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2F03836-F6CB-444C-AED8-1718400C58F9}" xr6:coauthVersionLast="47" xr6:coauthVersionMax="47" xr10:uidLastSave="{00000000-0000-0000-0000-000000000000}"/>
  <bookViews>
    <workbookView xWindow="-110" yWindow="-110" windowWidth="25820" windowHeight="1402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Data!$A$1:$F$987</definedName>
    <definedName name="ExternalData_2" localSheetId="8" hidden="1">'Change Log'!$A$1:$I$4455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L134" i="8" l="1"/>
  <c r="BL133" i="8"/>
  <c r="BL132" i="8"/>
  <c r="BL131" i="8"/>
  <c r="BL130" i="8"/>
  <c r="BL129" i="8"/>
  <c r="BL128" i="8"/>
  <c r="BL127" i="8"/>
  <c r="BL126" i="8"/>
  <c r="BL125" i="8"/>
  <c r="BL124" i="8"/>
  <c r="BL123" i="8"/>
  <c r="BL122" i="8"/>
  <c r="BL121" i="8"/>
  <c r="BL120" i="8"/>
  <c r="BL119" i="8"/>
  <c r="BL118" i="8"/>
  <c r="BL117" i="8"/>
  <c r="BL116" i="8"/>
  <c r="BL115" i="8"/>
  <c r="BL114" i="8"/>
  <c r="BL113" i="8"/>
  <c r="BL112" i="8"/>
  <c r="BL111" i="8"/>
  <c r="BL110" i="8"/>
  <c r="BL109" i="8"/>
  <c r="BL108" i="8"/>
  <c r="BL107" i="8"/>
  <c r="BL106" i="8"/>
  <c r="BL105" i="8"/>
  <c r="BL84" i="8"/>
  <c r="BL83" i="8"/>
  <c r="BL82" i="8"/>
  <c r="BL81" i="8"/>
  <c r="BL80" i="8"/>
  <c r="BL79" i="8"/>
  <c r="BL78" i="8"/>
  <c r="BL77" i="8"/>
  <c r="BL76" i="8"/>
  <c r="BL75" i="8"/>
  <c r="BL74" i="8"/>
  <c r="BL73" i="8"/>
  <c r="BL72" i="8"/>
  <c r="BL71" i="8"/>
  <c r="BL70" i="8"/>
  <c r="BL69" i="8"/>
  <c r="BL68" i="8"/>
  <c r="BL67" i="8"/>
  <c r="BL66" i="8"/>
  <c r="BL65" i="8"/>
  <c r="BL64" i="8"/>
  <c r="BL63" i="8"/>
  <c r="BL62" i="8"/>
  <c r="BL61" i="8"/>
  <c r="BL60" i="8"/>
  <c r="BL59" i="8"/>
  <c r="BL58" i="8"/>
  <c r="BL57" i="8"/>
  <c r="BL56" i="8"/>
  <c r="BL55" i="8"/>
  <c r="BL35" i="8"/>
  <c r="BL34" i="8"/>
  <c r="BL33" i="8"/>
  <c r="BL32" i="8"/>
  <c r="BL31" i="8"/>
  <c r="BL30" i="8"/>
  <c r="BL29" i="8"/>
  <c r="BL28" i="8"/>
  <c r="BL27" i="8"/>
  <c r="BL26" i="8"/>
  <c r="BL25" i="8"/>
  <c r="BL24" i="8"/>
  <c r="BL23" i="8"/>
  <c r="BL22" i="8"/>
  <c r="BL21" i="8"/>
  <c r="BL20" i="8"/>
  <c r="BL19" i="8"/>
  <c r="BL18" i="8"/>
  <c r="BL17" i="8"/>
  <c r="BL16" i="8"/>
  <c r="BL15" i="8"/>
  <c r="BL14" i="8"/>
  <c r="BL13" i="8"/>
  <c r="BL12" i="8"/>
  <c r="BL11" i="8"/>
  <c r="BL10" i="8"/>
  <c r="BL9" i="8"/>
  <c r="BL8" i="8"/>
  <c r="BL7" i="8"/>
  <c r="BL6" i="8"/>
  <c r="BL134" i="16"/>
  <c r="BL133" i="16"/>
  <c r="BL132" i="16"/>
  <c r="BL131" i="16"/>
  <c r="BL130" i="16"/>
  <c r="BL129" i="16"/>
  <c r="BL128" i="16"/>
  <c r="BL127" i="16"/>
  <c r="BL126" i="16"/>
  <c r="BL125" i="16"/>
  <c r="BL124" i="16"/>
  <c r="BL123" i="16"/>
  <c r="BL122" i="16"/>
  <c r="BL121" i="16"/>
  <c r="BL120" i="16"/>
  <c r="BL119" i="16"/>
  <c r="BL118" i="16"/>
  <c r="BL117" i="16"/>
  <c r="BL116" i="16"/>
  <c r="BL115" i="16"/>
  <c r="BL114" i="16"/>
  <c r="BL113" i="16"/>
  <c r="BL112" i="16"/>
  <c r="BL111" i="16"/>
  <c r="BL110" i="16"/>
  <c r="BL109" i="16"/>
  <c r="BL108" i="16"/>
  <c r="BL107" i="16"/>
  <c r="BL106" i="16"/>
  <c r="BL105" i="16"/>
  <c r="BL84" i="16"/>
  <c r="BL83" i="16"/>
  <c r="BL82" i="16"/>
  <c r="BL81" i="16"/>
  <c r="BL80" i="16"/>
  <c r="BL79" i="16"/>
  <c r="BL78" i="16"/>
  <c r="BL77" i="16"/>
  <c r="BL76" i="16"/>
  <c r="BL75" i="16"/>
  <c r="BL74" i="16"/>
  <c r="BL73" i="16"/>
  <c r="BL72" i="16"/>
  <c r="BL71" i="16"/>
  <c r="BL70" i="16"/>
  <c r="BL69" i="16"/>
  <c r="BL68" i="16"/>
  <c r="BL67" i="16"/>
  <c r="BL66" i="16"/>
  <c r="BL65" i="16"/>
  <c r="BL64" i="16"/>
  <c r="BL63" i="16"/>
  <c r="BL62" i="16"/>
  <c r="BL61" i="16"/>
  <c r="BL60" i="16"/>
  <c r="BL59" i="16"/>
  <c r="BL58" i="16"/>
  <c r="BL57" i="16"/>
  <c r="BL56" i="16"/>
  <c r="BL55" i="16"/>
  <c r="BL35" i="16"/>
  <c r="BL34" i="16"/>
  <c r="BL33" i="16"/>
  <c r="BL32" i="16"/>
  <c r="BL31" i="16"/>
  <c r="BL30" i="16"/>
  <c r="BL29" i="16"/>
  <c r="BL28" i="16"/>
  <c r="BL27" i="16"/>
  <c r="BL26" i="16"/>
  <c r="BL25" i="16"/>
  <c r="BL24" i="16"/>
  <c r="BL23" i="16"/>
  <c r="BL22" i="16"/>
  <c r="BL21" i="16"/>
  <c r="BL20" i="16"/>
  <c r="BL19" i="16"/>
  <c r="BL18" i="16"/>
  <c r="BL17" i="16"/>
  <c r="BL16" i="16"/>
  <c r="BL15" i="16"/>
  <c r="BL14" i="16"/>
  <c r="BL13" i="16"/>
  <c r="BL12" i="16"/>
  <c r="BL11" i="16"/>
  <c r="BL10" i="16"/>
  <c r="BL9" i="16"/>
  <c r="BL8" i="16"/>
  <c r="BL7" i="16"/>
  <c r="BL6" i="16"/>
  <c r="BK134" i="16"/>
  <c r="BK133" i="16"/>
  <c r="BK132" i="16"/>
  <c r="BK131" i="16"/>
  <c r="BK130" i="16"/>
  <c r="BK129" i="16"/>
  <c r="BK128" i="16"/>
  <c r="BK127" i="16"/>
  <c r="BK126" i="16"/>
  <c r="BK125" i="16"/>
  <c r="BK124" i="16"/>
  <c r="BK123" i="16"/>
  <c r="BK122" i="16"/>
  <c r="BK121" i="16"/>
  <c r="BK120" i="16"/>
  <c r="BK119" i="16"/>
  <c r="BK118" i="16"/>
  <c r="BK117" i="16"/>
  <c r="BK116" i="16"/>
  <c r="BK115" i="16"/>
  <c r="BK114" i="16"/>
  <c r="BK113" i="16"/>
  <c r="BK112" i="16"/>
  <c r="BK111" i="16"/>
  <c r="BK110" i="16"/>
  <c r="BK109" i="16"/>
  <c r="BK108" i="16"/>
  <c r="BK107" i="16"/>
  <c r="BK106" i="16"/>
  <c r="BK105" i="16"/>
  <c r="BK84" i="16"/>
  <c r="BK83" i="16"/>
  <c r="BK82" i="16"/>
  <c r="BK81" i="16"/>
  <c r="BK80" i="16"/>
  <c r="BK79" i="16"/>
  <c r="BK78" i="16"/>
  <c r="BK77" i="16"/>
  <c r="BK76" i="16"/>
  <c r="BK75" i="16"/>
  <c r="BK74" i="16"/>
  <c r="BK73" i="16"/>
  <c r="BK72" i="16"/>
  <c r="BK71" i="16"/>
  <c r="BK70" i="16"/>
  <c r="BK69" i="16"/>
  <c r="BK68" i="16"/>
  <c r="BK67" i="16"/>
  <c r="BK66" i="16"/>
  <c r="BK65" i="16"/>
  <c r="BK64" i="16"/>
  <c r="BK63" i="16"/>
  <c r="BK62" i="16"/>
  <c r="BK61" i="16"/>
  <c r="BK60" i="16"/>
  <c r="BK59" i="16"/>
  <c r="BK58" i="16"/>
  <c r="BK57" i="16"/>
  <c r="BK56" i="16"/>
  <c r="BK55" i="16"/>
  <c r="BK35" i="16"/>
  <c r="BK34" i="16"/>
  <c r="BK33" i="16"/>
  <c r="BK32" i="16"/>
  <c r="BK31" i="16"/>
  <c r="BK30" i="16"/>
  <c r="BK29" i="16"/>
  <c r="BK28" i="16"/>
  <c r="BK27" i="16"/>
  <c r="BK26" i="16"/>
  <c r="BK25" i="16"/>
  <c r="BK24" i="16"/>
  <c r="BK23" i="16"/>
  <c r="BK22" i="16"/>
  <c r="BK21" i="16"/>
  <c r="BK20" i="16"/>
  <c r="BK19" i="16"/>
  <c r="BK18" i="16"/>
  <c r="BK17" i="16"/>
  <c r="BK16" i="16"/>
  <c r="BK15" i="16"/>
  <c r="BK14" i="16"/>
  <c r="BK13" i="16"/>
  <c r="BK12" i="16"/>
  <c r="BK11" i="16"/>
  <c r="BK10" i="16"/>
  <c r="BK9" i="16"/>
  <c r="BK8" i="16"/>
  <c r="BK7" i="16"/>
  <c r="BK6" i="16"/>
  <c r="BK134" i="8"/>
  <c r="BK133" i="8"/>
  <c r="BK132" i="8"/>
  <c r="BK131" i="8"/>
  <c r="BK130" i="8"/>
  <c r="BK129" i="8"/>
  <c r="BK128" i="8"/>
  <c r="BK127" i="8"/>
  <c r="BK126" i="8"/>
  <c r="BK125" i="8"/>
  <c r="BK124" i="8"/>
  <c r="BK123" i="8"/>
  <c r="BK122" i="8"/>
  <c r="BK121" i="8"/>
  <c r="BK120" i="8"/>
  <c r="BK119" i="8"/>
  <c r="BK118" i="8"/>
  <c r="BK117" i="8"/>
  <c r="BK116" i="8"/>
  <c r="BK115" i="8"/>
  <c r="BK114" i="8"/>
  <c r="BK113" i="8"/>
  <c r="BK112" i="8"/>
  <c r="BK111" i="8"/>
  <c r="BK110" i="8"/>
  <c r="BK109" i="8"/>
  <c r="BK108" i="8"/>
  <c r="BK107" i="8"/>
  <c r="BK106" i="8"/>
  <c r="BK105" i="8"/>
  <c r="BK84" i="8"/>
  <c r="BK83" i="8"/>
  <c r="BK82" i="8"/>
  <c r="BK81" i="8"/>
  <c r="BK80" i="8"/>
  <c r="BK79" i="8"/>
  <c r="BK78" i="8"/>
  <c r="BK77" i="8"/>
  <c r="BK76" i="8"/>
  <c r="BK75" i="8"/>
  <c r="BK74" i="8"/>
  <c r="BK73" i="8"/>
  <c r="BK72" i="8"/>
  <c r="BK71" i="8"/>
  <c r="BK70" i="8"/>
  <c r="BK69" i="8"/>
  <c r="BK68" i="8"/>
  <c r="BK67" i="8"/>
  <c r="BK66" i="8"/>
  <c r="BK65" i="8"/>
  <c r="BK64" i="8"/>
  <c r="BK63" i="8"/>
  <c r="BK62" i="8"/>
  <c r="BK61" i="8"/>
  <c r="BK60" i="8"/>
  <c r="BK59" i="8"/>
  <c r="BK58" i="8"/>
  <c r="BK57" i="8"/>
  <c r="BK56" i="8"/>
  <c r="BK55" i="8"/>
  <c r="BK35" i="8"/>
  <c r="BK34" i="8"/>
  <c r="BK33" i="8"/>
  <c r="BK32" i="8"/>
  <c r="BK31" i="8"/>
  <c r="BK30" i="8"/>
  <c r="BK29" i="8"/>
  <c r="BK28" i="8"/>
  <c r="BK27" i="8"/>
  <c r="BK26" i="8"/>
  <c r="BK25" i="8"/>
  <c r="BK24" i="8"/>
  <c r="BK23" i="8"/>
  <c r="BK22" i="8"/>
  <c r="BK21" i="8"/>
  <c r="BK20" i="8"/>
  <c r="BK19" i="8"/>
  <c r="BK18" i="8"/>
  <c r="BK17" i="8"/>
  <c r="BK16" i="8"/>
  <c r="BK15" i="8"/>
  <c r="BK14" i="8"/>
  <c r="BK13" i="8"/>
  <c r="BK12" i="8"/>
  <c r="BK11" i="8"/>
  <c r="BK10" i="8"/>
  <c r="BK9" i="8"/>
  <c r="BK8" i="8"/>
  <c r="BK7" i="8"/>
  <c r="BK6" i="8"/>
  <c r="BJ134" i="8"/>
  <c r="BJ133" i="8"/>
  <c r="BJ132" i="8"/>
  <c r="BJ131" i="8"/>
  <c r="BJ130" i="8"/>
  <c r="BJ129" i="8"/>
  <c r="BJ128" i="8"/>
  <c r="BJ127" i="8"/>
  <c r="BJ126" i="8"/>
  <c r="BJ125" i="8"/>
  <c r="BJ124" i="8"/>
  <c r="BJ123" i="8"/>
  <c r="BJ122" i="8"/>
  <c r="BJ121" i="8"/>
  <c r="BJ120" i="8"/>
  <c r="BJ119" i="8"/>
  <c r="BJ118" i="8"/>
  <c r="BJ117" i="8"/>
  <c r="BJ116" i="8"/>
  <c r="BJ115" i="8"/>
  <c r="BJ114" i="8"/>
  <c r="BJ113" i="8"/>
  <c r="BJ112" i="8"/>
  <c r="BJ111" i="8"/>
  <c r="BJ110" i="8"/>
  <c r="BJ109" i="8"/>
  <c r="BJ108" i="8"/>
  <c r="BJ107" i="8"/>
  <c r="BJ106" i="8"/>
  <c r="BJ105" i="8"/>
  <c r="BJ84" i="8"/>
  <c r="BJ83" i="8"/>
  <c r="BJ82" i="8"/>
  <c r="BJ81" i="8"/>
  <c r="BJ80" i="8"/>
  <c r="BJ79" i="8"/>
  <c r="BJ78" i="8"/>
  <c r="BJ77" i="8"/>
  <c r="BJ76" i="8"/>
  <c r="BJ75" i="8"/>
  <c r="BJ74" i="8"/>
  <c r="BJ73" i="8"/>
  <c r="BJ72" i="8"/>
  <c r="BJ71" i="8"/>
  <c r="BJ70" i="8"/>
  <c r="BJ69" i="8"/>
  <c r="BJ68" i="8"/>
  <c r="BJ67" i="8"/>
  <c r="BJ66" i="8"/>
  <c r="BJ65" i="8"/>
  <c r="BJ64" i="8"/>
  <c r="BJ63" i="8"/>
  <c r="BJ62" i="8"/>
  <c r="BJ61" i="8"/>
  <c r="BJ60" i="8"/>
  <c r="BJ59" i="8"/>
  <c r="BJ58" i="8"/>
  <c r="BJ57" i="8"/>
  <c r="BJ56" i="8"/>
  <c r="BJ55" i="8"/>
  <c r="BJ35" i="8"/>
  <c r="BJ34" i="8"/>
  <c r="BJ33" i="8"/>
  <c r="BJ32" i="8"/>
  <c r="BJ31" i="8"/>
  <c r="BJ30" i="8"/>
  <c r="BJ29" i="8"/>
  <c r="BJ28" i="8"/>
  <c r="BJ27" i="8"/>
  <c r="BJ26" i="8"/>
  <c r="BJ25" i="8"/>
  <c r="BJ24" i="8"/>
  <c r="BJ23" i="8"/>
  <c r="BJ22" i="8"/>
  <c r="BJ21" i="8"/>
  <c r="BJ20" i="8"/>
  <c r="BJ19" i="8"/>
  <c r="BJ18" i="8"/>
  <c r="BJ17" i="8"/>
  <c r="BJ16" i="8"/>
  <c r="BJ15" i="8"/>
  <c r="BJ14" i="8"/>
  <c r="BJ13" i="8"/>
  <c r="BJ12" i="8"/>
  <c r="BJ11" i="8"/>
  <c r="BJ10" i="8"/>
  <c r="BJ9" i="8"/>
  <c r="BJ8" i="8"/>
  <c r="BJ7" i="8"/>
  <c r="BJ6" i="8"/>
  <c r="BJ134" i="16"/>
  <c r="BJ133" i="16"/>
  <c r="BJ132" i="16"/>
  <c r="BJ131" i="16"/>
  <c r="BJ130" i="16"/>
  <c r="BJ129" i="16"/>
  <c r="BJ128" i="16"/>
  <c r="BJ127" i="16"/>
  <c r="BJ126" i="16"/>
  <c r="BJ125" i="16"/>
  <c r="BJ124" i="16"/>
  <c r="BJ123" i="16"/>
  <c r="BJ122" i="16"/>
  <c r="BJ121" i="16"/>
  <c r="BJ120" i="16"/>
  <c r="BJ119" i="16"/>
  <c r="BJ118" i="16"/>
  <c r="BJ117" i="16"/>
  <c r="BJ116" i="16"/>
  <c r="BJ115" i="16"/>
  <c r="BJ114" i="16"/>
  <c r="BJ113" i="16"/>
  <c r="BJ112" i="16"/>
  <c r="BJ111" i="16"/>
  <c r="BJ110" i="16"/>
  <c r="BJ109" i="16"/>
  <c r="BJ108" i="16"/>
  <c r="BJ107" i="16"/>
  <c r="BJ106" i="16"/>
  <c r="BJ105" i="16"/>
  <c r="BJ84" i="16"/>
  <c r="BJ83" i="16"/>
  <c r="BJ82" i="16"/>
  <c r="BJ81" i="16"/>
  <c r="BJ80" i="16"/>
  <c r="BJ79" i="16"/>
  <c r="BJ78" i="16"/>
  <c r="BJ77" i="16"/>
  <c r="BJ76" i="16"/>
  <c r="BJ75" i="16"/>
  <c r="BJ74" i="16"/>
  <c r="BJ73" i="16"/>
  <c r="BJ72" i="16"/>
  <c r="BJ71" i="16"/>
  <c r="BJ70" i="16"/>
  <c r="BJ69" i="16"/>
  <c r="BJ68" i="16"/>
  <c r="BJ67" i="16"/>
  <c r="BJ66" i="16"/>
  <c r="BJ65" i="16"/>
  <c r="BJ64" i="16"/>
  <c r="BJ63" i="16"/>
  <c r="BJ62" i="16"/>
  <c r="BJ61" i="16"/>
  <c r="BJ60" i="16"/>
  <c r="BJ59" i="16"/>
  <c r="BJ58" i="16"/>
  <c r="BJ57" i="16"/>
  <c r="BJ56" i="16"/>
  <c r="BJ55" i="16"/>
  <c r="BJ35" i="16"/>
  <c r="BJ34" i="16"/>
  <c r="BJ33" i="16"/>
  <c r="BJ32" i="16"/>
  <c r="BJ31" i="16"/>
  <c r="BJ30" i="16"/>
  <c r="BJ29" i="16"/>
  <c r="BJ28" i="16"/>
  <c r="BJ27" i="16"/>
  <c r="BJ26" i="16"/>
  <c r="BJ25" i="16"/>
  <c r="BJ24" i="16"/>
  <c r="BJ23" i="16"/>
  <c r="BJ22" i="16"/>
  <c r="BJ21" i="16"/>
  <c r="BJ20" i="16"/>
  <c r="BJ19" i="16"/>
  <c r="BJ18" i="16"/>
  <c r="BJ17" i="16"/>
  <c r="BJ16" i="16"/>
  <c r="BJ15" i="16"/>
  <c r="BJ14" i="16"/>
  <c r="BJ13" i="16"/>
  <c r="BJ12" i="16"/>
  <c r="BJ11" i="16"/>
  <c r="BJ10" i="16"/>
  <c r="BJ9" i="16"/>
  <c r="BJ8" i="16"/>
  <c r="BJ7" i="16"/>
  <c r="BJ6" i="16"/>
  <c r="BI134" i="16"/>
  <c r="BH134" i="16"/>
  <c r="BG134" i="16"/>
  <c r="BF134" i="16"/>
  <c r="BE134" i="16"/>
  <c r="BD134" i="16"/>
  <c r="BC134" i="16"/>
  <c r="BB134" i="16"/>
  <c r="BA134" i="16"/>
  <c r="AZ134" i="16"/>
  <c r="AY134" i="16"/>
  <c r="AX134" i="16"/>
  <c r="AW134" i="16"/>
  <c r="AV134" i="16"/>
  <c r="AU134" i="16"/>
  <c r="AT134" i="16"/>
  <c r="AS134" i="16"/>
  <c r="AR134" i="16"/>
  <c r="AQ134" i="16"/>
  <c r="AP134" i="16"/>
  <c r="AO134" i="16"/>
  <c r="AN134" i="16"/>
  <c r="AM134" i="16"/>
  <c r="AL134" i="16"/>
  <c r="BI133" i="16"/>
  <c r="BH133" i="16"/>
  <c r="BG133" i="16"/>
  <c r="BF133" i="16"/>
  <c r="BE133" i="16"/>
  <c r="BD133" i="16"/>
  <c r="BC133" i="16"/>
  <c r="BB133" i="16"/>
  <c r="BA133" i="16"/>
  <c r="AZ133" i="16"/>
  <c r="AY133" i="16"/>
  <c r="AX133" i="16"/>
  <c r="AW133" i="16"/>
  <c r="AV133" i="16"/>
  <c r="AU133" i="16"/>
  <c r="AT133" i="16"/>
  <c r="AS133" i="16"/>
  <c r="AR133" i="16"/>
  <c r="AQ133" i="16"/>
  <c r="AP133" i="16"/>
  <c r="AO133" i="16"/>
  <c r="AN133" i="16"/>
  <c r="AM133" i="16"/>
  <c r="AL133" i="16"/>
  <c r="BI132" i="16"/>
  <c r="BH132" i="16"/>
  <c r="BG132" i="16"/>
  <c r="BF132" i="16"/>
  <c r="BE132" i="16"/>
  <c r="BD132" i="16"/>
  <c r="BC132" i="16"/>
  <c r="BB132" i="16"/>
  <c r="BA132" i="16"/>
  <c r="AZ132" i="16"/>
  <c r="AY132" i="16"/>
  <c r="AX132" i="16"/>
  <c r="AW132" i="16"/>
  <c r="AV132" i="16"/>
  <c r="AU132" i="16"/>
  <c r="AT132" i="16"/>
  <c r="AS132" i="16"/>
  <c r="AR132" i="16"/>
  <c r="AQ132" i="16"/>
  <c r="AP132" i="16"/>
  <c r="AO132" i="16"/>
  <c r="AN132" i="16"/>
  <c r="AM132" i="16"/>
  <c r="AL132" i="16"/>
  <c r="BI131" i="16"/>
  <c r="BH131" i="16"/>
  <c r="BG131" i="16"/>
  <c r="BF131" i="16"/>
  <c r="BE131" i="16"/>
  <c r="BD131" i="16"/>
  <c r="BC131" i="16"/>
  <c r="BB131" i="16"/>
  <c r="BA131" i="16"/>
  <c r="AZ131" i="16"/>
  <c r="AY131" i="16"/>
  <c r="AX131" i="16"/>
  <c r="AW131" i="16"/>
  <c r="AV131" i="16"/>
  <c r="AU131" i="16"/>
  <c r="AT131" i="16"/>
  <c r="AS131" i="16"/>
  <c r="AR131" i="16"/>
  <c r="AQ131" i="16"/>
  <c r="AP131" i="16"/>
  <c r="AO131" i="16"/>
  <c r="AN131" i="16"/>
  <c r="AM131" i="16"/>
  <c r="AL131" i="16"/>
  <c r="BI130" i="16"/>
  <c r="BH130" i="16"/>
  <c r="BG130" i="16"/>
  <c r="BF130" i="16"/>
  <c r="BE130" i="16"/>
  <c r="BD130" i="16"/>
  <c r="BC130" i="16"/>
  <c r="BB130" i="16"/>
  <c r="BA130" i="16"/>
  <c r="AZ130" i="16"/>
  <c r="AY130" i="16"/>
  <c r="AX130" i="16"/>
  <c r="AW130" i="16"/>
  <c r="AV130" i="16"/>
  <c r="AU130" i="16"/>
  <c r="AT130" i="16"/>
  <c r="AS130" i="16"/>
  <c r="AR130" i="16"/>
  <c r="AQ130" i="16"/>
  <c r="AP130" i="16"/>
  <c r="AO130" i="16"/>
  <c r="AN130" i="16"/>
  <c r="AM130" i="16"/>
  <c r="AL130" i="16"/>
  <c r="BI129" i="16"/>
  <c r="BH129" i="16"/>
  <c r="BG129" i="16"/>
  <c r="BF129" i="16"/>
  <c r="BE129" i="16"/>
  <c r="BD129" i="16"/>
  <c r="BC129" i="16"/>
  <c r="BB129" i="16"/>
  <c r="BA129" i="16"/>
  <c r="AZ129" i="16"/>
  <c r="AY129" i="16"/>
  <c r="AX129" i="16"/>
  <c r="AW129" i="16"/>
  <c r="AV129" i="16"/>
  <c r="AU129" i="16"/>
  <c r="AT129" i="16"/>
  <c r="AS129" i="16"/>
  <c r="AR129" i="16"/>
  <c r="AQ129" i="16"/>
  <c r="AP129" i="16"/>
  <c r="AO129" i="16"/>
  <c r="AN129" i="16"/>
  <c r="AM129" i="16"/>
  <c r="AL129" i="16"/>
  <c r="BI128" i="16"/>
  <c r="BH128" i="16"/>
  <c r="BG128" i="16"/>
  <c r="BF128" i="16"/>
  <c r="BE128" i="16"/>
  <c r="BD128" i="16"/>
  <c r="BC128" i="16"/>
  <c r="BB128" i="16"/>
  <c r="BA128" i="16"/>
  <c r="AZ128" i="16"/>
  <c r="AY128" i="16"/>
  <c r="AX128" i="16"/>
  <c r="AW128" i="16"/>
  <c r="AV128" i="16"/>
  <c r="AU128" i="16"/>
  <c r="AT128" i="16"/>
  <c r="AS128" i="16"/>
  <c r="AR128" i="16"/>
  <c r="AQ128" i="16"/>
  <c r="AP128" i="16"/>
  <c r="AO128" i="16"/>
  <c r="AN128" i="16"/>
  <c r="AM128" i="16"/>
  <c r="AL128" i="16"/>
  <c r="BI127" i="16"/>
  <c r="BH127" i="16"/>
  <c r="BG127" i="16"/>
  <c r="BF127" i="16"/>
  <c r="BE127" i="16"/>
  <c r="BD127" i="16"/>
  <c r="BC127" i="16"/>
  <c r="BB127" i="16"/>
  <c r="BA127" i="16"/>
  <c r="AZ127" i="16"/>
  <c r="AY127" i="16"/>
  <c r="AX127" i="16"/>
  <c r="AW127" i="16"/>
  <c r="AV127" i="16"/>
  <c r="AU127" i="16"/>
  <c r="AT127" i="16"/>
  <c r="AS127" i="16"/>
  <c r="AR127" i="16"/>
  <c r="AQ127" i="16"/>
  <c r="AP127" i="16"/>
  <c r="AO127" i="16"/>
  <c r="AN127" i="16"/>
  <c r="AM127" i="16"/>
  <c r="AL127" i="16"/>
  <c r="BI126" i="16"/>
  <c r="BH126" i="16"/>
  <c r="BG126" i="16"/>
  <c r="BF126" i="16"/>
  <c r="BE126" i="16"/>
  <c r="BD126" i="16"/>
  <c r="BC126" i="16"/>
  <c r="BB126" i="16"/>
  <c r="BA126" i="16"/>
  <c r="AZ126" i="16"/>
  <c r="AY126" i="16"/>
  <c r="AX126" i="16"/>
  <c r="AW126" i="16"/>
  <c r="AV126" i="16"/>
  <c r="AU126" i="16"/>
  <c r="AT126" i="16"/>
  <c r="AS126" i="16"/>
  <c r="AR126" i="16"/>
  <c r="AQ126" i="16"/>
  <c r="AP126" i="16"/>
  <c r="AO126" i="16"/>
  <c r="AN126" i="16"/>
  <c r="AM126" i="16"/>
  <c r="AL126" i="16"/>
  <c r="BI125" i="16"/>
  <c r="BH125" i="16"/>
  <c r="BG125" i="16"/>
  <c r="BF125" i="16"/>
  <c r="BE125" i="16"/>
  <c r="BD125" i="16"/>
  <c r="BC125" i="16"/>
  <c r="BB125" i="16"/>
  <c r="BA125" i="16"/>
  <c r="AZ125" i="16"/>
  <c r="AY125" i="16"/>
  <c r="AX125" i="16"/>
  <c r="AW125" i="16"/>
  <c r="AV125" i="16"/>
  <c r="AU125" i="16"/>
  <c r="AT125" i="16"/>
  <c r="AS125" i="16"/>
  <c r="AR125" i="16"/>
  <c r="AQ125" i="16"/>
  <c r="AP125" i="16"/>
  <c r="AO125" i="16"/>
  <c r="AN125" i="16"/>
  <c r="AM125" i="16"/>
  <c r="AL125" i="16"/>
  <c r="BI124" i="16"/>
  <c r="BH124" i="16"/>
  <c r="BG124" i="16"/>
  <c r="BF124" i="16"/>
  <c r="BE124" i="16"/>
  <c r="BD124" i="16"/>
  <c r="BC124" i="16"/>
  <c r="BB124" i="16"/>
  <c r="BA124" i="16"/>
  <c r="AZ124" i="16"/>
  <c r="AY124" i="16"/>
  <c r="AX124" i="16"/>
  <c r="AW124" i="16"/>
  <c r="AV124" i="16"/>
  <c r="AU124" i="16"/>
  <c r="AT124" i="16"/>
  <c r="AS124" i="16"/>
  <c r="AR124" i="16"/>
  <c r="AQ124" i="16"/>
  <c r="AP124" i="16"/>
  <c r="AO124" i="16"/>
  <c r="AN124" i="16"/>
  <c r="AM124" i="16"/>
  <c r="AL124" i="16"/>
  <c r="BI123" i="16"/>
  <c r="BH123" i="16"/>
  <c r="BG123" i="16"/>
  <c r="BF123" i="16"/>
  <c r="BE123" i="16"/>
  <c r="BD123" i="16"/>
  <c r="BC123" i="16"/>
  <c r="BB123" i="16"/>
  <c r="BA123" i="16"/>
  <c r="AZ123" i="16"/>
  <c r="AY123" i="16"/>
  <c r="AX123" i="16"/>
  <c r="AW123" i="16"/>
  <c r="AV123" i="16"/>
  <c r="AU123" i="16"/>
  <c r="AT123" i="16"/>
  <c r="AS123" i="16"/>
  <c r="AR123" i="16"/>
  <c r="AQ123" i="16"/>
  <c r="AP123" i="16"/>
  <c r="AO123" i="16"/>
  <c r="AN123" i="16"/>
  <c r="AM123" i="16"/>
  <c r="AL123" i="16"/>
  <c r="BI122" i="16"/>
  <c r="BH122" i="16"/>
  <c r="BG122" i="16"/>
  <c r="BF122" i="16"/>
  <c r="BE122" i="16"/>
  <c r="BD122" i="16"/>
  <c r="BC122" i="16"/>
  <c r="BB122" i="16"/>
  <c r="BA122" i="16"/>
  <c r="AZ122" i="16"/>
  <c r="AY122" i="16"/>
  <c r="AX122" i="16"/>
  <c r="AW122" i="16"/>
  <c r="AV122" i="16"/>
  <c r="AU122" i="16"/>
  <c r="AT122" i="16"/>
  <c r="AS122" i="16"/>
  <c r="AR122" i="16"/>
  <c r="AQ122" i="16"/>
  <c r="AP122" i="16"/>
  <c r="AO122" i="16"/>
  <c r="AN122" i="16"/>
  <c r="AM122" i="16"/>
  <c r="AL122" i="16"/>
  <c r="BI121" i="16"/>
  <c r="BH121" i="16"/>
  <c r="BG121" i="16"/>
  <c r="BF121" i="16"/>
  <c r="BE121" i="16"/>
  <c r="BD121" i="16"/>
  <c r="BC121" i="16"/>
  <c r="BB121" i="16"/>
  <c r="BA121" i="16"/>
  <c r="AZ121" i="16"/>
  <c r="AY121" i="16"/>
  <c r="AX121" i="16"/>
  <c r="AW121" i="16"/>
  <c r="AV121" i="16"/>
  <c r="AU121" i="16"/>
  <c r="AT121" i="16"/>
  <c r="AS121" i="16"/>
  <c r="AR121" i="16"/>
  <c r="AQ121" i="16"/>
  <c r="AP121" i="16"/>
  <c r="AO121" i="16"/>
  <c r="AN121" i="16"/>
  <c r="AM121" i="16"/>
  <c r="AL121" i="16"/>
  <c r="BI120" i="16"/>
  <c r="BH120" i="16"/>
  <c r="BG120" i="16"/>
  <c r="BF120" i="16"/>
  <c r="BE120" i="16"/>
  <c r="BD120" i="16"/>
  <c r="BC120" i="16"/>
  <c r="BB120" i="16"/>
  <c r="BA120" i="16"/>
  <c r="AZ120" i="16"/>
  <c r="AY120" i="16"/>
  <c r="AX120" i="16"/>
  <c r="AW120" i="16"/>
  <c r="AV120" i="16"/>
  <c r="AU120" i="16"/>
  <c r="AT120" i="16"/>
  <c r="AS120" i="16"/>
  <c r="AR120" i="16"/>
  <c r="AQ120" i="16"/>
  <c r="AP120" i="16"/>
  <c r="AO120" i="16"/>
  <c r="AN120" i="16"/>
  <c r="AM120" i="16"/>
  <c r="AL120" i="16"/>
  <c r="BI119" i="16"/>
  <c r="BH119" i="16"/>
  <c r="BG119" i="16"/>
  <c r="BF119" i="16"/>
  <c r="BE119" i="16"/>
  <c r="BD119" i="16"/>
  <c r="BC119" i="16"/>
  <c r="BB119" i="16"/>
  <c r="BA119" i="16"/>
  <c r="AZ119" i="16"/>
  <c r="AY119" i="16"/>
  <c r="AX119" i="16"/>
  <c r="AW119" i="16"/>
  <c r="AV119" i="16"/>
  <c r="AU119" i="16"/>
  <c r="AT119" i="16"/>
  <c r="AS119" i="16"/>
  <c r="AR119" i="16"/>
  <c r="AQ119" i="16"/>
  <c r="AP119" i="16"/>
  <c r="AO119" i="16"/>
  <c r="AN119" i="16"/>
  <c r="AM119" i="16"/>
  <c r="AL119" i="16"/>
  <c r="BI118" i="16"/>
  <c r="BH118" i="16"/>
  <c r="BG118" i="16"/>
  <c r="BF118" i="16"/>
  <c r="BE118" i="16"/>
  <c r="BD118" i="16"/>
  <c r="BC118" i="16"/>
  <c r="BB118" i="16"/>
  <c r="BA118" i="16"/>
  <c r="AZ118" i="16"/>
  <c r="AY118" i="16"/>
  <c r="AX118" i="16"/>
  <c r="AW118" i="16"/>
  <c r="AV118" i="16"/>
  <c r="AU118" i="16"/>
  <c r="AT118" i="16"/>
  <c r="AS118" i="16"/>
  <c r="AR118" i="16"/>
  <c r="AQ118" i="16"/>
  <c r="AP118" i="16"/>
  <c r="AO118" i="16"/>
  <c r="AN118" i="16"/>
  <c r="AM118" i="16"/>
  <c r="AL118" i="16"/>
  <c r="BI117" i="16"/>
  <c r="BH117" i="16"/>
  <c r="BG117" i="16"/>
  <c r="BF117" i="16"/>
  <c r="BE117" i="16"/>
  <c r="BD117" i="16"/>
  <c r="BC117" i="16"/>
  <c r="BB117" i="16"/>
  <c r="BA117" i="16"/>
  <c r="AZ117" i="16"/>
  <c r="AY117" i="16"/>
  <c r="AX117" i="16"/>
  <c r="AW117" i="16"/>
  <c r="AV117" i="16"/>
  <c r="AU117" i="16"/>
  <c r="AT117" i="16"/>
  <c r="AS117" i="16"/>
  <c r="AR117" i="16"/>
  <c r="AQ117" i="16"/>
  <c r="AP117" i="16"/>
  <c r="AO117" i="16"/>
  <c r="AN117" i="16"/>
  <c r="AM117" i="16"/>
  <c r="AL117" i="16"/>
  <c r="BI116" i="16"/>
  <c r="BH116" i="16"/>
  <c r="BG116" i="16"/>
  <c r="BF116" i="16"/>
  <c r="BE116" i="16"/>
  <c r="BD116" i="16"/>
  <c r="BC116" i="16"/>
  <c r="BB116" i="16"/>
  <c r="BA116" i="16"/>
  <c r="AZ116" i="16"/>
  <c r="AY116" i="16"/>
  <c r="AX116" i="16"/>
  <c r="AW116" i="16"/>
  <c r="AV116" i="16"/>
  <c r="AU116" i="16"/>
  <c r="AT116" i="16"/>
  <c r="AS116" i="16"/>
  <c r="AR116" i="16"/>
  <c r="AQ116" i="16"/>
  <c r="AP116" i="16"/>
  <c r="AO116" i="16"/>
  <c r="AN116" i="16"/>
  <c r="AM116" i="16"/>
  <c r="AL116" i="16"/>
  <c r="BI115" i="16"/>
  <c r="BH115" i="16"/>
  <c r="BG115" i="16"/>
  <c r="BF115" i="16"/>
  <c r="BE115" i="16"/>
  <c r="BD115" i="16"/>
  <c r="BC115" i="16"/>
  <c r="BB115" i="16"/>
  <c r="BA115" i="16"/>
  <c r="AZ115" i="16"/>
  <c r="AY115" i="16"/>
  <c r="AX115" i="16"/>
  <c r="AW115" i="16"/>
  <c r="AV115" i="16"/>
  <c r="AU115" i="16"/>
  <c r="AT115" i="16"/>
  <c r="AS115" i="16"/>
  <c r="AR115" i="16"/>
  <c r="AQ115" i="16"/>
  <c r="AP115" i="16"/>
  <c r="AO115" i="16"/>
  <c r="AN115" i="16"/>
  <c r="AM115" i="16"/>
  <c r="AL115" i="16"/>
  <c r="BI114" i="16"/>
  <c r="BH114" i="16"/>
  <c r="BG114" i="16"/>
  <c r="BF114" i="16"/>
  <c r="BE114" i="16"/>
  <c r="BD114" i="16"/>
  <c r="BC114" i="16"/>
  <c r="BB114" i="16"/>
  <c r="BA114" i="16"/>
  <c r="AZ114" i="16"/>
  <c r="AY114" i="16"/>
  <c r="AX114" i="16"/>
  <c r="AW114" i="16"/>
  <c r="AV114" i="16"/>
  <c r="AU114" i="16"/>
  <c r="AT114" i="16"/>
  <c r="AS114" i="16"/>
  <c r="AR114" i="16"/>
  <c r="AQ114" i="16"/>
  <c r="AP114" i="16"/>
  <c r="AO114" i="16"/>
  <c r="AN114" i="16"/>
  <c r="AM114" i="16"/>
  <c r="AL114" i="16"/>
  <c r="BI113" i="16"/>
  <c r="BH113" i="16"/>
  <c r="BG113" i="16"/>
  <c r="BF113" i="16"/>
  <c r="BE113" i="16"/>
  <c r="BD113" i="16"/>
  <c r="BC113" i="16"/>
  <c r="BB113" i="16"/>
  <c r="BA113" i="16"/>
  <c r="AZ113" i="16"/>
  <c r="AY113" i="16"/>
  <c r="AX113" i="16"/>
  <c r="AW113" i="16"/>
  <c r="AV113" i="16"/>
  <c r="AU113" i="16"/>
  <c r="AT113" i="16"/>
  <c r="AS113" i="16"/>
  <c r="AR113" i="16"/>
  <c r="AQ113" i="16"/>
  <c r="AP113" i="16"/>
  <c r="AO113" i="16"/>
  <c r="AN113" i="16"/>
  <c r="AM113" i="16"/>
  <c r="AL113" i="16"/>
  <c r="BI112" i="16"/>
  <c r="BH112" i="16"/>
  <c r="BG112" i="16"/>
  <c r="BF112" i="16"/>
  <c r="BE112" i="16"/>
  <c r="BD112" i="16"/>
  <c r="BC112" i="16"/>
  <c r="BB112" i="16"/>
  <c r="BA112" i="16"/>
  <c r="AZ112" i="16"/>
  <c r="AY112" i="16"/>
  <c r="AX112" i="16"/>
  <c r="AW112" i="16"/>
  <c r="AV112" i="16"/>
  <c r="AU112" i="16"/>
  <c r="AT112" i="16"/>
  <c r="AS112" i="16"/>
  <c r="AR112" i="16"/>
  <c r="AQ112" i="16"/>
  <c r="AP112" i="16"/>
  <c r="AO112" i="16"/>
  <c r="AN112" i="16"/>
  <c r="AM112" i="16"/>
  <c r="AL112" i="16"/>
  <c r="BI111" i="16"/>
  <c r="BH111" i="16"/>
  <c r="BG111" i="16"/>
  <c r="BF111" i="16"/>
  <c r="BE111" i="16"/>
  <c r="BD111" i="16"/>
  <c r="BC111" i="16"/>
  <c r="BB111" i="16"/>
  <c r="BA111" i="16"/>
  <c r="AZ111" i="16"/>
  <c r="AY111" i="16"/>
  <c r="AX111" i="16"/>
  <c r="AW111" i="16"/>
  <c r="AV111" i="16"/>
  <c r="AU111" i="16"/>
  <c r="AT111" i="16"/>
  <c r="AS111" i="16"/>
  <c r="AR111" i="16"/>
  <c r="AQ111" i="16"/>
  <c r="AP111" i="16"/>
  <c r="AO111" i="16"/>
  <c r="AN111" i="16"/>
  <c r="AM111" i="16"/>
  <c r="AL111" i="16"/>
  <c r="BI110" i="16"/>
  <c r="BH110" i="16"/>
  <c r="BG110" i="16"/>
  <c r="BF110" i="16"/>
  <c r="BE110" i="16"/>
  <c r="BD110" i="16"/>
  <c r="BC110" i="16"/>
  <c r="BB110" i="16"/>
  <c r="BA110" i="16"/>
  <c r="AZ110" i="16"/>
  <c r="AY110" i="16"/>
  <c r="AX110" i="16"/>
  <c r="AW110" i="16"/>
  <c r="AV110" i="16"/>
  <c r="AU110" i="16"/>
  <c r="AT110" i="16"/>
  <c r="AS110" i="16"/>
  <c r="AR110" i="16"/>
  <c r="AQ110" i="16"/>
  <c r="AP110" i="16"/>
  <c r="AO110" i="16"/>
  <c r="AN110" i="16"/>
  <c r="AM110" i="16"/>
  <c r="AL110" i="16"/>
  <c r="BI109" i="16"/>
  <c r="BH109" i="16"/>
  <c r="BG109" i="16"/>
  <c r="BF109" i="16"/>
  <c r="BE109" i="16"/>
  <c r="BD109" i="16"/>
  <c r="BC109" i="16"/>
  <c r="BB109" i="16"/>
  <c r="BA109" i="16"/>
  <c r="AZ109" i="16"/>
  <c r="AY109" i="16"/>
  <c r="AX109" i="16"/>
  <c r="AW109" i="16"/>
  <c r="AV109" i="16"/>
  <c r="AU109" i="16"/>
  <c r="AT109" i="16"/>
  <c r="AS109" i="16"/>
  <c r="AR109" i="16"/>
  <c r="AQ109" i="16"/>
  <c r="AP109" i="16"/>
  <c r="AO109" i="16"/>
  <c r="AN109" i="16"/>
  <c r="AM109" i="16"/>
  <c r="AL109" i="16"/>
  <c r="BI108" i="16"/>
  <c r="BH108" i="16"/>
  <c r="BG108" i="16"/>
  <c r="BF108" i="16"/>
  <c r="BE108" i="16"/>
  <c r="BD108" i="16"/>
  <c r="BC108" i="16"/>
  <c r="BB108" i="16"/>
  <c r="BA108" i="16"/>
  <c r="AZ108" i="16"/>
  <c r="AY108" i="16"/>
  <c r="AX108" i="16"/>
  <c r="AW108" i="16"/>
  <c r="AV108" i="16"/>
  <c r="AU108" i="16"/>
  <c r="AT108" i="16"/>
  <c r="AS108" i="16"/>
  <c r="AR108" i="16"/>
  <c r="AQ108" i="16"/>
  <c r="AP108" i="16"/>
  <c r="AO108" i="16"/>
  <c r="AN108" i="16"/>
  <c r="AM108" i="16"/>
  <c r="AL108" i="16"/>
  <c r="BI107" i="16"/>
  <c r="BH107" i="16"/>
  <c r="BG107" i="16"/>
  <c r="BF107" i="16"/>
  <c r="BE107" i="16"/>
  <c r="BD107" i="16"/>
  <c r="BC107" i="16"/>
  <c r="BB107" i="16"/>
  <c r="BA107" i="16"/>
  <c r="AZ107" i="16"/>
  <c r="AY107" i="16"/>
  <c r="AX107" i="16"/>
  <c r="AW107" i="16"/>
  <c r="AV107" i="16"/>
  <c r="AU107" i="16"/>
  <c r="AT107" i="16"/>
  <c r="AS107" i="16"/>
  <c r="AR107" i="16"/>
  <c r="AQ107" i="16"/>
  <c r="AP107" i="16"/>
  <c r="AO107" i="16"/>
  <c r="AN107" i="16"/>
  <c r="AM107" i="16"/>
  <c r="AL107" i="16"/>
  <c r="BI106" i="16"/>
  <c r="BH106" i="16"/>
  <c r="BG106" i="16"/>
  <c r="BF106" i="16"/>
  <c r="BE106" i="16"/>
  <c r="BD106" i="16"/>
  <c r="BC106" i="16"/>
  <c r="BB106" i="16"/>
  <c r="BA106" i="16"/>
  <c r="AZ106" i="16"/>
  <c r="AY106" i="16"/>
  <c r="AX106" i="16"/>
  <c r="AW106" i="16"/>
  <c r="AV106" i="16"/>
  <c r="AU106" i="16"/>
  <c r="AT106" i="16"/>
  <c r="AS106" i="16"/>
  <c r="AR106" i="16"/>
  <c r="AQ106" i="16"/>
  <c r="AP106" i="16"/>
  <c r="AO106" i="16"/>
  <c r="AN106" i="16"/>
  <c r="AM106" i="16"/>
  <c r="AL106" i="16"/>
  <c r="BI105" i="16"/>
  <c r="BH105" i="16"/>
  <c r="BG105" i="16"/>
  <c r="BF105" i="16"/>
  <c r="BE105" i="16"/>
  <c r="BD105" i="16"/>
  <c r="BC105" i="16"/>
  <c r="BB105" i="16"/>
  <c r="BA105" i="16"/>
  <c r="AZ105" i="16"/>
  <c r="AY105" i="16"/>
  <c r="AX105" i="16"/>
  <c r="AW105" i="16"/>
  <c r="AV105" i="16"/>
  <c r="AU105" i="16"/>
  <c r="AT105" i="16"/>
  <c r="AS105" i="16"/>
  <c r="AR105" i="16"/>
  <c r="AQ105" i="16"/>
  <c r="AP105" i="16"/>
  <c r="AO105" i="16"/>
  <c r="AN105" i="16"/>
  <c r="AM105" i="16"/>
  <c r="AL105" i="16"/>
  <c r="BI84" i="16"/>
  <c r="BH84" i="16"/>
  <c r="BG84" i="16"/>
  <c r="BF84" i="16"/>
  <c r="BE84" i="16"/>
  <c r="BD84" i="16"/>
  <c r="BC84" i="16"/>
  <c r="BB84" i="16"/>
  <c r="BA84" i="16"/>
  <c r="AZ84" i="16"/>
  <c r="AY84" i="16"/>
  <c r="AX84" i="16"/>
  <c r="AW84" i="16"/>
  <c r="AV84" i="16"/>
  <c r="AU84" i="16"/>
  <c r="AT84" i="16"/>
  <c r="AS84" i="16"/>
  <c r="AR84" i="16"/>
  <c r="AQ84" i="16"/>
  <c r="AP84" i="16"/>
  <c r="AO84" i="16"/>
  <c r="AN84" i="16"/>
  <c r="AM84" i="16"/>
  <c r="AL84" i="16"/>
  <c r="BI83" i="16"/>
  <c r="BH83" i="16"/>
  <c r="BG83" i="16"/>
  <c r="BF83" i="16"/>
  <c r="BE83" i="16"/>
  <c r="BD83" i="16"/>
  <c r="BC83" i="16"/>
  <c r="BB83" i="16"/>
  <c r="BA83" i="16"/>
  <c r="AZ83" i="16"/>
  <c r="AY83" i="16"/>
  <c r="AX83" i="16"/>
  <c r="AW83" i="16"/>
  <c r="AV83" i="16"/>
  <c r="AU83" i="16"/>
  <c r="AT83" i="16"/>
  <c r="AS83" i="16"/>
  <c r="AR83" i="16"/>
  <c r="AQ83" i="16"/>
  <c r="AP83" i="16"/>
  <c r="AO83" i="16"/>
  <c r="AN83" i="16"/>
  <c r="AM83" i="16"/>
  <c r="AL83" i="16"/>
  <c r="BI82" i="16"/>
  <c r="BH82" i="16"/>
  <c r="BG82" i="16"/>
  <c r="BF82" i="16"/>
  <c r="BE82" i="16"/>
  <c r="BD82" i="16"/>
  <c r="BC82" i="16"/>
  <c r="BB82" i="16"/>
  <c r="BA82" i="16"/>
  <c r="AZ82" i="16"/>
  <c r="AY82" i="16"/>
  <c r="AX82" i="16"/>
  <c r="AW82" i="16"/>
  <c r="AV82" i="16"/>
  <c r="AU82" i="16"/>
  <c r="AT82" i="16"/>
  <c r="AS82" i="16"/>
  <c r="AR82" i="16"/>
  <c r="AQ82" i="16"/>
  <c r="AP82" i="16"/>
  <c r="AO82" i="16"/>
  <c r="AN82" i="16"/>
  <c r="AM82" i="16"/>
  <c r="AL82" i="16"/>
  <c r="BI81" i="16"/>
  <c r="BH81" i="16"/>
  <c r="BG81" i="16"/>
  <c r="BF81" i="16"/>
  <c r="BE81" i="16"/>
  <c r="BD81" i="16"/>
  <c r="BC81" i="16"/>
  <c r="BB81" i="16"/>
  <c r="BA81" i="16"/>
  <c r="AZ81" i="16"/>
  <c r="AY81" i="16"/>
  <c r="AX81" i="16"/>
  <c r="AW81" i="16"/>
  <c r="AV81" i="16"/>
  <c r="AU81" i="16"/>
  <c r="AT81" i="16"/>
  <c r="AS81" i="16"/>
  <c r="AR81" i="16"/>
  <c r="AQ81" i="16"/>
  <c r="AP81" i="16"/>
  <c r="AO81" i="16"/>
  <c r="AN81" i="16"/>
  <c r="AM81" i="16"/>
  <c r="AL81" i="16"/>
  <c r="BI80" i="16"/>
  <c r="BH80" i="16"/>
  <c r="BG80" i="16"/>
  <c r="BF80" i="16"/>
  <c r="BE80" i="16"/>
  <c r="BD80" i="16"/>
  <c r="BC80" i="16"/>
  <c r="BB80" i="16"/>
  <c r="BA80" i="16"/>
  <c r="AZ80" i="16"/>
  <c r="AY80" i="16"/>
  <c r="AX80" i="16"/>
  <c r="AW80" i="16"/>
  <c r="AV80" i="16"/>
  <c r="AU80" i="16"/>
  <c r="AT80" i="16"/>
  <c r="AS80" i="16"/>
  <c r="AR80" i="16"/>
  <c r="AQ80" i="16"/>
  <c r="AP80" i="16"/>
  <c r="AO80" i="16"/>
  <c r="AN80" i="16"/>
  <c r="AM80" i="16"/>
  <c r="AL80" i="16"/>
  <c r="BI79" i="16"/>
  <c r="BH79" i="16"/>
  <c r="BG79" i="16"/>
  <c r="BF79" i="16"/>
  <c r="BE79" i="16"/>
  <c r="BD79" i="16"/>
  <c r="BC79" i="16"/>
  <c r="BB79" i="16"/>
  <c r="BA79" i="16"/>
  <c r="AZ79" i="16"/>
  <c r="AY79" i="16"/>
  <c r="AX79" i="16"/>
  <c r="AW79" i="16"/>
  <c r="AV79" i="16"/>
  <c r="AU79" i="16"/>
  <c r="AT79" i="16"/>
  <c r="AS79" i="16"/>
  <c r="AR79" i="16"/>
  <c r="AQ79" i="16"/>
  <c r="AP79" i="16"/>
  <c r="AO79" i="16"/>
  <c r="AN79" i="16"/>
  <c r="AM79" i="16"/>
  <c r="AL79" i="16"/>
  <c r="BI78" i="16"/>
  <c r="BH78" i="16"/>
  <c r="BG78" i="16"/>
  <c r="BF78" i="16"/>
  <c r="BE78" i="16"/>
  <c r="BD78" i="16"/>
  <c r="BC78" i="16"/>
  <c r="BB78" i="16"/>
  <c r="BA78" i="16"/>
  <c r="AZ78" i="16"/>
  <c r="AY78" i="16"/>
  <c r="AX78" i="16"/>
  <c r="AW78" i="16"/>
  <c r="AV78" i="16"/>
  <c r="AU78" i="16"/>
  <c r="AT78" i="16"/>
  <c r="AS78" i="16"/>
  <c r="AR78" i="16"/>
  <c r="AQ78" i="16"/>
  <c r="AP78" i="16"/>
  <c r="AO78" i="16"/>
  <c r="AN78" i="16"/>
  <c r="AM78" i="16"/>
  <c r="AL78" i="16"/>
  <c r="BI77" i="16"/>
  <c r="BH77" i="16"/>
  <c r="BG77" i="16"/>
  <c r="BF77" i="16"/>
  <c r="BE77" i="16"/>
  <c r="BD77" i="16"/>
  <c r="BC77" i="16"/>
  <c r="BB77" i="16"/>
  <c r="BA77" i="16"/>
  <c r="AZ77" i="16"/>
  <c r="AY77" i="16"/>
  <c r="AX77" i="16"/>
  <c r="AW77" i="16"/>
  <c r="AV77" i="16"/>
  <c r="AU77" i="16"/>
  <c r="AT77" i="16"/>
  <c r="AS77" i="16"/>
  <c r="AR77" i="16"/>
  <c r="AQ77" i="16"/>
  <c r="AP77" i="16"/>
  <c r="AO77" i="16"/>
  <c r="AN77" i="16"/>
  <c r="AM77" i="16"/>
  <c r="AL77" i="16"/>
  <c r="BI76" i="16"/>
  <c r="BH76" i="16"/>
  <c r="BG76" i="16"/>
  <c r="BF76" i="16"/>
  <c r="BE76" i="16"/>
  <c r="BD76" i="16"/>
  <c r="BC76" i="16"/>
  <c r="BB76" i="16"/>
  <c r="BA76" i="16"/>
  <c r="AZ76" i="16"/>
  <c r="AY76" i="16"/>
  <c r="AX76" i="16"/>
  <c r="AW76" i="16"/>
  <c r="AV76" i="16"/>
  <c r="AU76" i="16"/>
  <c r="AT76" i="16"/>
  <c r="AS76" i="16"/>
  <c r="AR76" i="16"/>
  <c r="AQ76" i="16"/>
  <c r="AP76" i="16"/>
  <c r="AO76" i="16"/>
  <c r="AN76" i="16"/>
  <c r="AM76" i="16"/>
  <c r="AL76" i="16"/>
  <c r="BI75" i="16"/>
  <c r="BH75" i="16"/>
  <c r="BG75" i="16"/>
  <c r="BF75" i="16"/>
  <c r="BE75" i="16"/>
  <c r="BD75" i="16"/>
  <c r="BC75" i="16"/>
  <c r="BB75" i="16"/>
  <c r="BA75" i="16"/>
  <c r="AZ75" i="16"/>
  <c r="AY75" i="16"/>
  <c r="AX75" i="16"/>
  <c r="AW75" i="16"/>
  <c r="AV75" i="16"/>
  <c r="AU75" i="16"/>
  <c r="AT75" i="16"/>
  <c r="AS75" i="16"/>
  <c r="AR75" i="16"/>
  <c r="AQ75" i="16"/>
  <c r="AP75" i="16"/>
  <c r="AO75" i="16"/>
  <c r="AN75" i="16"/>
  <c r="AM75" i="16"/>
  <c r="AL75" i="16"/>
  <c r="BI74" i="16"/>
  <c r="BH74" i="16"/>
  <c r="BG74" i="16"/>
  <c r="BF74" i="16"/>
  <c r="BE74" i="16"/>
  <c r="BD74" i="16"/>
  <c r="BC74" i="16"/>
  <c r="BB74" i="16"/>
  <c r="BA74" i="16"/>
  <c r="AZ74" i="16"/>
  <c r="AY74" i="16"/>
  <c r="AX74" i="16"/>
  <c r="AW74" i="16"/>
  <c r="AV74" i="16"/>
  <c r="AU74" i="16"/>
  <c r="AT74" i="16"/>
  <c r="AS74" i="16"/>
  <c r="AR74" i="16"/>
  <c r="AQ74" i="16"/>
  <c r="AP74" i="16"/>
  <c r="AO74" i="16"/>
  <c r="AN74" i="16"/>
  <c r="AM74" i="16"/>
  <c r="AL74" i="16"/>
  <c r="BI73" i="16"/>
  <c r="BH73" i="16"/>
  <c r="BG73" i="16"/>
  <c r="BF73" i="16"/>
  <c r="BE73" i="16"/>
  <c r="BD73" i="16"/>
  <c r="BC73" i="16"/>
  <c r="BB73" i="16"/>
  <c r="BA73" i="16"/>
  <c r="AZ73" i="16"/>
  <c r="AY73" i="16"/>
  <c r="AX73" i="16"/>
  <c r="AW73" i="16"/>
  <c r="AV73" i="16"/>
  <c r="AU73" i="16"/>
  <c r="AT73" i="16"/>
  <c r="AS73" i="16"/>
  <c r="AR73" i="16"/>
  <c r="AQ73" i="16"/>
  <c r="AP73" i="16"/>
  <c r="AO73" i="16"/>
  <c r="AN73" i="16"/>
  <c r="AM73" i="16"/>
  <c r="AL73" i="16"/>
  <c r="BI72" i="16"/>
  <c r="BH72" i="16"/>
  <c r="BG72" i="16"/>
  <c r="BF72" i="16"/>
  <c r="BE72" i="16"/>
  <c r="BD72" i="16"/>
  <c r="BC72" i="16"/>
  <c r="BB72" i="16"/>
  <c r="BA72" i="16"/>
  <c r="AZ72" i="16"/>
  <c r="AY72" i="16"/>
  <c r="AX72" i="16"/>
  <c r="AW72" i="16"/>
  <c r="AV72" i="16"/>
  <c r="AU72" i="16"/>
  <c r="AT72" i="16"/>
  <c r="AS72" i="16"/>
  <c r="AR72" i="16"/>
  <c r="AQ72" i="16"/>
  <c r="AP72" i="16"/>
  <c r="AO72" i="16"/>
  <c r="AN72" i="16"/>
  <c r="AM72" i="16"/>
  <c r="AL72" i="16"/>
  <c r="BI71" i="16"/>
  <c r="BH71" i="16"/>
  <c r="BG71" i="16"/>
  <c r="BF71" i="16"/>
  <c r="BE71" i="16"/>
  <c r="BD71" i="16"/>
  <c r="BC71" i="16"/>
  <c r="BB71" i="16"/>
  <c r="BA71" i="16"/>
  <c r="AZ71" i="16"/>
  <c r="AY71" i="16"/>
  <c r="AX71" i="16"/>
  <c r="AW71" i="16"/>
  <c r="AV71" i="16"/>
  <c r="AU71" i="16"/>
  <c r="AT71" i="16"/>
  <c r="AS71" i="16"/>
  <c r="AR71" i="16"/>
  <c r="AQ71" i="16"/>
  <c r="AP71" i="16"/>
  <c r="AO71" i="16"/>
  <c r="AN71" i="16"/>
  <c r="AM71" i="16"/>
  <c r="AL71" i="16"/>
  <c r="BI70" i="16"/>
  <c r="BH70" i="16"/>
  <c r="BG70" i="16"/>
  <c r="BF70" i="16"/>
  <c r="BE70" i="16"/>
  <c r="BD70" i="16"/>
  <c r="BC70" i="16"/>
  <c r="BB70" i="16"/>
  <c r="BA70" i="16"/>
  <c r="AZ70" i="16"/>
  <c r="AY70" i="16"/>
  <c r="AX70" i="16"/>
  <c r="AW70" i="16"/>
  <c r="AV70" i="16"/>
  <c r="AU70" i="16"/>
  <c r="AT70" i="16"/>
  <c r="AS70" i="16"/>
  <c r="AR70" i="16"/>
  <c r="AQ70" i="16"/>
  <c r="AP70" i="16"/>
  <c r="AO70" i="16"/>
  <c r="AN70" i="16"/>
  <c r="AM70" i="16"/>
  <c r="AL70" i="16"/>
  <c r="BI69" i="16"/>
  <c r="BH69" i="16"/>
  <c r="BG69" i="16"/>
  <c r="BF69" i="16"/>
  <c r="BE69" i="16"/>
  <c r="BD69" i="16"/>
  <c r="BC69" i="16"/>
  <c r="BB69" i="16"/>
  <c r="BA69" i="16"/>
  <c r="AZ69" i="16"/>
  <c r="AY69" i="16"/>
  <c r="AX69" i="16"/>
  <c r="AW69" i="16"/>
  <c r="AV69" i="16"/>
  <c r="AU69" i="16"/>
  <c r="AT69" i="16"/>
  <c r="AS69" i="16"/>
  <c r="AR69" i="16"/>
  <c r="AQ69" i="16"/>
  <c r="AP69" i="16"/>
  <c r="AO69" i="16"/>
  <c r="AN69" i="16"/>
  <c r="AM69" i="16"/>
  <c r="AL69" i="16"/>
  <c r="BI68" i="16"/>
  <c r="BH68" i="16"/>
  <c r="BG68" i="16"/>
  <c r="BF68" i="16"/>
  <c r="BE68" i="16"/>
  <c r="BD68" i="16"/>
  <c r="BC68" i="16"/>
  <c r="BB68" i="16"/>
  <c r="BA68" i="16"/>
  <c r="AZ68" i="16"/>
  <c r="AY68" i="16"/>
  <c r="AX68" i="16"/>
  <c r="AW68" i="16"/>
  <c r="AV68" i="16"/>
  <c r="AU68" i="16"/>
  <c r="AT68" i="16"/>
  <c r="AS68" i="16"/>
  <c r="AR68" i="16"/>
  <c r="AQ68" i="16"/>
  <c r="AP68" i="16"/>
  <c r="AO68" i="16"/>
  <c r="AN68" i="16"/>
  <c r="AM68" i="16"/>
  <c r="AL68" i="16"/>
  <c r="BI67" i="16"/>
  <c r="BH67" i="16"/>
  <c r="BG67" i="16"/>
  <c r="BF67" i="16"/>
  <c r="BE67" i="16"/>
  <c r="BD67" i="16"/>
  <c r="BC67" i="16"/>
  <c r="BB67" i="16"/>
  <c r="BA67" i="16"/>
  <c r="AZ67" i="16"/>
  <c r="AY67" i="16"/>
  <c r="AX67" i="16"/>
  <c r="AW67" i="16"/>
  <c r="AV67" i="16"/>
  <c r="AU67" i="16"/>
  <c r="AT67" i="16"/>
  <c r="AS67" i="16"/>
  <c r="AR67" i="16"/>
  <c r="AQ67" i="16"/>
  <c r="AP67" i="16"/>
  <c r="AO67" i="16"/>
  <c r="AN67" i="16"/>
  <c r="AM67" i="16"/>
  <c r="AL67" i="16"/>
  <c r="BI66" i="16"/>
  <c r="BH66" i="16"/>
  <c r="BG66" i="16"/>
  <c r="BF66" i="16"/>
  <c r="BE66" i="16"/>
  <c r="BD66" i="16"/>
  <c r="BC66" i="16"/>
  <c r="BB66" i="16"/>
  <c r="BA66" i="16"/>
  <c r="AZ66" i="16"/>
  <c r="AY66" i="16"/>
  <c r="AX66" i="16"/>
  <c r="AW66" i="16"/>
  <c r="AV66" i="16"/>
  <c r="AU66" i="16"/>
  <c r="AT66" i="16"/>
  <c r="AS66" i="16"/>
  <c r="AR66" i="16"/>
  <c r="AQ66" i="16"/>
  <c r="AP66" i="16"/>
  <c r="AO66" i="16"/>
  <c r="AN66" i="16"/>
  <c r="AM66" i="16"/>
  <c r="AL66" i="16"/>
  <c r="BI65" i="16"/>
  <c r="BH65" i="16"/>
  <c r="BG65" i="16"/>
  <c r="BF65" i="16"/>
  <c r="BE65" i="16"/>
  <c r="BD65" i="16"/>
  <c r="BC65" i="16"/>
  <c r="BB65" i="16"/>
  <c r="BA65" i="16"/>
  <c r="AZ65" i="16"/>
  <c r="AY65" i="16"/>
  <c r="AX65" i="16"/>
  <c r="AW65" i="16"/>
  <c r="AV65" i="16"/>
  <c r="AU65" i="16"/>
  <c r="AT65" i="16"/>
  <c r="AS65" i="16"/>
  <c r="AR65" i="16"/>
  <c r="AQ65" i="16"/>
  <c r="AP65" i="16"/>
  <c r="AO65" i="16"/>
  <c r="AN65" i="16"/>
  <c r="AM65" i="16"/>
  <c r="AL65" i="16"/>
  <c r="BI64" i="16"/>
  <c r="BH64" i="16"/>
  <c r="BG64" i="16"/>
  <c r="BF64" i="16"/>
  <c r="BE64" i="16"/>
  <c r="BD64" i="16"/>
  <c r="BC64" i="16"/>
  <c r="BB64" i="16"/>
  <c r="BA64" i="16"/>
  <c r="AZ64" i="16"/>
  <c r="AY64" i="16"/>
  <c r="AX64" i="16"/>
  <c r="AW64" i="16"/>
  <c r="AV64" i="16"/>
  <c r="AU64" i="16"/>
  <c r="AT64" i="16"/>
  <c r="AS64" i="16"/>
  <c r="AR64" i="16"/>
  <c r="AQ64" i="16"/>
  <c r="AP64" i="16"/>
  <c r="AO64" i="16"/>
  <c r="AN64" i="16"/>
  <c r="AM64" i="16"/>
  <c r="AL64" i="16"/>
  <c r="BI63" i="16"/>
  <c r="BH63" i="16"/>
  <c r="BG63" i="16"/>
  <c r="BF63" i="16"/>
  <c r="BE63" i="16"/>
  <c r="BD63" i="16"/>
  <c r="BC63" i="16"/>
  <c r="BB63" i="16"/>
  <c r="BA63" i="16"/>
  <c r="AZ63" i="16"/>
  <c r="AY63" i="16"/>
  <c r="AX63" i="16"/>
  <c r="AW63" i="16"/>
  <c r="AV63" i="16"/>
  <c r="AU63" i="16"/>
  <c r="AT63" i="16"/>
  <c r="AS63" i="16"/>
  <c r="AR63" i="16"/>
  <c r="AQ63" i="16"/>
  <c r="AP63" i="16"/>
  <c r="AO63" i="16"/>
  <c r="AN63" i="16"/>
  <c r="AM63" i="16"/>
  <c r="AL63" i="16"/>
  <c r="BI62" i="16"/>
  <c r="BH62" i="16"/>
  <c r="BG62" i="16"/>
  <c r="BF62" i="16"/>
  <c r="BE62" i="16"/>
  <c r="BD62" i="16"/>
  <c r="BC62" i="16"/>
  <c r="BB62" i="16"/>
  <c r="BA62" i="16"/>
  <c r="AZ62" i="16"/>
  <c r="AY62" i="16"/>
  <c r="AX62" i="16"/>
  <c r="AW62" i="16"/>
  <c r="AV62" i="16"/>
  <c r="AU62" i="16"/>
  <c r="AT62" i="16"/>
  <c r="AS62" i="16"/>
  <c r="AR62" i="16"/>
  <c r="AQ62" i="16"/>
  <c r="AP62" i="16"/>
  <c r="AO62" i="16"/>
  <c r="AN62" i="16"/>
  <c r="AM62" i="16"/>
  <c r="AL62" i="16"/>
  <c r="BI61" i="16"/>
  <c r="BH61" i="16"/>
  <c r="BG61" i="16"/>
  <c r="BF61" i="16"/>
  <c r="BE61" i="16"/>
  <c r="BD61" i="16"/>
  <c r="BC61" i="16"/>
  <c r="BB61" i="16"/>
  <c r="BA61" i="16"/>
  <c r="AZ61" i="16"/>
  <c r="AY61" i="16"/>
  <c r="AX61" i="16"/>
  <c r="AW61" i="16"/>
  <c r="AV61" i="16"/>
  <c r="AU61" i="16"/>
  <c r="AT61" i="16"/>
  <c r="AS61" i="16"/>
  <c r="AR61" i="16"/>
  <c r="AQ61" i="16"/>
  <c r="AP61" i="16"/>
  <c r="AO61" i="16"/>
  <c r="AN61" i="16"/>
  <c r="AM61" i="16"/>
  <c r="AL61" i="16"/>
  <c r="BI60" i="16"/>
  <c r="BH60" i="16"/>
  <c r="BG60" i="16"/>
  <c r="BF60" i="16"/>
  <c r="BE60" i="16"/>
  <c r="BD60" i="16"/>
  <c r="BC60" i="16"/>
  <c r="BB60" i="16"/>
  <c r="BA60" i="16"/>
  <c r="AZ60" i="16"/>
  <c r="AY60" i="16"/>
  <c r="AX60" i="16"/>
  <c r="AW60" i="16"/>
  <c r="AV60" i="16"/>
  <c r="AU60" i="16"/>
  <c r="AT60" i="16"/>
  <c r="AS60" i="16"/>
  <c r="AR60" i="16"/>
  <c r="AQ60" i="16"/>
  <c r="AP60" i="16"/>
  <c r="AO60" i="16"/>
  <c r="AN60" i="16"/>
  <c r="AM60" i="16"/>
  <c r="AL60" i="16"/>
  <c r="BI59" i="16"/>
  <c r="BH59" i="16"/>
  <c r="BG59" i="16"/>
  <c r="BF59" i="16"/>
  <c r="BE59" i="16"/>
  <c r="BD59" i="16"/>
  <c r="BC59" i="16"/>
  <c r="BB59" i="16"/>
  <c r="BA59" i="16"/>
  <c r="AZ59" i="16"/>
  <c r="AY59" i="16"/>
  <c r="AX59" i="16"/>
  <c r="AW59" i="16"/>
  <c r="AV59" i="16"/>
  <c r="AU59" i="16"/>
  <c r="AT59" i="16"/>
  <c r="AS59" i="16"/>
  <c r="AR59" i="16"/>
  <c r="AQ59" i="16"/>
  <c r="AP59" i="16"/>
  <c r="AO59" i="16"/>
  <c r="AN59" i="16"/>
  <c r="AM59" i="16"/>
  <c r="AL59" i="16"/>
  <c r="BI58" i="16"/>
  <c r="BH58" i="16"/>
  <c r="BG58" i="16"/>
  <c r="BF58" i="16"/>
  <c r="BE58" i="16"/>
  <c r="BD58" i="16"/>
  <c r="BC58" i="16"/>
  <c r="BB58" i="16"/>
  <c r="BA58" i="16"/>
  <c r="AZ58" i="16"/>
  <c r="AY58" i="16"/>
  <c r="AX58" i="16"/>
  <c r="AW58" i="16"/>
  <c r="AV58" i="16"/>
  <c r="AU58" i="16"/>
  <c r="AT58" i="16"/>
  <c r="AS58" i="16"/>
  <c r="AR58" i="16"/>
  <c r="AQ58" i="16"/>
  <c r="AP58" i="16"/>
  <c r="AO58" i="16"/>
  <c r="AN58" i="16"/>
  <c r="AM58" i="16"/>
  <c r="AL58" i="16"/>
  <c r="BI57" i="16"/>
  <c r="BH57" i="16"/>
  <c r="BG57" i="16"/>
  <c r="BF57" i="16"/>
  <c r="BE57" i="16"/>
  <c r="BD57" i="16"/>
  <c r="BC57" i="16"/>
  <c r="BB57" i="16"/>
  <c r="BA57" i="16"/>
  <c r="AZ57" i="16"/>
  <c r="AY57" i="16"/>
  <c r="AX57" i="16"/>
  <c r="AW57" i="16"/>
  <c r="AV57" i="16"/>
  <c r="AU57" i="16"/>
  <c r="AT57" i="16"/>
  <c r="AS57" i="16"/>
  <c r="AR57" i="16"/>
  <c r="AQ57" i="16"/>
  <c r="AP57" i="16"/>
  <c r="AO57" i="16"/>
  <c r="AN57" i="16"/>
  <c r="AM57" i="16"/>
  <c r="AL57" i="16"/>
  <c r="BI56" i="16"/>
  <c r="BH56" i="16"/>
  <c r="BG56" i="16"/>
  <c r="BF56" i="16"/>
  <c r="BE56" i="16"/>
  <c r="BD56" i="16"/>
  <c r="BC56" i="16"/>
  <c r="BB56" i="16"/>
  <c r="BA56" i="16"/>
  <c r="AZ56" i="16"/>
  <c r="AY56" i="16"/>
  <c r="AX56" i="16"/>
  <c r="AW56" i="16"/>
  <c r="AV56" i="16"/>
  <c r="AU56" i="16"/>
  <c r="AT56" i="16"/>
  <c r="AS56" i="16"/>
  <c r="AR56" i="16"/>
  <c r="AQ56" i="16"/>
  <c r="AP56" i="16"/>
  <c r="AO56" i="16"/>
  <c r="AN56" i="16"/>
  <c r="AM56" i="16"/>
  <c r="AL56" i="16"/>
  <c r="BI55" i="16"/>
  <c r="BH55" i="16"/>
  <c r="BG55" i="16"/>
  <c r="BF55" i="16"/>
  <c r="BE55" i="16"/>
  <c r="BD55" i="16"/>
  <c r="BC55" i="16"/>
  <c r="BB55" i="16"/>
  <c r="BA55" i="16"/>
  <c r="AZ55" i="16"/>
  <c r="AY55" i="16"/>
  <c r="AX55" i="16"/>
  <c r="AW55" i="16"/>
  <c r="AV55" i="16"/>
  <c r="AU55" i="16"/>
  <c r="AT55" i="16"/>
  <c r="AS55" i="16"/>
  <c r="AR55" i="16"/>
  <c r="AQ55" i="16"/>
  <c r="AP55" i="16"/>
  <c r="AO55" i="16"/>
  <c r="AN55" i="16"/>
  <c r="AM55" i="16"/>
  <c r="AL55" i="16"/>
  <c r="BI35" i="16"/>
  <c r="BH35" i="16"/>
  <c r="BG35" i="16"/>
  <c r="BF35" i="16"/>
  <c r="BE35" i="16"/>
  <c r="BD35" i="16"/>
  <c r="BC35" i="16"/>
  <c r="BB35" i="16"/>
  <c r="BA35" i="16"/>
  <c r="AZ35" i="16"/>
  <c r="AY35" i="16"/>
  <c r="AX35" i="16"/>
  <c r="AW35" i="16"/>
  <c r="AV35" i="16"/>
  <c r="AU35" i="16"/>
  <c r="AT35" i="16"/>
  <c r="AS35" i="16"/>
  <c r="AR35" i="16"/>
  <c r="AQ35" i="16"/>
  <c r="AP35" i="16"/>
  <c r="AO35" i="16"/>
  <c r="AN35" i="16"/>
  <c r="AM35" i="16"/>
  <c r="AL35" i="16"/>
  <c r="BI34" i="16"/>
  <c r="BH34" i="16"/>
  <c r="BG34" i="16"/>
  <c r="BF34" i="16"/>
  <c r="BE34" i="16"/>
  <c r="BD34" i="16"/>
  <c r="BC34" i="16"/>
  <c r="BB34" i="16"/>
  <c r="BA34" i="16"/>
  <c r="AZ34" i="16"/>
  <c r="AY34" i="16"/>
  <c r="AX34" i="16"/>
  <c r="AW34" i="16"/>
  <c r="AV34" i="16"/>
  <c r="AU34" i="16"/>
  <c r="AT34" i="16"/>
  <c r="AS34" i="16"/>
  <c r="AR34" i="16"/>
  <c r="AQ34" i="16"/>
  <c r="AP34" i="16"/>
  <c r="AO34" i="16"/>
  <c r="AN34" i="16"/>
  <c r="AM34" i="16"/>
  <c r="AL34" i="16"/>
  <c r="BI33" i="16"/>
  <c r="BH33" i="16"/>
  <c r="BG33" i="16"/>
  <c r="BF33" i="16"/>
  <c r="BE33" i="16"/>
  <c r="BD33" i="16"/>
  <c r="BC33" i="16"/>
  <c r="BB33" i="16"/>
  <c r="BA33" i="16"/>
  <c r="AZ33" i="16"/>
  <c r="AY33" i="16"/>
  <c r="AX33" i="16"/>
  <c r="AW33" i="16"/>
  <c r="AV33" i="16"/>
  <c r="AU33" i="16"/>
  <c r="AT33" i="16"/>
  <c r="AS33" i="16"/>
  <c r="AR33" i="16"/>
  <c r="AQ33" i="16"/>
  <c r="AP33" i="16"/>
  <c r="AO33" i="16"/>
  <c r="AN33" i="16"/>
  <c r="AM33" i="16"/>
  <c r="AL33" i="16"/>
  <c r="BI32" i="16"/>
  <c r="BH32" i="16"/>
  <c r="BG32" i="16"/>
  <c r="BF32" i="16"/>
  <c r="BE32" i="16"/>
  <c r="BD32" i="16"/>
  <c r="BC32" i="16"/>
  <c r="BB32" i="16"/>
  <c r="BA32" i="16"/>
  <c r="AZ32" i="16"/>
  <c r="AY32" i="16"/>
  <c r="AX32" i="16"/>
  <c r="AW32" i="16"/>
  <c r="AV32" i="16"/>
  <c r="AU32" i="16"/>
  <c r="AT32" i="16"/>
  <c r="AS32" i="16"/>
  <c r="AR32" i="16"/>
  <c r="AQ32" i="16"/>
  <c r="AP32" i="16"/>
  <c r="AO32" i="16"/>
  <c r="AN32" i="16"/>
  <c r="AM32" i="16"/>
  <c r="AL32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AW30" i="16"/>
  <c r="AV30" i="16"/>
  <c r="AU30" i="16"/>
  <c r="AT30" i="16"/>
  <c r="AS30" i="16"/>
  <c r="AR30" i="16"/>
  <c r="AQ30" i="16"/>
  <c r="AP30" i="16"/>
  <c r="AO30" i="16"/>
  <c r="AN30" i="16"/>
  <c r="AM30" i="16"/>
  <c r="AL30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AW29" i="16"/>
  <c r="AV29" i="16"/>
  <c r="AU29" i="16"/>
  <c r="AT29" i="16"/>
  <c r="AS29" i="16"/>
  <c r="AR29" i="16"/>
  <c r="AQ29" i="16"/>
  <c r="AP29" i="16"/>
  <c r="AO29" i="16"/>
  <c r="AN29" i="16"/>
  <c r="AM29" i="16"/>
  <c r="AL29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AW28" i="16"/>
  <c r="AV28" i="16"/>
  <c r="AU28" i="16"/>
  <c r="AT28" i="16"/>
  <c r="AS28" i="16"/>
  <c r="AR28" i="16"/>
  <c r="AQ28" i="16"/>
  <c r="AP28" i="16"/>
  <c r="AO28" i="16"/>
  <c r="AN28" i="16"/>
  <c r="AM28" i="16"/>
  <c r="AL28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AW27" i="16"/>
  <c r="AV27" i="16"/>
  <c r="AU27" i="16"/>
  <c r="AT27" i="16"/>
  <c r="AS27" i="16"/>
  <c r="AR27" i="16"/>
  <c r="AQ27" i="16"/>
  <c r="AP27" i="16"/>
  <c r="AO27" i="16"/>
  <c r="AN27" i="16"/>
  <c r="AM27" i="16"/>
  <c r="AL27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AW26" i="16"/>
  <c r="AV26" i="16"/>
  <c r="AU26" i="16"/>
  <c r="AT26" i="16"/>
  <c r="AS26" i="16"/>
  <c r="AR26" i="16"/>
  <c r="AQ26" i="16"/>
  <c r="AP26" i="16"/>
  <c r="AO26" i="16"/>
  <c r="AN26" i="16"/>
  <c r="AM26" i="16"/>
  <c r="AL26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AW22" i="16"/>
  <c r="AV22" i="16"/>
  <c r="AU22" i="16"/>
  <c r="AT22" i="16"/>
  <c r="AS22" i="16"/>
  <c r="AR22" i="16"/>
  <c r="AQ22" i="16"/>
  <c r="AP22" i="16"/>
  <c r="AO22" i="16"/>
  <c r="AN22" i="16"/>
  <c r="AM22" i="16"/>
  <c r="AL22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AW21" i="16"/>
  <c r="AV21" i="16"/>
  <c r="AU21" i="16"/>
  <c r="AT21" i="16"/>
  <c r="AS21" i="16"/>
  <c r="AR21" i="16"/>
  <c r="AQ21" i="16"/>
  <c r="AP21" i="16"/>
  <c r="AO21" i="16"/>
  <c r="AN21" i="16"/>
  <c r="AM21" i="16"/>
  <c r="AL21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M35" i="8"/>
  <c r="AM34" i="8"/>
  <c r="AM33" i="8"/>
  <c r="AM32" i="8"/>
  <c r="AM31" i="8"/>
  <c r="AM30" i="8"/>
  <c r="AM29" i="8"/>
  <c r="AM28" i="8"/>
  <c r="AM27" i="8"/>
  <c r="AM26" i="8"/>
  <c r="AM25" i="8"/>
  <c r="AM24" i="8"/>
  <c r="AM23" i="8"/>
  <c r="AM22" i="8"/>
  <c r="AM21" i="8"/>
  <c r="AM20" i="8"/>
  <c r="AM19" i="8"/>
  <c r="AM18" i="8"/>
  <c r="AM17" i="8"/>
  <c r="AM16" i="8"/>
  <c r="AM15" i="8"/>
  <c r="AM14" i="8"/>
  <c r="AM13" i="8"/>
  <c r="AM12" i="8"/>
  <c r="AM11" i="8"/>
  <c r="AM10" i="8"/>
  <c r="AM9" i="8"/>
  <c r="AM8" i="8"/>
  <c r="AM7" i="8"/>
  <c r="AM6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34" i="8"/>
  <c r="AL134" i="8"/>
  <c r="AM133" i="8"/>
  <c r="AL133" i="8"/>
  <c r="AM132" i="8"/>
  <c r="AL132" i="8"/>
  <c r="AM131" i="8"/>
  <c r="AL131" i="8"/>
  <c r="AM130" i="8"/>
  <c r="AL130" i="8"/>
  <c r="AM129" i="8"/>
  <c r="AL129" i="8"/>
  <c r="AM128" i="8"/>
  <c r="AL128" i="8"/>
  <c r="AM127" i="8"/>
  <c r="AL127" i="8"/>
  <c r="AM126" i="8"/>
  <c r="AL126" i="8"/>
  <c r="AM125" i="8"/>
  <c r="AL125" i="8"/>
  <c r="AM124" i="8"/>
  <c r="AL124" i="8"/>
  <c r="AM123" i="8"/>
  <c r="AL123" i="8"/>
  <c r="AM122" i="8"/>
  <c r="AL122" i="8"/>
  <c r="AM121" i="8"/>
  <c r="AL121" i="8"/>
  <c r="AM120" i="8"/>
  <c r="AL120" i="8"/>
  <c r="AM119" i="8"/>
  <c r="AL119" i="8"/>
  <c r="AM118" i="8"/>
  <c r="AL118" i="8"/>
  <c r="AM117" i="8"/>
  <c r="AL117" i="8"/>
  <c r="AM116" i="8"/>
  <c r="AL116" i="8"/>
  <c r="AM115" i="8"/>
  <c r="AL115" i="8"/>
  <c r="AM114" i="8"/>
  <c r="AL114" i="8"/>
  <c r="AM113" i="8"/>
  <c r="AL113" i="8"/>
  <c r="AM112" i="8"/>
  <c r="AL112" i="8"/>
  <c r="AM111" i="8"/>
  <c r="AL111" i="8"/>
  <c r="AM110" i="8"/>
  <c r="AL110" i="8"/>
  <c r="AM109" i="8"/>
  <c r="AL109" i="8"/>
  <c r="AM108" i="8"/>
  <c r="AL108" i="8"/>
  <c r="AM107" i="8"/>
  <c r="AL107" i="8"/>
  <c r="AM106" i="8"/>
  <c r="AL106" i="8"/>
  <c r="AM105" i="8"/>
  <c r="AL105" i="8"/>
  <c r="AM84" i="8"/>
  <c r="AM83" i="8"/>
  <c r="AM82" i="8"/>
  <c r="AM81" i="8"/>
  <c r="AM80" i="8"/>
  <c r="AM79" i="8"/>
  <c r="AM78" i="8"/>
  <c r="AM77" i="8"/>
  <c r="AM76" i="8"/>
  <c r="AM75" i="8"/>
  <c r="AM74" i="8"/>
  <c r="AM73" i="8"/>
  <c r="AM72" i="8"/>
  <c r="AM71" i="8"/>
  <c r="AM70" i="8"/>
  <c r="AM69" i="8"/>
  <c r="AM68" i="8"/>
  <c r="AM67" i="8"/>
  <c r="AM66" i="8"/>
  <c r="AM65" i="8"/>
  <c r="AM64" i="8"/>
  <c r="AM63" i="8"/>
  <c r="AM62" i="8"/>
  <c r="AM61" i="8"/>
  <c r="AM60" i="8"/>
  <c r="AM59" i="8"/>
  <c r="AM58" i="8"/>
  <c r="AM57" i="8"/>
  <c r="AM56" i="8"/>
  <c r="AM55" i="8"/>
  <c r="AL84" i="8"/>
  <c r="AL83" i="8"/>
  <c r="AL82" i="8"/>
  <c r="AL81" i="8"/>
  <c r="AL80" i="8"/>
  <c r="AL79" i="8"/>
  <c r="AL78" i="8"/>
  <c r="AL77" i="8"/>
  <c r="AL76" i="8"/>
  <c r="AL75" i="8"/>
  <c r="AL74" i="8"/>
  <c r="AL73" i="8"/>
  <c r="AL72" i="8"/>
  <c r="AL71" i="8"/>
  <c r="AL70" i="8"/>
  <c r="AL69" i="8"/>
  <c r="AL68" i="8"/>
  <c r="AL67" i="8"/>
  <c r="AL66" i="8"/>
  <c r="AL65" i="8"/>
  <c r="AL64" i="8"/>
  <c r="AL63" i="8"/>
  <c r="AL62" i="8"/>
  <c r="AL61" i="8"/>
  <c r="AL60" i="8"/>
  <c r="AL59" i="8"/>
  <c r="AL58" i="8"/>
  <c r="AL57" i="8"/>
  <c r="AL56" i="8"/>
  <c r="AL5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L35" i="8"/>
  <c r="AL34" i="8"/>
  <c r="AL33" i="8"/>
  <c r="AL32" i="8"/>
  <c r="AL31" i="8"/>
  <c r="AL30" i="8"/>
  <c r="AL29" i="8"/>
  <c r="AL28" i="8"/>
  <c r="AL27" i="8"/>
  <c r="AL26" i="8"/>
  <c r="AL25" i="8"/>
  <c r="AL24" i="8"/>
  <c r="AL23" i="8"/>
  <c r="AL22" i="8"/>
  <c r="AL21" i="8"/>
  <c r="AL20" i="8"/>
  <c r="AL19" i="8"/>
  <c r="AL18" i="8"/>
  <c r="AL17" i="8"/>
  <c r="AL16" i="8"/>
  <c r="AL15" i="8"/>
  <c r="AL14" i="8"/>
  <c r="AL13" i="8"/>
  <c r="AL12" i="8"/>
  <c r="AL11" i="8"/>
  <c r="AL10" i="8"/>
  <c r="AL9" i="8"/>
  <c r="AL8" i="8"/>
  <c r="AL7" i="8"/>
  <c r="AL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7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7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<sst xmlns="http://schemas.openxmlformats.org/spreadsheetml/2006/main" count="25190" uniqueCount="1185">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</sst>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NumberFormat="1" applyFont="1" applyFill="1" applyBorder="1"/>
    <xf numFmtId="44" fontId="4" fillId="3" borderId="4" xfId="1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 applyBorder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7C1AF024-552B-4300-A2B8-B506381A3E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48671C5-57CD-4AB6-8D77-4AEA6BC21D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0E6071C-FFDD-486F-AA2D-D4ECA3D365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8A1BDB2-EDF0-495E-9055-3856EF5623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2BD1F5-7C63-4878-9415-E51919191F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00B6665-0718-46C5-AE84-D6FD0A6CE9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2770EB7-18E4-4E9C-B193-F32B3703FE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78597B1-3A1B-41E6-9F54-9093741081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A1F1F31-D91F-48DA-8B70-C287A507B4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A351992-9257-4C8F-A4A6-057A2D57AF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FB706E7-9CC8-4575-8130-F796E65D69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027EA9C-9D81-4077-B5EC-A1E8806A31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6F6B2F8-48F6-4A1D-9AA3-4D084337D7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CF305CE-C78E-40BF-B731-333F41E742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9CAA693-5FDB-497C-B72C-6D62A0FFEC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01471EC-88F5-4DC1-B8FA-BB14ABD7F6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3766D9B-75AC-4714-8716-6D6C2AF19F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0A1EBDE-FBFE-4E18-BDE7-6FFC125BC3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20F59DB-E6CA-4E07-9322-C50595A232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46265BE-122A-4BDA-81AA-8A0D11CD1A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A94C3DF-059A-4598-9687-828402E43E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A4CC650-F982-4C9B-A6F8-7D6CA25DB8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1DD9ECA-432D-4BFD-ACA6-26BAA79103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566545E-2B4E-460D-B537-B0B5ABED76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34EFC12-7A73-4CCF-959D-230D8C8556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173DBEE-BC58-4AD6-A2C4-42894C1A7C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CC38E41-93BA-4E11-8F3E-3633C3DEE3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74984E2-A57F-42E7-9C58-E6EA7C1A69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28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28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28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757CE8C-ABBB-49AE-9D9A-454B1DD2B3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BFEC2C-BE36-47DE-96BB-F2BA0B3633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7459FCA-9AF0-4523-96FF-2CAFDBF839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F02AD7-6950-4EB8-92DA-EBD9C231FC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DDE15E1-4E00-4706-B1C9-1888118BAD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49D569E-02D4-40A4-BF74-B55648E8A1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D9690AB-7A72-40AB-9CAB-DCC1C74588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502DD0F-8DBB-487E-8B5B-A1724D902E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40D3CEE-6488-4B69-908B-BABD5C69D8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484CFA2-C98B-49B6-886E-4EF98CB1CA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1C859A3C-A2E3-4F86-A321-C13D90D6D9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2D5BCDB-E3C1-4699-9E4A-89953714A7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23C8457-885F-4A0B-AACD-E6FAF278DE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3A1C33D-8F65-499B-9D91-9AA0359159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AFEC392-462C-4A9C-9F1E-BC4A19FAFD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56748C6-BA1C-495E-9326-302634EA9D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F38D121-41F9-4DF9-84E5-366301F3B6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416980F-2867-4FE7-B048-DF540AFAD0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86897C7-E518-45AB-A832-ABA462FAEF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D3CB161-643D-4F16-BF40-5BABC9087E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BC8DDB7-53ED-4A4F-B467-AC3A565D12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4555766-D2CE-4D36-B37E-EA5A0695E6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EBD4D5F-5281-4F65-8453-DCF2E7B524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F3D0B13-61B8-44B0-A0A4-28D1B19658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FDC64415-80B4-4F1A-9DA2-627149FA9D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43BAA59-94FB-4EFA-B53B-18E9CF5561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5F1D853-2E83-484B-8ADC-3E2BBEECD3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707E67C-DE4F-43BC-AC93-A8274CB83D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28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28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28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590549</xdr:colOff>
      <xdr:row>3</xdr:row>
      <xdr:rowOff>133351</xdr:rowOff>
    </xdr:from>
    <xdr:to>
      <xdr:col>13</xdr:col>
      <xdr:colOff>250371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343.535560069446" missingItemsLimit="0" createdVersion="6" refreshedVersion="7" minRefreshableVersion="3" recordCount="986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1-06-02T00:00:00" count="28">
        <d v="2021-01-01T00:00:00"/>
        <d v="2021-02-01T00:00:00"/>
        <d v="2021-03-01T00:00:00"/>
        <d v="2021-04-01T00:00:00"/>
        <d v="2021-05-01T00:00:00"/>
        <d v="2021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</sharedItems>
      <fieldGroup par="6" base="0">
        <rangePr groupBy="months" startDate="2019-03-01T00:00:00" endDate="2021-06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/2021"/>
        </groupItems>
      </fieldGroup>
    </cacheField>
    <cacheField name="Service" numFmtId="0">
      <sharedItems count="38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Latino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29"/>
    </cacheField>
    <cacheField name="Price" numFmtId="44">
      <sharedItems containsSemiMixedTypes="0" containsString="0" containsNumber="1" minValue="0" maxValue="369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1-06-02T00:00:00"/>
        <groupItems count="5">
          <s v="&lt;3/1/2019"/>
          <s v="2019"/>
          <s v="2020"/>
          <s v="2021"/>
          <s v="&gt;6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343.53556261574" missingItemsLimit="0" createdVersion="6" refreshedVersion="7" minRefreshableVersion="3" recordCount="4454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1-04-02T00:00:00" count="25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</sharedItems>
      <fieldGroup par="9" base="0">
        <rangePr groupBy="months" startDate="2019-04-01T00:00:00" endDate="2021-04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21"/>
        </groupItems>
      </fieldGroup>
    </cacheField>
    <cacheField name="End Date" numFmtId="14">
      <sharedItems containsSemiMixedTypes="0" containsNonDate="0" containsDate="1" containsString="0" minDate="2019-05-01T00:00:00" maxDate="2021-05-02T00:00:00"/>
    </cacheField>
    <cacheField name="Network" numFmtId="0">
      <sharedItems/>
    </cacheField>
    <cacheField name="Service" numFmtId="0">
      <sharedItems count="39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tring="0" containsBlank="1" containsNumber="1" containsInteger="1" minValue="-1" maxValue="1"/>
    </cacheField>
    <cacheField name="Years" numFmtId="0" databaseField="0">
      <fieldGroup base="0">
        <rangePr groupBy="years" startDate="2019-04-01T00:00:00" endDate="2021-04-02T00:00:00"/>
        <groupItems count="5">
          <s v="&lt;4/1/2019"/>
          <s v="2019"/>
          <s v="2020"/>
          <s v="2021"/>
          <s v="&gt;4/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6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2"/>
    <x v="0"/>
    <n v="97"/>
    <n v="110"/>
    <n v="1.13402062"/>
  </r>
  <r>
    <x v="7"/>
    <x v="2"/>
    <x v="0"/>
    <n v="97"/>
    <n v="110"/>
    <n v="1.13402062"/>
  </r>
  <r>
    <x v="8"/>
    <x v="2"/>
    <x v="0"/>
    <n v="98"/>
    <n v="110"/>
    <n v="1.1224489799999999"/>
  </r>
  <r>
    <x v="9"/>
    <x v="2"/>
    <x v="0"/>
    <n v="99"/>
    <n v="110"/>
    <n v="1.11111111"/>
  </r>
  <r>
    <x v="10"/>
    <x v="2"/>
    <x v="0"/>
    <n v="99"/>
    <n v="110"/>
    <n v="1.11111111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100"/>
    <n v="110"/>
    <n v="1.1000000000000001"/>
  </r>
  <r>
    <x v="14"/>
    <x v="2"/>
    <x v="0"/>
    <n v="100"/>
    <n v="110"/>
    <n v="1.1000000000000001"/>
  </r>
  <r>
    <x v="15"/>
    <x v="2"/>
    <x v="0"/>
    <n v="102"/>
    <n v="110"/>
    <n v="1.0784313699999999"/>
  </r>
  <r>
    <x v="16"/>
    <x v="2"/>
    <x v="0"/>
    <n v="102"/>
    <n v="110"/>
    <n v="1.0784313699999999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5"/>
    <n v="110"/>
    <n v="1.04761905"/>
  </r>
  <r>
    <x v="20"/>
    <x v="2"/>
    <x v="0"/>
    <n v="105"/>
    <n v="110"/>
    <n v="1.04761905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6"/>
    <x v="2"/>
    <x v="1"/>
    <n v="59"/>
    <n v="53"/>
    <n v="0.89830508499999995"/>
  </r>
  <r>
    <x v="7"/>
    <x v="2"/>
    <x v="1"/>
    <n v="58"/>
    <n v="53"/>
    <n v="0.91379310300000005"/>
  </r>
  <r>
    <x v="8"/>
    <x v="2"/>
    <x v="1"/>
    <n v="59"/>
    <n v="58"/>
    <n v="0.98305084700000001"/>
  </r>
  <r>
    <x v="9"/>
    <x v="2"/>
    <x v="1"/>
    <n v="60"/>
    <n v="64"/>
    <n v="1.06666667"/>
  </r>
  <r>
    <x v="10"/>
    <x v="2"/>
    <x v="1"/>
    <n v="60"/>
    <n v="64"/>
    <n v="1.06666667"/>
  </r>
  <r>
    <x v="11"/>
    <x v="2"/>
    <x v="1"/>
    <n v="60"/>
    <n v="64"/>
    <n v="1.06666667"/>
  </r>
  <r>
    <x v="12"/>
    <x v="2"/>
    <x v="1"/>
    <n v="61"/>
    <n v="104"/>
    <n v="1.70491803"/>
  </r>
  <r>
    <x v="13"/>
    <x v="2"/>
    <x v="1"/>
    <n v="61"/>
    <n v="104"/>
    <n v="1.70491803"/>
  </r>
  <r>
    <x v="14"/>
    <x v="2"/>
    <x v="1"/>
    <n v="61"/>
    <n v="104"/>
    <n v="1.70491803"/>
  </r>
  <r>
    <x v="15"/>
    <x v="2"/>
    <x v="1"/>
    <n v="65"/>
    <n v="114"/>
    <n v="1.75384615"/>
  </r>
  <r>
    <x v="16"/>
    <x v="2"/>
    <x v="1"/>
    <n v="65"/>
    <n v="114"/>
    <n v="1.75384615"/>
  </r>
  <r>
    <x v="17"/>
    <x v="2"/>
    <x v="1"/>
    <n v="65"/>
    <n v="114"/>
    <n v="1.75384615"/>
  </r>
  <r>
    <x v="18"/>
    <x v="2"/>
    <x v="1"/>
    <n v="66"/>
    <n v="119"/>
    <n v="1.8030303000000001"/>
  </r>
  <r>
    <x v="19"/>
    <x v="2"/>
    <x v="1"/>
    <n v="66"/>
    <n v="119"/>
    <n v="1.8030303000000001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6"/>
    <x v="3"/>
    <x v="0"/>
    <n v="72"/>
    <n v="93"/>
    <n v="1.2916666699999999"/>
  </r>
  <r>
    <x v="7"/>
    <x v="3"/>
    <x v="0"/>
    <n v="72"/>
    <n v="93"/>
    <n v="1.2916666699999999"/>
  </r>
  <r>
    <x v="8"/>
    <x v="3"/>
    <x v="0"/>
    <n v="73"/>
    <n v="93"/>
    <n v="1.2739726"/>
  </r>
  <r>
    <x v="9"/>
    <x v="3"/>
    <x v="0"/>
    <n v="73"/>
    <n v="93"/>
    <n v="1.2739726"/>
  </r>
  <r>
    <x v="10"/>
    <x v="3"/>
    <x v="0"/>
    <n v="73"/>
    <n v="93"/>
    <n v="1.2739726"/>
  </r>
  <r>
    <x v="11"/>
    <x v="3"/>
    <x v="0"/>
    <n v="75"/>
    <n v="93"/>
    <n v="1.24"/>
  </r>
  <r>
    <x v="12"/>
    <x v="3"/>
    <x v="0"/>
    <n v="75"/>
    <n v="93"/>
    <n v="1.24"/>
  </r>
  <r>
    <x v="13"/>
    <x v="3"/>
    <x v="0"/>
    <n v="76"/>
    <n v="93"/>
    <n v="1.22368421"/>
  </r>
  <r>
    <x v="14"/>
    <x v="3"/>
    <x v="0"/>
    <n v="76"/>
    <n v="93"/>
    <n v="1.22368421"/>
  </r>
  <r>
    <x v="15"/>
    <x v="3"/>
    <x v="0"/>
    <n v="76"/>
    <n v="93"/>
    <n v="1.22368421"/>
  </r>
  <r>
    <x v="16"/>
    <x v="3"/>
    <x v="0"/>
    <n v="75"/>
    <n v="93"/>
    <n v="1.24"/>
  </r>
  <r>
    <x v="17"/>
    <x v="3"/>
    <x v="0"/>
    <n v="75"/>
    <n v="93"/>
    <n v="1.24"/>
  </r>
  <r>
    <x v="18"/>
    <x v="3"/>
    <x v="0"/>
    <n v="75"/>
    <n v="93"/>
    <n v="1.24"/>
  </r>
  <r>
    <x v="19"/>
    <x v="3"/>
    <x v="0"/>
    <n v="74"/>
    <n v="93"/>
    <n v="1.25675676"/>
  </r>
  <r>
    <x v="20"/>
    <x v="3"/>
    <x v="0"/>
    <n v="74"/>
    <n v="93"/>
    <n v="1.25675676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6"/>
    <x v="3"/>
    <x v="1"/>
    <n v="60"/>
    <n v="53"/>
    <n v="0.88333333300000005"/>
  </r>
  <r>
    <x v="7"/>
    <x v="3"/>
    <x v="1"/>
    <n v="59"/>
    <n v="53"/>
    <n v="0.89830508499999995"/>
  </r>
  <r>
    <x v="8"/>
    <x v="3"/>
    <x v="1"/>
    <n v="60"/>
    <n v="58"/>
    <n v="0.96666666700000003"/>
  </r>
  <r>
    <x v="9"/>
    <x v="3"/>
    <x v="1"/>
    <n v="61"/>
    <n v="64"/>
    <n v="1.04918033"/>
  </r>
  <r>
    <x v="10"/>
    <x v="3"/>
    <x v="1"/>
    <n v="61"/>
    <n v="64"/>
    <n v="1.04918033"/>
  </r>
  <r>
    <x v="11"/>
    <x v="3"/>
    <x v="1"/>
    <n v="61"/>
    <n v="64"/>
    <n v="1.04918033"/>
  </r>
  <r>
    <x v="12"/>
    <x v="3"/>
    <x v="1"/>
    <n v="62"/>
    <n v="104"/>
    <n v="1.6774193500000001"/>
  </r>
  <r>
    <x v="13"/>
    <x v="3"/>
    <x v="1"/>
    <n v="62"/>
    <n v="104"/>
    <n v="1.6774193500000001"/>
  </r>
  <r>
    <x v="14"/>
    <x v="3"/>
    <x v="1"/>
    <n v="62"/>
    <n v="104"/>
    <n v="1.6774193500000001"/>
  </r>
  <r>
    <x v="15"/>
    <x v="3"/>
    <x v="1"/>
    <n v="66"/>
    <n v="114"/>
    <n v="1.7272727299999999"/>
  </r>
  <r>
    <x v="16"/>
    <x v="3"/>
    <x v="1"/>
    <n v="66"/>
    <n v="114"/>
    <n v="1.7272727299999999"/>
  </r>
  <r>
    <x v="17"/>
    <x v="3"/>
    <x v="1"/>
    <n v="66"/>
    <n v="114"/>
    <n v="1.7272727299999999"/>
  </r>
  <r>
    <x v="18"/>
    <x v="3"/>
    <x v="1"/>
    <n v="67"/>
    <n v="119"/>
    <n v="1.7761194"/>
  </r>
  <r>
    <x v="19"/>
    <x v="3"/>
    <x v="1"/>
    <n v="67"/>
    <n v="119"/>
    <n v="1.7761194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6"/>
    <x v="4"/>
    <x v="0"/>
    <n v="71"/>
    <n v="70"/>
    <n v="0.98591549300000003"/>
  </r>
  <r>
    <x v="7"/>
    <x v="4"/>
    <x v="0"/>
    <n v="71"/>
    <n v="70"/>
    <n v="0.98591549300000003"/>
  </r>
  <r>
    <x v="8"/>
    <x v="4"/>
    <x v="0"/>
    <n v="72"/>
    <n v="70"/>
    <n v="0.97222222199999997"/>
  </r>
  <r>
    <x v="9"/>
    <x v="4"/>
    <x v="0"/>
    <n v="72"/>
    <n v="70"/>
    <n v="0.97222222199999997"/>
  </r>
  <r>
    <x v="10"/>
    <x v="4"/>
    <x v="0"/>
    <n v="72"/>
    <n v="80"/>
    <n v="1.11111111"/>
  </r>
  <r>
    <x v="11"/>
    <x v="4"/>
    <x v="0"/>
    <n v="75"/>
    <n v="80"/>
    <n v="1.06666667"/>
  </r>
  <r>
    <x v="12"/>
    <x v="4"/>
    <x v="0"/>
    <n v="77"/>
    <n v="80"/>
    <n v="1.03896104"/>
  </r>
  <r>
    <x v="13"/>
    <x v="4"/>
    <x v="0"/>
    <n v="76"/>
    <n v="80"/>
    <n v="1.0526315799999999"/>
  </r>
  <r>
    <x v="14"/>
    <x v="4"/>
    <x v="0"/>
    <n v="76"/>
    <n v="80"/>
    <n v="1.0526315799999999"/>
  </r>
  <r>
    <x v="15"/>
    <x v="4"/>
    <x v="0"/>
    <n v="78"/>
    <n v="80"/>
    <n v="1.0256410300000001"/>
  </r>
  <r>
    <x v="16"/>
    <x v="4"/>
    <x v="0"/>
    <n v="78"/>
    <n v="80"/>
    <n v="1.0256410300000001"/>
  </r>
  <r>
    <x v="17"/>
    <x v="4"/>
    <x v="0"/>
    <n v="78"/>
    <n v="80"/>
    <n v="1.0256410300000001"/>
  </r>
  <r>
    <x v="18"/>
    <x v="4"/>
    <x v="0"/>
    <n v="79"/>
    <n v="80"/>
    <n v="1.01265823"/>
  </r>
  <r>
    <x v="19"/>
    <x v="4"/>
    <x v="0"/>
    <n v="80"/>
    <n v="80"/>
    <n v="1"/>
  </r>
  <r>
    <x v="20"/>
    <x v="4"/>
    <x v="0"/>
    <n v="80"/>
    <n v="80"/>
    <n v="1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6"/>
    <x v="4"/>
    <x v="1"/>
    <n v="61"/>
    <n v="42"/>
    <n v="0.68852458999999999"/>
  </r>
  <r>
    <x v="7"/>
    <x v="4"/>
    <x v="1"/>
    <n v="60"/>
    <n v="42"/>
    <n v="0.7"/>
  </r>
  <r>
    <x v="8"/>
    <x v="4"/>
    <x v="1"/>
    <n v="61"/>
    <n v="47"/>
    <n v="0.77049180299999998"/>
  </r>
  <r>
    <x v="9"/>
    <x v="4"/>
    <x v="1"/>
    <n v="62"/>
    <n v="53"/>
    <n v="0.85483871"/>
  </r>
  <r>
    <x v="10"/>
    <x v="4"/>
    <x v="1"/>
    <n v="62"/>
    <n v="53"/>
    <n v="0.85483871"/>
  </r>
  <r>
    <x v="11"/>
    <x v="4"/>
    <x v="1"/>
    <n v="62"/>
    <n v="53"/>
    <n v="0.85483871"/>
  </r>
  <r>
    <x v="12"/>
    <x v="4"/>
    <x v="1"/>
    <n v="63"/>
    <n v="93"/>
    <n v="1.4761904800000001"/>
  </r>
  <r>
    <x v="13"/>
    <x v="4"/>
    <x v="1"/>
    <n v="63"/>
    <n v="93"/>
    <n v="1.476190480000000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6"/>
    <x v="5"/>
    <x v="0"/>
    <n v="107"/>
    <n v="86"/>
    <n v="0.80373831799999995"/>
  </r>
  <r>
    <x v="7"/>
    <x v="5"/>
    <x v="0"/>
    <n v="106"/>
    <n v="86"/>
    <n v="0.811320755"/>
  </r>
  <r>
    <x v="8"/>
    <x v="5"/>
    <x v="0"/>
    <n v="107"/>
    <n v="86"/>
    <n v="0.80373831799999995"/>
  </r>
  <r>
    <x v="9"/>
    <x v="5"/>
    <x v="0"/>
    <n v="107"/>
    <n v="86"/>
    <n v="0.80373831799999995"/>
  </r>
  <r>
    <x v="10"/>
    <x v="5"/>
    <x v="0"/>
    <n v="107"/>
    <n v="86"/>
    <n v="0.80373831799999995"/>
  </r>
  <r>
    <x v="11"/>
    <x v="5"/>
    <x v="0"/>
    <n v="108"/>
    <n v="86"/>
    <n v="0.79629629599999996"/>
  </r>
  <r>
    <x v="12"/>
    <x v="5"/>
    <x v="0"/>
    <n v="108"/>
    <n v="86"/>
    <n v="0.79629629599999996"/>
  </r>
  <r>
    <x v="13"/>
    <x v="5"/>
    <x v="0"/>
    <n v="110"/>
    <n v="86"/>
    <n v="0.78181818199999997"/>
  </r>
  <r>
    <x v="14"/>
    <x v="5"/>
    <x v="0"/>
    <n v="110"/>
    <n v="86"/>
    <n v="0.78181818199999997"/>
  </r>
  <r>
    <x v="15"/>
    <x v="5"/>
    <x v="0"/>
    <n v="110"/>
    <n v="86"/>
    <n v="0.78181818199999997"/>
  </r>
  <r>
    <x v="16"/>
    <x v="5"/>
    <x v="0"/>
    <n v="109"/>
    <n v="86"/>
    <n v="0.78899082600000003"/>
  </r>
  <r>
    <x v="17"/>
    <x v="5"/>
    <x v="0"/>
    <n v="109"/>
    <n v="86"/>
    <n v="0.78899082600000003"/>
  </r>
  <r>
    <x v="18"/>
    <x v="5"/>
    <x v="0"/>
    <n v="109"/>
    <n v="86"/>
    <n v="0.78899082600000003"/>
  </r>
  <r>
    <x v="19"/>
    <x v="5"/>
    <x v="0"/>
    <n v="107"/>
    <n v="86"/>
    <n v="0.80373831799999995"/>
  </r>
  <r>
    <x v="20"/>
    <x v="5"/>
    <x v="0"/>
    <n v="107"/>
    <n v="86"/>
    <n v="0.80373831799999995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6"/>
    <x v="5"/>
    <x v="1"/>
    <n v="3"/>
    <n v="53"/>
    <n v="17.6666667"/>
  </r>
  <r>
    <x v="7"/>
    <x v="5"/>
    <x v="1"/>
    <n v="3"/>
    <n v="53"/>
    <n v="17.6666667"/>
  </r>
  <r>
    <x v="8"/>
    <x v="5"/>
    <x v="1"/>
    <n v="4"/>
    <n v="58"/>
    <n v="14.5"/>
  </r>
  <r>
    <x v="9"/>
    <x v="5"/>
    <x v="1"/>
    <n v="5"/>
    <n v="64"/>
    <n v="12.8"/>
  </r>
  <r>
    <x v="10"/>
    <x v="5"/>
    <x v="1"/>
    <n v="5"/>
    <n v="64"/>
    <n v="12.8"/>
  </r>
  <r>
    <x v="11"/>
    <x v="5"/>
    <x v="1"/>
    <n v="5"/>
    <n v="64"/>
    <n v="12.8"/>
  </r>
  <r>
    <x v="12"/>
    <x v="5"/>
    <x v="1"/>
    <n v="6"/>
    <n v="104"/>
    <n v="17.3333333"/>
  </r>
  <r>
    <x v="13"/>
    <x v="5"/>
    <x v="1"/>
    <n v="6"/>
    <n v="104"/>
    <n v="17.3333333"/>
  </r>
  <r>
    <x v="14"/>
    <x v="5"/>
    <x v="1"/>
    <n v="6"/>
    <n v="104"/>
    <n v="17.3333333"/>
  </r>
  <r>
    <x v="15"/>
    <x v="5"/>
    <x v="1"/>
    <n v="10"/>
    <n v="114"/>
    <n v="11.4"/>
  </r>
  <r>
    <x v="16"/>
    <x v="5"/>
    <x v="1"/>
    <n v="10"/>
    <n v="114"/>
    <n v="11.4"/>
  </r>
  <r>
    <x v="17"/>
    <x v="5"/>
    <x v="1"/>
    <n v="10"/>
    <n v="114"/>
    <n v="11.4"/>
  </r>
  <r>
    <x v="18"/>
    <x v="5"/>
    <x v="1"/>
    <n v="11"/>
    <n v="119"/>
    <n v="10.8181818"/>
  </r>
  <r>
    <x v="19"/>
    <x v="5"/>
    <x v="1"/>
    <n v="12"/>
    <n v="119"/>
    <n v="9.9166666699999997"/>
  </r>
  <r>
    <x v="20"/>
    <x v="5"/>
    <x v="1"/>
    <n v="12"/>
    <n v="119"/>
    <n v="9.9166666699999997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6"/>
    <x v="6"/>
    <x v="0"/>
    <n v="55"/>
    <n v="50"/>
    <n v="0.909090909"/>
  </r>
  <r>
    <x v="7"/>
    <x v="6"/>
    <x v="0"/>
    <n v="55"/>
    <n v="50"/>
    <n v="0.909090909"/>
  </r>
  <r>
    <x v="8"/>
    <x v="6"/>
    <x v="0"/>
    <n v="56"/>
    <n v="50"/>
    <n v="0.89285714299999996"/>
  </r>
  <r>
    <x v="9"/>
    <x v="6"/>
    <x v="0"/>
    <n v="56"/>
    <n v="50"/>
    <n v="0.89285714299999996"/>
  </r>
  <r>
    <x v="10"/>
    <x v="6"/>
    <x v="0"/>
    <n v="56"/>
    <n v="65"/>
    <n v="1.16071429"/>
  </r>
  <r>
    <x v="11"/>
    <x v="6"/>
    <x v="0"/>
    <n v="58"/>
    <n v="65"/>
    <n v="1.12068966"/>
  </r>
  <r>
    <x v="12"/>
    <x v="6"/>
    <x v="0"/>
    <n v="59"/>
    <n v="65"/>
    <n v="1.1016949199999999"/>
  </r>
  <r>
    <x v="13"/>
    <x v="6"/>
    <x v="0"/>
    <n v="58"/>
    <n v="65"/>
    <n v="1.12068966"/>
  </r>
  <r>
    <x v="14"/>
    <x v="6"/>
    <x v="0"/>
    <n v="58"/>
    <n v="65"/>
    <n v="1.12068966"/>
  </r>
  <r>
    <x v="15"/>
    <x v="6"/>
    <x v="0"/>
    <n v="54"/>
    <n v="55"/>
    <n v="1.01851852"/>
  </r>
  <r>
    <x v="16"/>
    <x v="6"/>
    <x v="0"/>
    <n v="54"/>
    <n v="55"/>
    <n v="1.01851852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5"/>
    <n v="55"/>
    <n v="1"/>
  </r>
  <r>
    <x v="20"/>
    <x v="6"/>
    <x v="0"/>
    <n v="55"/>
    <n v="55"/>
    <n v="1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6"/>
    <x v="6"/>
    <x v="1"/>
    <n v="62"/>
    <n v="53"/>
    <n v="0.85483871"/>
  </r>
  <r>
    <x v="7"/>
    <x v="6"/>
    <x v="1"/>
    <n v="61"/>
    <n v="53"/>
    <n v="0.86885245899999997"/>
  </r>
  <r>
    <x v="8"/>
    <x v="6"/>
    <x v="1"/>
    <n v="62"/>
    <n v="58"/>
    <n v="0.93548387099999997"/>
  </r>
  <r>
    <x v="9"/>
    <x v="6"/>
    <x v="1"/>
    <n v="63"/>
    <n v="64"/>
    <n v="1.0158730199999999"/>
  </r>
  <r>
    <x v="10"/>
    <x v="6"/>
    <x v="1"/>
    <n v="63"/>
    <n v="64"/>
    <n v="1.0158730199999999"/>
  </r>
  <r>
    <x v="11"/>
    <x v="6"/>
    <x v="1"/>
    <n v="63"/>
    <n v="64"/>
    <n v="1.0158730199999999"/>
  </r>
  <r>
    <x v="12"/>
    <x v="6"/>
    <x v="1"/>
    <n v="64"/>
    <n v="104"/>
    <n v="1.625"/>
  </r>
  <r>
    <x v="13"/>
    <x v="6"/>
    <x v="1"/>
    <n v="64"/>
    <n v="104"/>
    <n v="1.625"/>
  </r>
  <r>
    <x v="14"/>
    <x v="6"/>
    <x v="1"/>
    <n v="64"/>
    <n v="104"/>
    <n v="1.625"/>
  </r>
  <r>
    <x v="15"/>
    <x v="6"/>
    <x v="1"/>
    <n v="68"/>
    <n v="114"/>
    <n v="1.6764705900000001"/>
  </r>
  <r>
    <x v="16"/>
    <x v="6"/>
    <x v="1"/>
    <n v="68"/>
    <n v="114"/>
    <n v="1.6764705900000001"/>
  </r>
  <r>
    <x v="17"/>
    <x v="6"/>
    <x v="1"/>
    <n v="68"/>
    <n v="114"/>
    <n v="1.6764705900000001"/>
  </r>
  <r>
    <x v="18"/>
    <x v="6"/>
    <x v="1"/>
    <n v="69"/>
    <n v="119"/>
    <n v="1.7246376800000001"/>
  </r>
  <r>
    <x v="19"/>
    <x v="6"/>
    <x v="1"/>
    <n v="69"/>
    <n v="119"/>
    <n v="1.72463768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19"/>
    <x v="7"/>
    <x v="0"/>
    <n v="160"/>
    <n v="183"/>
    <n v="1.14375"/>
  </r>
  <r>
    <x v="20"/>
    <x v="7"/>
    <x v="0"/>
    <n v="160"/>
    <n v="183"/>
    <n v="1.14375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19"/>
    <x v="7"/>
    <x v="1"/>
    <n v="65"/>
    <n v="119"/>
    <n v="1.83076923"/>
  </r>
  <r>
    <x v="20"/>
    <x v="7"/>
    <x v="1"/>
    <n v="65"/>
    <n v="119"/>
    <n v="1.83076923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6"/>
    <x v="8"/>
    <x v="0"/>
    <n v="136"/>
    <n v="135"/>
    <n v="0.99264705900000005"/>
  </r>
  <r>
    <x v="7"/>
    <x v="8"/>
    <x v="0"/>
    <n v="136"/>
    <n v="135"/>
    <n v="0.99264705900000005"/>
  </r>
  <r>
    <x v="8"/>
    <x v="8"/>
    <x v="0"/>
    <n v="137"/>
    <n v="135"/>
    <n v="0.98540145999999995"/>
  </r>
  <r>
    <x v="9"/>
    <x v="8"/>
    <x v="0"/>
    <n v="138"/>
    <n v="135"/>
    <n v="0.9782608699999999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8"/>
    <n v="135"/>
    <n v="0.97826086999999995"/>
  </r>
  <r>
    <x v="13"/>
    <x v="8"/>
    <x v="0"/>
    <n v="139"/>
    <n v="135"/>
    <n v="0.97122302199999999"/>
  </r>
  <r>
    <x v="14"/>
    <x v="8"/>
    <x v="0"/>
    <n v="139"/>
    <n v="135"/>
    <n v="0.97122302199999999"/>
  </r>
  <r>
    <x v="15"/>
    <x v="8"/>
    <x v="0"/>
    <n v="141"/>
    <n v="135"/>
    <n v="0.95744680900000001"/>
  </r>
  <r>
    <x v="16"/>
    <x v="8"/>
    <x v="0"/>
    <n v="141"/>
    <n v="135"/>
    <n v="0.95744680900000001"/>
  </r>
  <r>
    <x v="17"/>
    <x v="8"/>
    <x v="0"/>
    <n v="142"/>
    <n v="135"/>
    <n v="0.95070422499999996"/>
  </r>
  <r>
    <x v="18"/>
    <x v="8"/>
    <x v="0"/>
    <n v="142"/>
    <n v="135"/>
    <n v="0.95070422499999996"/>
  </r>
  <r>
    <x v="19"/>
    <x v="8"/>
    <x v="0"/>
    <n v="146"/>
    <n v="135"/>
    <n v="0.92465753399999995"/>
  </r>
  <r>
    <x v="20"/>
    <x v="8"/>
    <x v="0"/>
    <n v="146"/>
    <n v="135"/>
    <n v="0.92465753399999995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6"/>
    <x v="8"/>
    <x v="1"/>
    <n v="57"/>
    <n v="53"/>
    <n v="0.92982456099999999"/>
  </r>
  <r>
    <x v="7"/>
    <x v="8"/>
    <x v="1"/>
    <n v="56"/>
    <n v="53"/>
    <n v="0.946428571"/>
  </r>
  <r>
    <x v="8"/>
    <x v="8"/>
    <x v="1"/>
    <n v="57"/>
    <n v="58"/>
    <n v="1.01754386"/>
  </r>
  <r>
    <x v="9"/>
    <x v="8"/>
    <x v="1"/>
    <n v="58"/>
    <n v="64"/>
    <n v="1.1034482800000001"/>
  </r>
  <r>
    <x v="10"/>
    <x v="8"/>
    <x v="1"/>
    <n v="58"/>
    <n v="64"/>
    <n v="1.1034482800000001"/>
  </r>
  <r>
    <x v="11"/>
    <x v="8"/>
    <x v="1"/>
    <n v="58"/>
    <n v="64"/>
    <n v="1.1034482800000001"/>
  </r>
  <r>
    <x v="12"/>
    <x v="8"/>
    <x v="1"/>
    <n v="59"/>
    <n v="104"/>
    <n v="1.76271186"/>
  </r>
  <r>
    <x v="13"/>
    <x v="8"/>
    <x v="1"/>
    <n v="59"/>
    <n v="104"/>
    <n v="1.76271186"/>
  </r>
  <r>
    <x v="14"/>
    <x v="8"/>
    <x v="1"/>
    <n v="59"/>
    <n v="104"/>
    <n v="1.76271186"/>
  </r>
  <r>
    <x v="15"/>
    <x v="8"/>
    <x v="1"/>
    <n v="63"/>
    <n v="114"/>
    <n v="1.80952381"/>
  </r>
  <r>
    <x v="16"/>
    <x v="8"/>
    <x v="1"/>
    <n v="63"/>
    <n v="114"/>
    <n v="1.80952381"/>
  </r>
  <r>
    <x v="17"/>
    <x v="8"/>
    <x v="1"/>
    <n v="63"/>
    <n v="114"/>
    <n v="1.80952381"/>
  </r>
  <r>
    <x v="18"/>
    <x v="8"/>
    <x v="1"/>
    <n v="64"/>
    <n v="119"/>
    <n v="1.859375"/>
  </r>
  <r>
    <x v="19"/>
    <x v="8"/>
    <x v="1"/>
    <n v="65"/>
    <n v="119"/>
    <n v="1.83076923"/>
  </r>
  <r>
    <x v="20"/>
    <x v="8"/>
    <x v="1"/>
    <n v="65"/>
    <n v="119"/>
    <n v="1.83076923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6"/>
    <x v="9"/>
    <x v="0"/>
    <n v="125"/>
    <n v="124"/>
    <n v="0.99199999999999999"/>
  </r>
  <r>
    <x v="7"/>
    <x v="9"/>
    <x v="0"/>
    <n v="125"/>
    <n v="124"/>
    <n v="0.99199999999999999"/>
  </r>
  <r>
    <x v="8"/>
    <x v="9"/>
    <x v="0"/>
    <n v="126"/>
    <n v="124"/>
    <n v="0.98412698399999998"/>
  </r>
  <r>
    <x v="9"/>
    <x v="9"/>
    <x v="0"/>
    <n v="127"/>
    <n v="124"/>
    <n v="0.97637795299999997"/>
  </r>
  <r>
    <x v="10"/>
    <x v="9"/>
    <x v="0"/>
    <n v="126"/>
    <n v="124"/>
    <n v="0.98412698399999998"/>
  </r>
  <r>
    <x v="11"/>
    <x v="9"/>
    <x v="0"/>
    <n v="128"/>
    <n v="124"/>
    <n v="0.96875"/>
  </r>
  <r>
    <x v="12"/>
    <x v="9"/>
    <x v="0"/>
    <n v="128"/>
    <n v="124"/>
    <n v="0.96875"/>
  </r>
  <r>
    <x v="13"/>
    <x v="9"/>
    <x v="0"/>
    <n v="129"/>
    <n v="124"/>
    <n v="0.96124030999999999"/>
  </r>
  <r>
    <x v="14"/>
    <x v="9"/>
    <x v="0"/>
    <n v="129"/>
    <n v="124"/>
    <n v="0.96124030999999999"/>
  </r>
  <r>
    <x v="15"/>
    <x v="9"/>
    <x v="0"/>
    <n v="131"/>
    <n v="124"/>
    <n v="0.94656488500000002"/>
  </r>
  <r>
    <x v="16"/>
    <x v="9"/>
    <x v="0"/>
    <n v="131"/>
    <n v="124"/>
    <n v="0.94656488500000002"/>
  </r>
  <r>
    <x v="17"/>
    <x v="9"/>
    <x v="0"/>
    <n v="132"/>
    <n v="124"/>
    <n v="0.93939393900000001"/>
  </r>
  <r>
    <x v="18"/>
    <x v="9"/>
    <x v="0"/>
    <n v="132"/>
    <n v="124"/>
    <n v="0.93939393900000001"/>
  </r>
  <r>
    <x v="19"/>
    <x v="9"/>
    <x v="0"/>
    <n v="137"/>
    <n v="124"/>
    <n v="0.90510948899999999"/>
  </r>
  <r>
    <x v="20"/>
    <x v="9"/>
    <x v="0"/>
    <n v="137"/>
    <n v="124"/>
    <n v="0.90510948899999999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6"/>
    <x v="9"/>
    <x v="1"/>
    <n v="58"/>
    <n v="53"/>
    <n v="0.91379310300000005"/>
  </r>
  <r>
    <x v="7"/>
    <x v="9"/>
    <x v="1"/>
    <n v="57"/>
    <n v="53"/>
    <n v="0.92982456099999999"/>
  </r>
  <r>
    <x v="8"/>
    <x v="9"/>
    <x v="1"/>
    <n v="58"/>
    <n v="58"/>
    <n v="1"/>
  </r>
  <r>
    <x v="9"/>
    <x v="9"/>
    <x v="1"/>
    <n v="59"/>
    <n v="64"/>
    <n v="1.0847457599999999"/>
  </r>
  <r>
    <x v="10"/>
    <x v="9"/>
    <x v="1"/>
    <n v="59"/>
    <n v="64"/>
    <n v="1.0847457599999999"/>
  </r>
  <r>
    <x v="11"/>
    <x v="9"/>
    <x v="1"/>
    <n v="59"/>
    <n v="64"/>
    <n v="1.0847457599999999"/>
  </r>
  <r>
    <x v="12"/>
    <x v="9"/>
    <x v="1"/>
    <n v="60"/>
    <n v="104"/>
    <n v="1.73333333"/>
  </r>
  <r>
    <x v="13"/>
    <x v="9"/>
    <x v="1"/>
    <n v="60"/>
    <n v="104"/>
    <n v="1.73333333"/>
  </r>
  <r>
    <x v="14"/>
    <x v="9"/>
    <x v="1"/>
    <n v="60"/>
    <n v="104"/>
    <n v="1.73333333"/>
  </r>
  <r>
    <x v="15"/>
    <x v="9"/>
    <x v="1"/>
    <n v="64"/>
    <n v="114"/>
    <n v="1.78125"/>
  </r>
  <r>
    <x v="16"/>
    <x v="9"/>
    <x v="1"/>
    <n v="64"/>
    <n v="114"/>
    <n v="1.78125"/>
  </r>
  <r>
    <x v="17"/>
    <x v="9"/>
    <x v="1"/>
    <n v="64"/>
    <n v="114"/>
    <n v="1.78125"/>
  </r>
  <r>
    <x v="18"/>
    <x v="9"/>
    <x v="1"/>
    <n v="65"/>
    <n v="119"/>
    <n v="1.83076923"/>
  </r>
  <r>
    <x v="19"/>
    <x v="9"/>
    <x v="1"/>
    <n v="65"/>
    <n v="119"/>
    <n v="1.83076923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24"/>
    <x v="12"/>
    <x v="0"/>
    <n v="37"/>
    <n v="15"/>
    <n v="0.405405405"/>
  </r>
  <r>
    <x v="25"/>
    <x v="12"/>
    <x v="0"/>
    <n v="39"/>
    <n v="15"/>
    <n v="0.38461538499999998"/>
  </r>
  <r>
    <x v="26"/>
    <x v="12"/>
    <x v="0"/>
    <n v="40"/>
    <n v="15"/>
    <n v="0.375"/>
  </r>
  <r>
    <x v="27"/>
    <x v="12"/>
    <x v="0"/>
    <n v="40"/>
    <n v="15"/>
    <n v="0.375"/>
  </r>
  <r>
    <x v="6"/>
    <x v="12"/>
    <x v="0"/>
    <n v="40"/>
    <n v="15"/>
    <n v="0.375"/>
  </r>
  <r>
    <x v="7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39"/>
    <n v="15"/>
    <n v="0.38461538499999998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39"/>
    <n v="15"/>
    <n v="0.38461538499999998"/>
  </r>
  <r>
    <x v="16"/>
    <x v="12"/>
    <x v="0"/>
    <n v="39"/>
    <n v="15"/>
    <n v="0.38461538499999998"/>
  </r>
  <r>
    <x v="24"/>
    <x v="12"/>
    <x v="1"/>
    <n v="8"/>
    <n v="60"/>
    <n v="7.5"/>
  </r>
  <r>
    <x v="25"/>
    <x v="12"/>
    <x v="1"/>
    <n v="8"/>
    <n v="60"/>
    <n v="7.5"/>
  </r>
  <r>
    <x v="26"/>
    <x v="12"/>
    <x v="1"/>
    <n v="8"/>
    <n v="60"/>
    <n v="7.5"/>
  </r>
  <r>
    <x v="27"/>
    <x v="12"/>
    <x v="1"/>
    <n v="8"/>
    <n v="60"/>
    <n v="7.5"/>
  </r>
  <r>
    <x v="6"/>
    <x v="12"/>
    <x v="1"/>
    <n v="8"/>
    <n v="60"/>
    <n v="7.5"/>
  </r>
  <r>
    <x v="7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24"/>
    <x v="13"/>
    <x v="0"/>
    <n v="98"/>
    <n v="110"/>
    <n v="1.1224489799999999"/>
  </r>
  <r>
    <x v="25"/>
    <x v="13"/>
    <x v="0"/>
    <n v="97"/>
    <n v="110"/>
    <n v="1.13402062"/>
  </r>
  <r>
    <x v="26"/>
    <x v="13"/>
    <x v="0"/>
    <n v="97"/>
    <n v="110"/>
    <n v="1.13402062"/>
  </r>
  <r>
    <x v="27"/>
    <x v="13"/>
    <x v="0"/>
    <n v="97"/>
    <n v="110"/>
    <n v="1.13402062"/>
  </r>
  <r>
    <x v="24"/>
    <x v="13"/>
    <x v="1"/>
    <n v="59"/>
    <n v="53"/>
    <n v="0.89830508499999995"/>
  </r>
  <r>
    <x v="25"/>
    <x v="13"/>
    <x v="1"/>
    <n v="59"/>
    <n v="53"/>
    <n v="0.89830508499999995"/>
  </r>
  <r>
    <x v="26"/>
    <x v="13"/>
    <x v="1"/>
    <n v="59"/>
    <n v="53"/>
    <n v="0.89830508499999995"/>
  </r>
  <r>
    <x v="27"/>
    <x v="13"/>
    <x v="1"/>
    <n v="59"/>
    <n v="53"/>
    <n v="0.89830508499999995"/>
  </r>
  <r>
    <x v="24"/>
    <x v="14"/>
    <x v="0"/>
    <n v="73"/>
    <n v="93"/>
    <n v="1.2739726"/>
  </r>
  <r>
    <x v="25"/>
    <x v="14"/>
    <x v="0"/>
    <n v="72"/>
    <n v="93"/>
    <n v="1.2916666699999999"/>
  </r>
  <r>
    <x v="26"/>
    <x v="14"/>
    <x v="0"/>
    <n v="72"/>
    <n v="93"/>
    <n v="1.2916666699999999"/>
  </r>
  <r>
    <x v="27"/>
    <x v="14"/>
    <x v="0"/>
    <n v="72"/>
    <n v="93"/>
    <n v="1.2916666699999999"/>
  </r>
  <r>
    <x v="24"/>
    <x v="14"/>
    <x v="1"/>
    <n v="60"/>
    <n v="53"/>
    <n v="0.88333333300000005"/>
  </r>
  <r>
    <x v="25"/>
    <x v="14"/>
    <x v="1"/>
    <n v="60"/>
    <n v="53"/>
    <n v="0.88333333300000005"/>
  </r>
  <r>
    <x v="26"/>
    <x v="14"/>
    <x v="1"/>
    <n v="60"/>
    <n v="53"/>
    <n v="0.88333333300000005"/>
  </r>
  <r>
    <x v="27"/>
    <x v="14"/>
    <x v="1"/>
    <n v="60"/>
    <n v="53"/>
    <n v="0.88333333300000005"/>
  </r>
  <r>
    <x v="24"/>
    <x v="15"/>
    <x v="0"/>
    <n v="61"/>
    <n v="55"/>
    <n v="0.90163934400000001"/>
  </r>
  <r>
    <x v="25"/>
    <x v="15"/>
    <x v="0"/>
    <n v="71"/>
    <n v="70"/>
    <n v="0.98591549300000003"/>
  </r>
  <r>
    <x v="26"/>
    <x v="15"/>
    <x v="0"/>
    <n v="71"/>
    <n v="70"/>
    <n v="0.98591549300000003"/>
  </r>
  <r>
    <x v="27"/>
    <x v="15"/>
    <x v="0"/>
    <n v="71"/>
    <n v="70"/>
    <n v="0.98591549300000003"/>
  </r>
  <r>
    <x v="24"/>
    <x v="15"/>
    <x v="1"/>
    <n v="62"/>
    <n v="42"/>
    <n v="0.67741935499999995"/>
  </r>
  <r>
    <x v="25"/>
    <x v="15"/>
    <x v="1"/>
    <n v="61"/>
    <n v="42"/>
    <n v="0.68852458999999999"/>
  </r>
  <r>
    <x v="26"/>
    <x v="15"/>
    <x v="1"/>
    <n v="61"/>
    <n v="42"/>
    <n v="0.68852458999999999"/>
  </r>
  <r>
    <x v="27"/>
    <x v="15"/>
    <x v="1"/>
    <n v="61"/>
    <n v="42"/>
    <n v="0.68852458999999999"/>
  </r>
  <r>
    <x v="24"/>
    <x v="16"/>
    <x v="0"/>
    <n v="107"/>
    <n v="86"/>
    <n v="0.80373831799999995"/>
  </r>
  <r>
    <x v="25"/>
    <x v="16"/>
    <x v="0"/>
    <n v="107"/>
    <n v="86"/>
    <n v="0.80373831799999995"/>
  </r>
  <r>
    <x v="26"/>
    <x v="16"/>
    <x v="0"/>
    <n v="106"/>
    <n v="86"/>
    <n v="0.811320755"/>
  </r>
  <r>
    <x v="27"/>
    <x v="16"/>
    <x v="0"/>
    <n v="107"/>
    <n v="86"/>
    <n v="0.80373831799999995"/>
  </r>
  <r>
    <x v="24"/>
    <x v="16"/>
    <x v="1"/>
    <n v="4"/>
    <n v="53"/>
    <n v="13.25"/>
  </r>
  <r>
    <x v="25"/>
    <x v="16"/>
    <x v="1"/>
    <n v="4"/>
    <n v="53"/>
    <n v="13.25"/>
  </r>
  <r>
    <x v="26"/>
    <x v="16"/>
    <x v="1"/>
    <n v="4"/>
    <n v="53"/>
    <n v="13.25"/>
  </r>
  <r>
    <x v="27"/>
    <x v="16"/>
    <x v="1"/>
    <n v="3"/>
    <n v="53"/>
    <n v="17.6666667"/>
  </r>
  <r>
    <x v="24"/>
    <x v="17"/>
    <x v="0"/>
    <n v="48"/>
    <n v="40"/>
    <n v="0.83333333300000001"/>
  </r>
  <r>
    <x v="25"/>
    <x v="17"/>
    <x v="0"/>
    <n v="55"/>
    <n v="50"/>
    <n v="0.909090909"/>
  </r>
  <r>
    <x v="26"/>
    <x v="17"/>
    <x v="0"/>
    <n v="55"/>
    <n v="50"/>
    <n v="0.909090909"/>
  </r>
  <r>
    <x v="27"/>
    <x v="17"/>
    <x v="0"/>
    <n v="55"/>
    <n v="50"/>
    <n v="0.909090909"/>
  </r>
  <r>
    <x v="24"/>
    <x v="17"/>
    <x v="1"/>
    <n v="63"/>
    <n v="53"/>
    <n v="0.84126984100000002"/>
  </r>
  <r>
    <x v="25"/>
    <x v="17"/>
    <x v="1"/>
    <n v="62"/>
    <n v="53"/>
    <n v="0.85483871"/>
  </r>
  <r>
    <x v="26"/>
    <x v="17"/>
    <x v="1"/>
    <n v="62"/>
    <n v="53"/>
    <n v="0.85483871"/>
  </r>
  <r>
    <x v="27"/>
    <x v="17"/>
    <x v="1"/>
    <n v="62"/>
    <n v="53"/>
    <n v="0.85483871"/>
  </r>
  <r>
    <x v="24"/>
    <x v="18"/>
    <x v="0"/>
    <n v="137"/>
    <n v="135"/>
    <n v="0.98540145999999995"/>
  </r>
  <r>
    <x v="25"/>
    <x v="18"/>
    <x v="0"/>
    <n v="136"/>
    <n v="135"/>
    <n v="0.99264705900000005"/>
  </r>
  <r>
    <x v="26"/>
    <x v="18"/>
    <x v="0"/>
    <n v="136"/>
    <n v="135"/>
    <n v="0.99264705900000005"/>
  </r>
  <r>
    <x v="27"/>
    <x v="18"/>
    <x v="0"/>
    <n v="136"/>
    <n v="135"/>
    <n v="0.99264705900000005"/>
  </r>
  <r>
    <x v="24"/>
    <x v="18"/>
    <x v="1"/>
    <n v="57"/>
    <n v="53"/>
    <n v="0.92982456099999999"/>
  </r>
  <r>
    <x v="25"/>
    <x v="18"/>
    <x v="1"/>
    <n v="57"/>
    <n v="53"/>
    <n v="0.92982456099999999"/>
  </r>
  <r>
    <x v="26"/>
    <x v="18"/>
    <x v="1"/>
    <n v="57"/>
    <n v="53"/>
    <n v="0.92982456099999999"/>
  </r>
  <r>
    <x v="27"/>
    <x v="18"/>
    <x v="1"/>
    <n v="57"/>
    <n v="53"/>
    <n v="0.92982456099999999"/>
  </r>
  <r>
    <x v="24"/>
    <x v="19"/>
    <x v="0"/>
    <n v="126"/>
    <n v="124"/>
    <n v="0.98412698399999998"/>
  </r>
  <r>
    <x v="25"/>
    <x v="19"/>
    <x v="0"/>
    <n v="125"/>
    <n v="124"/>
    <n v="0.99199999999999999"/>
  </r>
  <r>
    <x v="26"/>
    <x v="19"/>
    <x v="0"/>
    <n v="125"/>
    <n v="124"/>
    <n v="0.99199999999999999"/>
  </r>
  <r>
    <x v="27"/>
    <x v="19"/>
    <x v="0"/>
    <n v="125"/>
    <n v="124"/>
    <n v="0.99199999999999999"/>
  </r>
  <r>
    <x v="24"/>
    <x v="19"/>
    <x v="1"/>
    <n v="58"/>
    <n v="53"/>
    <n v="0.91379310300000005"/>
  </r>
  <r>
    <x v="25"/>
    <x v="19"/>
    <x v="1"/>
    <n v="58"/>
    <n v="53"/>
    <n v="0.91379310300000005"/>
  </r>
  <r>
    <x v="26"/>
    <x v="19"/>
    <x v="1"/>
    <n v="58"/>
    <n v="53"/>
    <n v="0.91379310300000005"/>
  </r>
  <r>
    <x v="27"/>
    <x v="19"/>
    <x v="1"/>
    <n v="58"/>
    <n v="53"/>
    <n v="0.91379310300000005"/>
  </r>
  <r>
    <x v="8"/>
    <x v="20"/>
    <x v="0"/>
    <n v="12"/>
    <n v="6"/>
    <n v="0.5"/>
  </r>
  <r>
    <x v="9"/>
    <x v="20"/>
    <x v="0"/>
    <n v="12"/>
    <n v="6"/>
    <n v="0.5"/>
  </r>
  <r>
    <x v="10"/>
    <x v="20"/>
    <x v="0"/>
    <n v="12"/>
    <n v="6"/>
    <n v="0.5"/>
  </r>
  <r>
    <x v="11"/>
    <x v="20"/>
    <x v="0"/>
    <n v="13"/>
    <n v="6"/>
    <n v="0.46153846199999998"/>
  </r>
  <r>
    <x v="12"/>
    <x v="20"/>
    <x v="0"/>
    <n v="13"/>
    <n v="6"/>
    <n v="0.46153846199999998"/>
  </r>
  <r>
    <x v="13"/>
    <x v="20"/>
    <x v="0"/>
    <n v="13"/>
    <n v="6"/>
    <n v="0.46153846199999998"/>
  </r>
  <r>
    <x v="14"/>
    <x v="20"/>
    <x v="0"/>
    <n v="14"/>
    <n v="6"/>
    <n v="0.428571429"/>
  </r>
  <r>
    <x v="15"/>
    <x v="20"/>
    <x v="0"/>
    <n v="15"/>
    <n v="6"/>
    <n v="0.4"/>
  </r>
  <r>
    <x v="16"/>
    <x v="20"/>
    <x v="0"/>
    <n v="15"/>
    <n v="6"/>
    <n v="0.4"/>
  </r>
  <r>
    <x v="17"/>
    <x v="20"/>
    <x v="0"/>
    <n v="15"/>
    <n v="6"/>
    <n v="0.4"/>
  </r>
  <r>
    <x v="18"/>
    <x v="20"/>
    <x v="0"/>
    <n v="15"/>
    <n v="6"/>
    <n v="0.4"/>
  </r>
  <r>
    <x v="19"/>
    <x v="20"/>
    <x v="0"/>
    <n v="15"/>
    <n v="6"/>
    <n v="0.4"/>
  </r>
  <r>
    <x v="20"/>
    <x v="20"/>
    <x v="0"/>
    <n v="15"/>
    <n v="6"/>
    <n v="0.4"/>
  </r>
  <r>
    <x v="21"/>
    <x v="20"/>
    <x v="0"/>
    <n v="15"/>
    <n v="6"/>
    <n v="0.4"/>
  </r>
  <r>
    <x v="22"/>
    <x v="20"/>
    <x v="0"/>
    <n v="15"/>
    <n v="6"/>
    <n v="0.4"/>
  </r>
  <r>
    <x v="23"/>
    <x v="20"/>
    <x v="0"/>
    <n v="15"/>
    <n v="6"/>
    <n v="0.4"/>
  </r>
  <r>
    <x v="0"/>
    <x v="20"/>
    <x v="0"/>
    <n v="15"/>
    <n v="6"/>
    <n v="0.4"/>
  </r>
  <r>
    <x v="1"/>
    <x v="20"/>
    <x v="0"/>
    <n v="15"/>
    <n v="6"/>
    <n v="0.4"/>
  </r>
  <r>
    <x v="2"/>
    <x v="20"/>
    <x v="0"/>
    <n v="15"/>
    <n v="6"/>
    <n v="0.4"/>
  </r>
  <r>
    <x v="3"/>
    <x v="20"/>
    <x v="0"/>
    <n v="15"/>
    <n v="6"/>
    <n v="0.4"/>
  </r>
  <r>
    <x v="4"/>
    <x v="20"/>
    <x v="0"/>
    <n v="15"/>
    <n v="6"/>
    <n v="0.4"/>
  </r>
  <r>
    <x v="5"/>
    <x v="20"/>
    <x v="0"/>
    <n v="15"/>
    <n v="6"/>
    <n v="0.4"/>
  </r>
  <r>
    <x v="8"/>
    <x v="20"/>
    <x v="1"/>
    <n v="3"/>
    <n v="6"/>
    <n v="2"/>
  </r>
  <r>
    <x v="9"/>
    <x v="20"/>
    <x v="1"/>
    <n v="3"/>
    <n v="6"/>
    <n v="2"/>
  </r>
  <r>
    <x v="10"/>
    <x v="20"/>
    <x v="1"/>
    <n v="3"/>
    <n v="6"/>
    <n v="2"/>
  </r>
  <r>
    <x v="11"/>
    <x v="20"/>
    <x v="1"/>
    <n v="3"/>
    <n v="6"/>
    <n v="2"/>
  </r>
  <r>
    <x v="12"/>
    <x v="20"/>
    <x v="1"/>
    <n v="3"/>
    <n v="6"/>
    <n v="2"/>
  </r>
  <r>
    <x v="13"/>
    <x v="20"/>
    <x v="1"/>
    <n v="3"/>
    <n v="6"/>
    <n v="2"/>
  </r>
  <r>
    <x v="14"/>
    <x v="20"/>
    <x v="1"/>
    <n v="3"/>
    <n v="6"/>
    <n v="2"/>
  </r>
  <r>
    <x v="15"/>
    <x v="20"/>
    <x v="1"/>
    <n v="3"/>
    <n v="6"/>
    <n v="2"/>
  </r>
  <r>
    <x v="16"/>
    <x v="20"/>
    <x v="1"/>
    <n v="3"/>
    <n v="6"/>
    <n v="2"/>
  </r>
  <r>
    <x v="17"/>
    <x v="20"/>
    <x v="1"/>
    <n v="3"/>
    <n v="6"/>
    <n v="2"/>
  </r>
  <r>
    <x v="18"/>
    <x v="20"/>
    <x v="1"/>
    <n v="3"/>
    <n v="6"/>
    <n v="2"/>
  </r>
  <r>
    <x v="19"/>
    <x v="20"/>
    <x v="1"/>
    <n v="3"/>
    <n v="6"/>
    <n v="2"/>
  </r>
  <r>
    <x v="20"/>
    <x v="20"/>
    <x v="1"/>
    <n v="3"/>
    <n v="6"/>
    <n v="2"/>
  </r>
  <r>
    <x v="21"/>
    <x v="20"/>
    <x v="1"/>
    <n v="3"/>
    <n v="6"/>
    <n v="2"/>
  </r>
  <r>
    <x v="22"/>
    <x v="20"/>
    <x v="1"/>
    <n v="3"/>
    <n v="6"/>
    <n v="2"/>
  </r>
  <r>
    <x v="23"/>
    <x v="20"/>
    <x v="1"/>
    <n v="3"/>
    <n v="6"/>
    <n v="2"/>
  </r>
  <r>
    <x v="0"/>
    <x v="20"/>
    <x v="1"/>
    <n v="4"/>
    <n v="6"/>
    <n v="1.5"/>
  </r>
  <r>
    <x v="1"/>
    <x v="20"/>
    <x v="1"/>
    <n v="4"/>
    <n v="6"/>
    <n v="1.5"/>
  </r>
  <r>
    <x v="2"/>
    <x v="20"/>
    <x v="1"/>
    <n v="4"/>
    <n v="6"/>
    <n v="1.5"/>
  </r>
  <r>
    <x v="3"/>
    <x v="20"/>
    <x v="1"/>
    <n v="4"/>
    <n v="6"/>
    <n v="1.5"/>
  </r>
  <r>
    <x v="4"/>
    <x v="20"/>
    <x v="1"/>
    <n v="4"/>
    <n v="6"/>
    <n v="1.5"/>
  </r>
  <r>
    <x v="5"/>
    <x v="20"/>
    <x v="1"/>
    <n v="4"/>
    <n v="6"/>
    <n v="1.5"/>
  </r>
  <r>
    <x v="24"/>
    <x v="21"/>
    <x v="0"/>
    <n v="77"/>
    <n v="45"/>
    <n v="0.58441558400000004"/>
  </r>
  <r>
    <x v="25"/>
    <x v="21"/>
    <x v="0"/>
    <n v="77"/>
    <n v="55"/>
    <n v="0.71428571399999996"/>
  </r>
  <r>
    <x v="26"/>
    <x v="21"/>
    <x v="0"/>
    <n v="88"/>
    <n v="55"/>
    <n v="0.625"/>
  </r>
  <r>
    <x v="27"/>
    <x v="21"/>
    <x v="0"/>
    <n v="88"/>
    <n v="55"/>
    <n v="0.625"/>
  </r>
  <r>
    <x v="6"/>
    <x v="21"/>
    <x v="0"/>
    <n v="94"/>
    <n v="55"/>
    <n v="0.58510638299999995"/>
  </r>
  <r>
    <x v="7"/>
    <x v="21"/>
    <x v="0"/>
    <n v="95"/>
    <n v="55"/>
    <n v="0.57894736800000002"/>
  </r>
  <r>
    <x v="8"/>
    <x v="21"/>
    <x v="0"/>
    <n v="103"/>
    <n v="55"/>
    <n v="0.53398058299999995"/>
  </r>
  <r>
    <x v="9"/>
    <x v="21"/>
    <x v="0"/>
    <n v="76"/>
    <n v="55"/>
    <n v="0.72368421100000002"/>
  </r>
  <r>
    <x v="10"/>
    <x v="21"/>
    <x v="0"/>
    <n v="104"/>
    <n v="55"/>
    <n v="0.52884615400000001"/>
  </r>
  <r>
    <x v="11"/>
    <x v="21"/>
    <x v="0"/>
    <n v="104"/>
    <n v="55"/>
    <n v="0.52884615400000001"/>
  </r>
  <r>
    <x v="12"/>
    <x v="21"/>
    <x v="0"/>
    <n v="97"/>
    <n v="55"/>
    <n v="0.56701030900000005"/>
  </r>
  <r>
    <x v="13"/>
    <x v="21"/>
    <x v="0"/>
    <n v="97"/>
    <n v="55"/>
    <n v="0.56701030900000005"/>
  </r>
  <r>
    <x v="14"/>
    <x v="21"/>
    <x v="0"/>
    <n v="97"/>
    <n v="55"/>
    <n v="0.56701030900000005"/>
  </r>
  <r>
    <x v="15"/>
    <x v="21"/>
    <x v="0"/>
    <n v="96"/>
    <n v="55"/>
    <n v="0.57291666699999999"/>
  </r>
  <r>
    <x v="16"/>
    <x v="21"/>
    <x v="0"/>
    <n v="96"/>
    <n v="55"/>
    <n v="0.57291666699999999"/>
  </r>
  <r>
    <x v="17"/>
    <x v="21"/>
    <x v="0"/>
    <n v="99"/>
    <n v="55"/>
    <n v="0.55555555599999995"/>
  </r>
  <r>
    <x v="18"/>
    <x v="21"/>
    <x v="0"/>
    <n v="91"/>
    <n v="55"/>
    <n v="0.60439560400000003"/>
  </r>
  <r>
    <x v="19"/>
    <x v="21"/>
    <x v="0"/>
    <n v="105"/>
    <n v="60"/>
    <n v="0.571428571"/>
  </r>
  <r>
    <x v="20"/>
    <x v="21"/>
    <x v="0"/>
    <n v="106"/>
    <n v="60"/>
    <n v="0.56603773599999996"/>
  </r>
  <r>
    <x v="21"/>
    <x v="21"/>
    <x v="0"/>
    <n v="106"/>
    <n v="60"/>
    <n v="0.56603773599999996"/>
  </r>
  <r>
    <x v="22"/>
    <x v="21"/>
    <x v="0"/>
    <n v="108"/>
    <n v="60"/>
    <n v="0.55555555599999995"/>
  </r>
  <r>
    <x v="23"/>
    <x v="21"/>
    <x v="0"/>
    <n v="109"/>
    <n v="60"/>
    <n v="0.55045871599999996"/>
  </r>
  <r>
    <x v="0"/>
    <x v="21"/>
    <x v="0"/>
    <n v="111"/>
    <n v="65"/>
    <n v="0.58558558599999999"/>
  </r>
  <r>
    <x v="1"/>
    <x v="21"/>
    <x v="0"/>
    <n v="111"/>
    <n v="65"/>
    <n v="0.58558558599999999"/>
  </r>
  <r>
    <x v="2"/>
    <x v="21"/>
    <x v="0"/>
    <n v="99"/>
    <n v="65"/>
    <n v="0.65656565700000002"/>
  </r>
  <r>
    <x v="3"/>
    <x v="21"/>
    <x v="0"/>
    <n v="99"/>
    <n v="65"/>
    <n v="0.65656565700000002"/>
  </r>
  <r>
    <x v="4"/>
    <x v="21"/>
    <x v="0"/>
    <n v="99"/>
    <n v="65"/>
    <n v="0.65656565700000002"/>
  </r>
  <r>
    <x v="5"/>
    <x v="21"/>
    <x v="0"/>
    <n v="98"/>
    <n v="65"/>
    <n v="0.663265306"/>
  </r>
  <r>
    <x v="24"/>
    <x v="21"/>
    <x v="1"/>
    <n v="50"/>
    <n v="114"/>
    <n v="2.2799999999999998"/>
  </r>
  <r>
    <x v="25"/>
    <x v="21"/>
    <x v="1"/>
    <n v="49"/>
    <n v="114"/>
    <n v="2.3265306099999998"/>
  </r>
  <r>
    <x v="26"/>
    <x v="21"/>
    <x v="1"/>
    <n v="73"/>
    <n v="120"/>
    <n v="1.6438356199999999"/>
  </r>
  <r>
    <x v="27"/>
    <x v="21"/>
    <x v="1"/>
    <n v="73"/>
    <n v="120"/>
    <n v="1.6438356199999999"/>
  </r>
  <r>
    <x v="6"/>
    <x v="21"/>
    <x v="1"/>
    <n v="79"/>
    <n v="120"/>
    <n v="1.51898734"/>
  </r>
  <r>
    <x v="7"/>
    <x v="21"/>
    <x v="1"/>
    <n v="80"/>
    <n v="114"/>
    <n v="1.425"/>
  </r>
  <r>
    <x v="8"/>
    <x v="21"/>
    <x v="1"/>
    <n v="63"/>
    <n v="44"/>
    <n v="0.69841269800000005"/>
  </r>
  <r>
    <x v="9"/>
    <x v="21"/>
    <x v="1"/>
    <n v="75"/>
    <n v="63.99"/>
    <n v="0.85319999999999996"/>
  </r>
  <r>
    <x v="10"/>
    <x v="21"/>
    <x v="1"/>
    <n v="73"/>
    <n v="63.99"/>
    <n v="0.87657534199999998"/>
  </r>
  <r>
    <x v="11"/>
    <x v="21"/>
    <x v="1"/>
    <n v="74"/>
    <n v="63.99"/>
    <n v="0.86472972999999997"/>
  </r>
  <r>
    <x v="12"/>
    <x v="21"/>
    <x v="1"/>
    <n v="94"/>
    <n v="127.99"/>
    <n v="1.3615957400000001"/>
  </r>
  <r>
    <x v="13"/>
    <x v="21"/>
    <x v="1"/>
    <n v="95"/>
    <n v="127.99"/>
    <n v="1.34726316"/>
  </r>
  <r>
    <x v="14"/>
    <x v="21"/>
    <x v="1"/>
    <n v="97"/>
    <n v="127.99"/>
    <n v="1.3194845399999999"/>
  </r>
  <r>
    <x v="15"/>
    <x v="21"/>
    <x v="1"/>
    <n v="98"/>
    <n v="127.99"/>
    <n v="1.3060204099999999"/>
  </r>
  <r>
    <x v="16"/>
    <x v="21"/>
    <x v="1"/>
    <n v="98"/>
    <n v="127.99"/>
    <n v="1.3060204099999999"/>
  </r>
  <r>
    <x v="17"/>
    <x v="21"/>
    <x v="1"/>
    <n v="99"/>
    <n v="148"/>
    <n v="1.49494949"/>
  </r>
  <r>
    <x v="18"/>
    <x v="21"/>
    <x v="1"/>
    <n v="98"/>
    <n v="148"/>
    <n v="1.5102040800000001"/>
  </r>
  <r>
    <x v="19"/>
    <x v="21"/>
    <x v="1"/>
    <n v="108"/>
    <n v="161"/>
    <n v="1.4907407399999999"/>
  </r>
  <r>
    <x v="20"/>
    <x v="21"/>
    <x v="1"/>
    <n v="110"/>
    <n v="188"/>
    <n v="1.70909091"/>
  </r>
  <r>
    <x v="21"/>
    <x v="21"/>
    <x v="1"/>
    <n v="110"/>
    <n v="188"/>
    <n v="1.70909091"/>
  </r>
  <r>
    <x v="22"/>
    <x v="21"/>
    <x v="1"/>
    <n v="110"/>
    <n v="188"/>
    <n v="1.70909091"/>
  </r>
  <r>
    <x v="23"/>
    <x v="21"/>
    <x v="1"/>
    <n v="111"/>
    <n v="187"/>
    <n v="1.6846846"/>
  </r>
  <r>
    <x v="0"/>
    <x v="21"/>
    <x v="1"/>
    <n v="110"/>
    <n v="189"/>
    <n v="1.7181818200000001"/>
  </r>
  <r>
    <x v="1"/>
    <x v="21"/>
    <x v="1"/>
    <n v="113"/>
    <n v="222"/>
    <n v="1.96460177"/>
  </r>
  <r>
    <x v="2"/>
    <x v="21"/>
    <x v="1"/>
    <n v="121"/>
    <n v="217"/>
    <n v="1.79338843"/>
  </r>
  <r>
    <x v="3"/>
    <x v="21"/>
    <x v="1"/>
    <n v="229"/>
    <n v="217"/>
    <n v="0.947598253"/>
  </r>
  <r>
    <x v="4"/>
    <x v="21"/>
    <x v="1"/>
    <n v="229"/>
    <n v="217"/>
    <n v="0.947598253"/>
  </r>
  <r>
    <x v="5"/>
    <x v="21"/>
    <x v="1"/>
    <n v="228"/>
    <n v="217"/>
    <n v="0.95175438599999995"/>
  </r>
  <r>
    <x v="24"/>
    <x v="22"/>
    <x v="0"/>
    <n v="98"/>
    <n v="50"/>
    <n v="0.510204082"/>
  </r>
  <r>
    <x v="24"/>
    <x v="22"/>
    <x v="1"/>
    <n v="44"/>
    <n v="114"/>
    <n v="2.5909090899999998"/>
  </r>
  <r>
    <x v="24"/>
    <x v="23"/>
    <x v="0"/>
    <n v="66"/>
    <n v="45"/>
    <n v="0.68181818199999999"/>
  </r>
  <r>
    <x v="25"/>
    <x v="23"/>
    <x v="0"/>
    <n v="66"/>
    <n v="45"/>
    <n v="0.68181818199999999"/>
  </r>
  <r>
    <x v="26"/>
    <x v="23"/>
    <x v="0"/>
    <n v="66"/>
    <n v="45"/>
    <n v="0.68181818199999999"/>
  </r>
  <r>
    <x v="27"/>
    <x v="23"/>
    <x v="0"/>
    <n v="66"/>
    <n v="45"/>
    <n v="0.68181818199999999"/>
  </r>
  <r>
    <x v="6"/>
    <x v="23"/>
    <x v="0"/>
    <n v="67"/>
    <n v="45"/>
    <n v="0.67164179099999999"/>
  </r>
  <r>
    <x v="7"/>
    <x v="23"/>
    <x v="0"/>
    <n v="68"/>
    <n v="45"/>
    <n v="0.66176470600000004"/>
  </r>
  <r>
    <x v="8"/>
    <x v="23"/>
    <x v="0"/>
    <n v="69"/>
    <n v="45"/>
    <n v="0.65217391300000005"/>
  </r>
  <r>
    <x v="9"/>
    <x v="23"/>
    <x v="0"/>
    <n v="69"/>
    <n v="45"/>
    <n v="0.65217391300000005"/>
  </r>
  <r>
    <x v="10"/>
    <x v="23"/>
    <x v="0"/>
    <n v="69"/>
    <n v="55"/>
    <n v="0.79710144900000002"/>
  </r>
  <r>
    <x v="11"/>
    <x v="23"/>
    <x v="0"/>
    <n v="69"/>
    <n v="55"/>
    <n v="0.79710144900000002"/>
  </r>
  <r>
    <x v="12"/>
    <x v="23"/>
    <x v="0"/>
    <n v="69"/>
    <n v="55"/>
    <n v="0.79710144900000002"/>
  </r>
  <r>
    <x v="13"/>
    <x v="23"/>
    <x v="0"/>
    <n v="69"/>
    <n v="55"/>
    <n v="0.79710144900000002"/>
  </r>
  <r>
    <x v="14"/>
    <x v="23"/>
    <x v="0"/>
    <n v="69"/>
    <n v="55"/>
    <n v="0.79710144900000002"/>
  </r>
  <r>
    <x v="15"/>
    <x v="23"/>
    <x v="0"/>
    <n v="69"/>
    <n v="55"/>
    <n v="0.79710144900000002"/>
  </r>
  <r>
    <x v="16"/>
    <x v="23"/>
    <x v="0"/>
    <n v="69"/>
    <n v="55"/>
    <n v="0.79710144900000002"/>
  </r>
  <r>
    <x v="17"/>
    <x v="23"/>
    <x v="0"/>
    <n v="69"/>
    <n v="55"/>
    <n v="0.79710144900000002"/>
  </r>
  <r>
    <x v="18"/>
    <x v="23"/>
    <x v="0"/>
    <n v="69"/>
    <n v="55"/>
    <n v="0.79710144900000002"/>
  </r>
  <r>
    <x v="19"/>
    <x v="23"/>
    <x v="0"/>
    <n v="69"/>
    <n v="55"/>
    <n v="0.79710144900000002"/>
  </r>
  <r>
    <x v="20"/>
    <x v="23"/>
    <x v="0"/>
    <n v="69"/>
    <n v="55"/>
    <n v="0.79710144900000002"/>
  </r>
  <r>
    <x v="21"/>
    <x v="23"/>
    <x v="0"/>
    <n v="69"/>
    <n v="55"/>
    <n v="0.79710144900000002"/>
  </r>
  <r>
    <x v="22"/>
    <x v="23"/>
    <x v="0"/>
    <n v="69"/>
    <n v="55"/>
    <n v="0.79710144900000002"/>
  </r>
  <r>
    <x v="23"/>
    <x v="23"/>
    <x v="0"/>
    <n v="70"/>
    <n v="65"/>
    <n v="0.928571429"/>
  </r>
  <r>
    <x v="0"/>
    <x v="23"/>
    <x v="0"/>
    <n v="70"/>
    <n v="65"/>
    <n v="0.928571429"/>
  </r>
  <r>
    <x v="1"/>
    <x v="23"/>
    <x v="0"/>
    <n v="73"/>
    <n v="65"/>
    <n v="0.890410959"/>
  </r>
  <r>
    <x v="2"/>
    <x v="23"/>
    <x v="0"/>
    <n v="75"/>
    <n v="65"/>
    <n v="0.86666666699999995"/>
  </r>
  <r>
    <x v="3"/>
    <x v="23"/>
    <x v="0"/>
    <n v="75"/>
    <n v="65"/>
    <n v="0.86666666699999995"/>
  </r>
  <r>
    <x v="4"/>
    <x v="23"/>
    <x v="0"/>
    <n v="75"/>
    <n v="65"/>
    <n v="0.86666666699999995"/>
  </r>
  <r>
    <x v="5"/>
    <x v="23"/>
    <x v="0"/>
    <n v="85"/>
    <n v="65"/>
    <n v="0.764705882"/>
  </r>
  <r>
    <x v="24"/>
    <x v="23"/>
    <x v="1"/>
    <n v="20"/>
    <n v="58"/>
    <n v="2.9"/>
  </r>
  <r>
    <x v="25"/>
    <x v="23"/>
    <x v="1"/>
    <n v="20"/>
    <n v="58"/>
    <n v="2.9"/>
  </r>
  <r>
    <x v="26"/>
    <x v="23"/>
    <x v="1"/>
    <n v="20"/>
    <n v="58"/>
    <n v="2.9"/>
  </r>
  <r>
    <x v="27"/>
    <x v="23"/>
    <x v="1"/>
    <n v="20"/>
    <n v="58"/>
    <n v="2.9"/>
  </r>
  <r>
    <x v="6"/>
    <x v="23"/>
    <x v="1"/>
    <n v="20"/>
    <n v="58"/>
    <n v="2.9"/>
  </r>
  <r>
    <x v="7"/>
    <x v="23"/>
    <x v="1"/>
    <n v="20"/>
    <n v="58"/>
    <n v="2.9"/>
  </r>
  <r>
    <x v="8"/>
    <x v="23"/>
    <x v="1"/>
    <n v="22"/>
    <n v="78"/>
    <n v="3.5454545500000001"/>
  </r>
  <r>
    <x v="9"/>
    <x v="23"/>
    <x v="1"/>
    <n v="22"/>
    <n v="78"/>
    <n v="3.5454545500000001"/>
  </r>
  <r>
    <x v="10"/>
    <x v="23"/>
    <x v="1"/>
    <n v="22"/>
    <n v="78"/>
    <n v="3.5454545500000001"/>
  </r>
  <r>
    <x v="11"/>
    <x v="23"/>
    <x v="1"/>
    <n v="23"/>
    <n v="83"/>
    <n v="3.60869565"/>
  </r>
  <r>
    <x v="12"/>
    <x v="23"/>
    <x v="1"/>
    <n v="23"/>
    <n v="83"/>
    <n v="3.60869565"/>
  </r>
  <r>
    <x v="13"/>
    <x v="23"/>
    <x v="1"/>
    <n v="23"/>
    <n v="83"/>
    <n v="3.60869565"/>
  </r>
  <r>
    <x v="14"/>
    <x v="23"/>
    <x v="1"/>
    <n v="23"/>
    <n v="83"/>
    <n v="3.60869565"/>
  </r>
  <r>
    <x v="15"/>
    <x v="23"/>
    <x v="1"/>
    <n v="23"/>
    <n v="83"/>
    <n v="3.60869565"/>
  </r>
  <r>
    <x v="16"/>
    <x v="23"/>
    <x v="1"/>
    <n v="23"/>
    <n v="83"/>
    <n v="3.60869565"/>
  </r>
  <r>
    <x v="17"/>
    <x v="23"/>
    <x v="1"/>
    <n v="23"/>
    <n v="83"/>
    <n v="3.60869565"/>
  </r>
  <r>
    <x v="18"/>
    <x v="23"/>
    <x v="1"/>
    <n v="23"/>
    <n v="83"/>
    <n v="3.60869565"/>
  </r>
  <r>
    <x v="19"/>
    <x v="23"/>
    <x v="1"/>
    <n v="23"/>
    <n v="84"/>
    <n v="3.6521739100000001"/>
  </r>
  <r>
    <x v="20"/>
    <x v="23"/>
    <x v="1"/>
    <n v="23"/>
    <n v="84"/>
    <n v="3.6521739100000001"/>
  </r>
  <r>
    <x v="21"/>
    <x v="23"/>
    <x v="1"/>
    <n v="23"/>
    <n v="84"/>
    <n v="3.6521739100000001"/>
  </r>
  <r>
    <x v="22"/>
    <x v="23"/>
    <x v="1"/>
    <n v="23"/>
    <n v="84"/>
    <n v="3.6521739100000001"/>
  </r>
  <r>
    <x v="23"/>
    <x v="23"/>
    <x v="1"/>
    <n v="23"/>
    <n v="84"/>
    <n v="3.6521739100000001"/>
  </r>
  <r>
    <x v="0"/>
    <x v="23"/>
    <x v="1"/>
    <n v="26"/>
    <n v="99"/>
    <n v="3.8076923100000002"/>
  </r>
  <r>
    <x v="1"/>
    <x v="23"/>
    <x v="1"/>
    <n v="26"/>
    <n v="99"/>
    <n v="3.8076923100000002"/>
  </r>
  <r>
    <x v="2"/>
    <x v="23"/>
    <x v="1"/>
    <n v="26"/>
    <n v="99"/>
    <n v="3.8076923100000002"/>
  </r>
  <r>
    <x v="3"/>
    <x v="23"/>
    <x v="1"/>
    <n v="26"/>
    <n v="99"/>
    <n v="3.8076923100000002"/>
  </r>
  <r>
    <x v="4"/>
    <x v="23"/>
    <x v="1"/>
    <n v="26"/>
    <n v="99"/>
    <n v="3.8076923100000002"/>
  </r>
  <r>
    <x v="5"/>
    <x v="23"/>
    <x v="1"/>
    <n v="31"/>
    <n v="99"/>
    <n v="3.1935483900000001"/>
  </r>
  <r>
    <x v="24"/>
    <x v="24"/>
    <x v="0"/>
    <n v="7"/>
    <n v="5"/>
    <n v="0.71428571399999996"/>
  </r>
  <r>
    <x v="25"/>
    <x v="24"/>
    <x v="0"/>
    <n v="7"/>
    <n v="5"/>
    <n v="0.71428571399999996"/>
  </r>
  <r>
    <x v="26"/>
    <x v="24"/>
    <x v="0"/>
    <n v="7"/>
    <n v="5"/>
    <n v="0.71428571399999996"/>
  </r>
  <r>
    <x v="27"/>
    <x v="24"/>
    <x v="0"/>
    <n v="7"/>
    <n v="5"/>
    <n v="0.71428571399999996"/>
  </r>
  <r>
    <x v="6"/>
    <x v="24"/>
    <x v="0"/>
    <n v="6"/>
    <n v="5"/>
    <n v="0.83333333300000001"/>
  </r>
  <r>
    <x v="7"/>
    <x v="24"/>
    <x v="0"/>
    <n v="6"/>
    <n v="5"/>
    <n v="0.83333333300000001"/>
  </r>
  <r>
    <x v="8"/>
    <x v="24"/>
    <x v="0"/>
    <n v="6"/>
    <n v="5"/>
    <n v="0.83333333300000001"/>
  </r>
  <r>
    <x v="9"/>
    <x v="24"/>
    <x v="0"/>
    <n v="6"/>
    <n v="5"/>
    <n v="0.83333333300000001"/>
  </r>
  <r>
    <x v="10"/>
    <x v="24"/>
    <x v="0"/>
    <n v="7"/>
    <n v="5"/>
    <n v="0.71428571399999996"/>
  </r>
  <r>
    <x v="11"/>
    <x v="24"/>
    <x v="0"/>
    <n v="7"/>
    <n v="5"/>
    <n v="0.71428571399999996"/>
  </r>
  <r>
    <x v="12"/>
    <x v="24"/>
    <x v="0"/>
    <n v="7"/>
    <n v="5"/>
    <n v="0.71428571399999996"/>
  </r>
  <r>
    <x v="13"/>
    <x v="24"/>
    <x v="0"/>
    <n v="7"/>
    <n v="5"/>
    <n v="0.71428571399999996"/>
  </r>
  <r>
    <x v="14"/>
    <x v="24"/>
    <x v="0"/>
    <n v="7"/>
    <n v="5"/>
    <n v="0.71428571399999996"/>
  </r>
  <r>
    <x v="15"/>
    <x v="24"/>
    <x v="0"/>
    <n v="8"/>
    <n v="5"/>
    <n v="0.625"/>
  </r>
  <r>
    <x v="16"/>
    <x v="24"/>
    <x v="0"/>
    <n v="8"/>
    <n v="5"/>
    <n v="0.625"/>
  </r>
  <r>
    <x v="17"/>
    <x v="24"/>
    <x v="0"/>
    <n v="8"/>
    <n v="5"/>
    <n v="0.625"/>
  </r>
  <r>
    <x v="18"/>
    <x v="24"/>
    <x v="0"/>
    <n v="8"/>
    <n v="5"/>
    <n v="0.625"/>
  </r>
  <r>
    <x v="19"/>
    <x v="24"/>
    <x v="0"/>
    <n v="8"/>
    <n v="5"/>
    <n v="0.625"/>
  </r>
  <r>
    <x v="20"/>
    <x v="24"/>
    <x v="0"/>
    <n v="9"/>
    <n v="5"/>
    <n v="0.55555555599999995"/>
  </r>
  <r>
    <x v="21"/>
    <x v="24"/>
    <x v="0"/>
    <n v="7"/>
    <n v="5"/>
    <n v="0.71428571399999996"/>
  </r>
  <r>
    <x v="22"/>
    <x v="24"/>
    <x v="0"/>
    <n v="7"/>
    <n v="5"/>
    <n v="0.71428571399999996"/>
  </r>
  <r>
    <x v="23"/>
    <x v="24"/>
    <x v="0"/>
    <n v="20"/>
    <n v="5"/>
    <n v="0.25"/>
  </r>
  <r>
    <x v="0"/>
    <x v="24"/>
    <x v="0"/>
    <n v="23"/>
    <n v="5"/>
    <n v="0.21739130400000001"/>
  </r>
  <r>
    <x v="1"/>
    <x v="24"/>
    <x v="0"/>
    <n v="25"/>
    <n v="5"/>
    <n v="0.2"/>
  </r>
  <r>
    <x v="2"/>
    <x v="24"/>
    <x v="0"/>
    <n v="33"/>
    <n v="5"/>
    <n v="0.15151515199999999"/>
  </r>
  <r>
    <x v="3"/>
    <x v="24"/>
    <x v="0"/>
    <n v="42"/>
    <n v="5"/>
    <n v="0.11904761899999999"/>
  </r>
  <r>
    <x v="4"/>
    <x v="24"/>
    <x v="0"/>
    <n v="42"/>
    <n v="5"/>
    <n v="0.11904761899999999"/>
  </r>
  <r>
    <x v="5"/>
    <x v="24"/>
    <x v="0"/>
    <n v="48"/>
    <n v="0"/>
    <n v="0"/>
  </r>
  <r>
    <x v="24"/>
    <x v="24"/>
    <x v="1"/>
    <n v="29"/>
    <n v="5"/>
    <n v="0.17241379300000001"/>
  </r>
  <r>
    <x v="25"/>
    <x v="24"/>
    <x v="1"/>
    <n v="29"/>
    <n v="5"/>
    <n v="0.17241379300000001"/>
  </r>
  <r>
    <x v="26"/>
    <x v="24"/>
    <x v="1"/>
    <n v="29"/>
    <n v="5"/>
    <n v="0.17241379300000001"/>
  </r>
  <r>
    <x v="27"/>
    <x v="24"/>
    <x v="1"/>
    <n v="29"/>
    <n v="5"/>
    <n v="0.17241379300000001"/>
  </r>
  <r>
    <x v="6"/>
    <x v="24"/>
    <x v="1"/>
    <n v="30"/>
    <n v="5"/>
    <n v="0.16666666699999999"/>
  </r>
  <r>
    <x v="7"/>
    <x v="24"/>
    <x v="1"/>
    <n v="30"/>
    <n v="5"/>
    <n v="0.16666666699999999"/>
  </r>
  <r>
    <x v="8"/>
    <x v="24"/>
    <x v="1"/>
    <n v="31"/>
    <n v="5"/>
    <n v="0.16129032300000001"/>
  </r>
  <r>
    <x v="9"/>
    <x v="24"/>
    <x v="1"/>
    <n v="31"/>
    <n v="5"/>
    <n v="0.16129032300000001"/>
  </r>
  <r>
    <x v="10"/>
    <x v="24"/>
    <x v="1"/>
    <n v="31"/>
    <n v="5"/>
    <n v="0.16129032300000001"/>
  </r>
  <r>
    <x v="11"/>
    <x v="24"/>
    <x v="1"/>
    <n v="31"/>
    <n v="5"/>
    <n v="0.16129032300000001"/>
  </r>
  <r>
    <x v="12"/>
    <x v="24"/>
    <x v="1"/>
    <n v="31"/>
    <n v="5"/>
    <n v="0.16129032300000001"/>
  </r>
  <r>
    <x v="13"/>
    <x v="24"/>
    <x v="1"/>
    <n v="30"/>
    <n v="5"/>
    <n v="0.16666666699999999"/>
  </r>
  <r>
    <x v="14"/>
    <x v="24"/>
    <x v="1"/>
    <n v="30"/>
    <n v="5"/>
    <n v="0.16666666699999999"/>
  </r>
  <r>
    <x v="15"/>
    <x v="24"/>
    <x v="1"/>
    <n v="31"/>
    <n v="5"/>
    <n v="0.16129032300000001"/>
  </r>
  <r>
    <x v="16"/>
    <x v="24"/>
    <x v="1"/>
    <n v="30"/>
    <n v="5"/>
    <n v="0.16666666699999999"/>
  </r>
  <r>
    <x v="17"/>
    <x v="24"/>
    <x v="1"/>
    <n v="29"/>
    <n v="5"/>
    <n v="0.17241379300000001"/>
  </r>
  <r>
    <x v="18"/>
    <x v="24"/>
    <x v="1"/>
    <n v="29"/>
    <n v="5"/>
    <n v="0.17241379300000001"/>
  </r>
  <r>
    <x v="19"/>
    <x v="24"/>
    <x v="1"/>
    <n v="29"/>
    <n v="5"/>
    <n v="0.17241379300000001"/>
  </r>
  <r>
    <x v="20"/>
    <x v="24"/>
    <x v="1"/>
    <n v="28"/>
    <n v="5"/>
    <n v="0.178571429"/>
  </r>
  <r>
    <x v="21"/>
    <x v="24"/>
    <x v="1"/>
    <n v="27"/>
    <n v="5"/>
    <n v="0.185185185"/>
  </r>
  <r>
    <x v="22"/>
    <x v="24"/>
    <x v="1"/>
    <n v="27"/>
    <n v="5"/>
    <n v="0.185185185"/>
  </r>
  <r>
    <x v="23"/>
    <x v="24"/>
    <x v="1"/>
    <n v="22"/>
    <n v="5"/>
    <n v="0.22727272700000001"/>
  </r>
  <r>
    <x v="0"/>
    <x v="24"/>
    <x v="1"/>
    <n v="17"/>
    <n v="12.5"/>
    <n v="0.735294118"/>
  </r>
  <r>
    <x v="1"/>
    <x v="24"/>
    <x v="1"/>
    <n v="17"/>
    <n v="12.5"/>
    <n v="0.735294118"/>
  </r>
  <r>
    <x v="2"/>
    <x v="24"/>
    <x v="1"/>
    <n v="17"/>
    <n v="12.5"/>
    <n v="0.735294118"/>
  </r>
  <r>
    <x v="3"/>
    <x v="24"/>
    <x v="1"/>
    <n v="18"/>
    <n v="12.5"/>
    <n v="0.69444444400000005"/>
  </r>
  <r>
    <x v="4"/>
    <x v="24"/>
    <x v="1"/>
    <n v="18"/>
    <n v="12.5"/>
    <n v="0.69444444400000005"/>
  </r>
  <r>
    <x v="5"/>
    <x v="24"/>
    <x v="1"/>
    <n v="19"/>
    <n v="17.5"/>
    <n v="0.92105263199999998"/>
  </r>
  <r>
    <x v="25"/>
    <x v="25"/>
    <x v="0"/>
    <n v="58"/>
    <n v="20"/>
    <n v="0.34482758600000002"/>
  </r>
  <r>
    <x v="26"/>
    <x v="25"/>
    <x v="0"/>
    <n v="58"/>
    <n v="20"/>
    <n v="0.34482758600000002"/>
  </r>
  <r>
    <x v="27"/>
    <x v="25"/>
    <x v="0"/>
    <n v="58"/>
    <n v="20"/>
    <n v="0.34482758600000002"/>
  </r>
  <r>
    <x v="6"/>
    <x v="25"/>
    <x v="0"/>
    <n v="58"/>
    <n v="20"/>
    <n v="0.34482758600000002"/>
  </r>
  <r>
    <x v="7"/>
    <x v="25"/>
    <x v="0"/>
    <n v="58"/>
    <n v="20"/>
    <n v="0.34482758600000002"/>
  </r>
  <r>
    <x v="8"/>
    <x v="25"/>
    <x v="0"/>
    <n v="59"/>
    <n v="20"/>
    <n v="0.33898305099999998"/>
  </r>
  <r>
    <x v="9"/>
    <x v="25"/>
    <x v="0"/>
    <n v="59"/>
    <n v="20"/>
    <n v="0.33898305099999998"/>
  </r>
  <r>
    <x v="10"/>
    <x v="25"/>
    <x v="0"/>
    <n v="59"/>
    <n v="20"/>
    <n v="0.33898305099999998"/>
  </r>
  <r>
    <x v="11"/>
    <x v="25"/>
    <x v="0"/>
    <n v="59"/>
    <n v="20"/>
    <n v="0.33898305099999998"/>
  </r>
  <r>
    <x v="12"/>
    <x v="25"/>
    <x v="0"/>
    <n v="60"/>
    <n v="20"/>
    <n v="0.33333333300000001"/>
  </r>
  <r>
    <x v="13"/>
    <x v="25"/>
    <x v="0"/>
    <n v="60"/>
    <n v="20"/>
    <n v="0.33333333300000001"/>
  </r>
  <r>
    <x v="14"/>
    <x v="25"/>
    <x v="0"/>
    <n v="60"/>
    <n v="20"/>
    <n v="0.33333333300000001"/>
  </r>
  <r>
    <x v="15"/>
    <x v="25"/>
    <x v="0"/>
    <n v="60"/>
    <n v="20"/>
    <n v="0.33333333300000001"/>
  </r>
  <r>
    <x v="16"/>
    <x v="25"/>
    <x v="0"/>
    <n v="60"/>
    <n v="20"/>
    <n v="0.33333333300000001"/>
  </r>
  <r>
    <x v="17"/>
    <x v="25"/>
    <x v="0"/>
    <n v="59"/>
    <n v="20"/>
    <n v="0.33898305099999998"/>
  </r>
  <r>
    <x v="18"/>
    <x v="25"/>
    <x v="0"/>
    <n v="62"/>
    <n v="20"/>
    <n v="0.322580645"/>
  </r>
  <r>
    <x v="19"/>
    <x v="25"/>
    <x v="0"/>
    <n v="62"/>
    <n v="20"/>
    <n v="0.322580645"/>
  </r>
  <r>
    <x v="20"/>
    <x v="25"/>
    <x v="0"/>
    <n v="62"/>
    <n v="20"/>
    <n v="0.322580645"/>
  </r>
  <r>
    <x v="21"/>
    <x v="25"/>
    <x v="0"/>
    <n v="64"/>
    <n v="20"/>
    <n v="0.3125"/>
  </r>
  <r>
    <x v="22"/>
    <x v="25"/>
    <x v="0"/>
    <n v="64"/>
    <n v="20"/>
    <n v="0.3125"/>
  </r>
  <r>
    <x v="23"/>
    <x v="25"/>
    <x v="0"/>
    <n v="64"/>
    <n v="20"/>
    <n v="0.3125"/>
  </r>
  <r>
    <x v="0"/>
    <x v="25"/>
    <x v="0"/>
    <n v="65"/>
    <n v="20"/>
    <n v="0.30769230800000003"/>
  </r>
  <r>
    <x v="1"/>
    <x v="25"/>
    <x v="0"/>
    <n v="65"/>
    <n v="20"/>
    <n v="0.30769230800000003"/>
  </r>
  <r>
    <x v="2"/>
    <x v="25"/>
    <x v="0"/>
    <n v="65"/>
    <n v="20"/>
    <n v="0.30769230800000003"/>
  </r>
  <r>
    <x v="3"/>
    <x v="25"/>
    <x v="0"/>
    <n v="68"/>
    <n v="20"/>
    <n v="0.29411764699999998"/>
  </r>
  <r>
    <x v="4"/>
    <x v="25"/>
    <x v="0"/>
    <n v="68"/>
    <n v="20"/>
    <n v="0.29411764699999998"/>
  </r>
  <r>
    <x v="5"/>
    <x v="25"/>
    <x v="0"/>
    <n v="68"/>
    <n v="25"/>
    <n v="0.367647059"/>
  </r>
  <r>
    <x v="24"/>
    <x v="25"/>
    <x v="1"/>
    <n v="13"/>
    <n v="4"/>
    <n v="0.30769230800000003"/>
  </r>
  <r>
    <x v="17"/>
    <x v="25"/>
    <x v="1"/>
    <n v="6"/>
    <n v="15"/>
    <n v="2.5"/>
  </r>
  <r>
    <x v="18"/>
    <x v="25"/>
    <x v="1"/>
    <n v="6"/>
    <n v="15"/>
    <n v="2.5"/>
  </r>
  <r>
    <x v="19"/>
    <x v="25"/>
    <x v="1"/>
    <n v="6"/>
    <n v="15"/>
    <n v="2.5"/>
  </r>
  <r>
    <x v="20"/>
    <x v="25"/>
    <x v="1"/>
    <n v="6"/>
    <n v="15"/>
    <n v="2.5"/>
  </r>
  <r>
    <x v="21"/>
    <x v="25"/>
    <x v="1"/>
    <n v="6"/>
    <n v="15"/>
    <n v="2.5"/>
  </r>
  <r>
    <x v="22"/>
    <x v="25"/>
    <x v="1"/>
    <n v="6"/>
    <n v="15"/>
    <n v="2.5"/>
  </r>
  <r>
    <x v="23"/>
    <x v="25"/>
    <x v="1"/>
    <n v="6"/>
    <n v="15"/>
    <n v="2.5"/>
  </r>
  <r>
    <x v="0"/>
    <x v="25"/>
    <x v="1"/>
    <n v="6"/>
    <n v="15"/>
    <n v="2.5"/>
  </r>
  <r>
    <x v="1"/>
    <x v="25"/>
    <x v="1"/>
    <n v="6"/>
    <n v="15"/>
    <n v="2.5"/>
  </r>
  <r>
    <x v="2"/>
    <x v="25"/>
    <x v="1"/>
    <n v="6"/>
    <n v="15"/>
    <n v="2.5"/>
  </r>
  <r>
    <x v="3"/>
    <x v="25"/>
    <x v="1"/>
    <n v="6"/>
    <n v="15"/>
    <n v="2.5"/>
  </r>
  <r>
    <x v="4"/>
    <x v="25"/>
    <x v="1"/>
    <n v="6"/>
    <n v="15"/>
    <n v="2.5"/>
  </r>
  <r>
    <x v="5"/>
    <x v="25"/>
    <x v="1"/>
    <n v="6"/>
    <n v="15"/>
    <n v="2.5"/>
  </r>
  <r>
    <x v="24"/>
    <x v="26"/>
    <x v="0"/>
    <n v="51"/>
    <n v="45"/>
    <n v="0.88235294099999995"/>
  </r>
  <r>
    <x v="25"/>
    <x v="26"/>
    <x v="0"/>
    <n v="51"/>
    <n v="45"/>
    <n v="0.88235294099999995"/>
  </r>
  <r>
    <x v="26"/>
    <x v="26"/>
    <x v="0"/>
    <n v="51"/>
    <n v="45"/>
    <n v="0.88235294099999995"/>
  </r>
  <r>
    <x v="27"/>
    <x v="26"/>
    <x v="0"/>
    <n v="52"/>
    <n v="45"/>
    <n v="0.86538461499999997"/>
  </r>
  <r>
    <x v="6"/>
    <x v="26"/>
    <x v="0"/>
    <n v="52"/>
    <n v="50"/>
    <n v="0.96153846200000004"/>
  </r>
  <r>
    <x v="7"/>
    <x v="26"/>
    <x v="0"/>
    <n v="52"/>
    <n v="50"/>
    <n v="0.96153846200000004"/>
  </r>
  <r>
    <x v="8"/>
    <x v="26"/>
    <x v="0"/>
    <n v="53"/>
    <n v="50"/>
    <n v="0.94339622599999995"/>
  </r>
  <r>
    <x v="24"/>
    <x v="26"/>
    <x v="1"/>
    <n v="74"/>
    <n v="178"/>
    <n v="2.4054054100000002"/>
  </r>
  <r>
    <x v="25"/>
    <x v="26"/>
    <x v="1"/>
    <n v="73"/>
    <n v="172"/>
    <n v="2.3561643800000001"/>
  </r>
  <r>
    <x v="26"/>
    <x v="26"/>
    <x v="1"/>
    <n v="73"/>
    <n v="172"/>
    <n v="2.3561643800000001"/>
  </r>
  <r>
    <x v="27"/>
    <x v="26"/>
    <x v="1"/>
    <n v="76"/>
    <n v="175"/>
    <n v="2.3026315799999999"/>
  </r>
  <r>
    <x v="6"/>
    <x v="26"/>
    <x v="1"/>
    <n v="75"/>
    <n v="175"/>
    <n v="2.3333333299999999"/>
  </r>
  <r>
    <x v="7"/>
    <x v="26"/>
    <x v="1"/>
    <n v="77"/>
    <n v="172"/>
    <n v="2.2337662300000001"/>
  </r>
  <r>
    <x v="8"/>
    <x v="26"/>
    <x v="1"/>
    <n v="78"/>
    <n v="172"/>
    <n v="2.2051282099999998"/>
  </r>
  <r>
    <x v="24"/>
    <x v="27"/>
    <x v="0"/>
    <n v="47"/>
    <n v="25"/>
    <n v="0.53191489400000003"/>
  </r>
  <r>
    <x v="25"/>
    <x v="27"/>
    <x v="0"/>
    <n v="48"/>
    <n v="25"/>
    <n v="0.52083333300000001"/>
  </r>
  <r>
    <x v="26"/>
    <x v="27"/>
    <x v="0"/>
    <n v="48"/>
    <n v="25"/>
    <n v="0.52083333300000001"/>
  </r>
  <r>
    <x v="27"/>
    <x v="27"/>
    <x v="0"/>
    <n v="47"/>
    <n v="25"/>
    <n v="0.53191489400000003"/>
  </r>
  <r>
    <x v="6"/>
    <x v="27"/>
    <x v="0"/>
    <n v="46"/>
    <n v="25"/>
    <n v="0.54347826099999996"/>
  </r>
  <r>
    <x v="7"/>
    <x v="27"/>
    <x v="0"/>
    <n v="47"/>
    <n v="25"/>
    <n v="0.53191489400000003"/>
  </r>
  <r>
    <x v="8"/>
    <x v="27"/>
    <x v="0"/>
    <n v="47"/>
    <n v="25"/>
    <n v="0.53191489400000003"/>
  </r>
  <r>
    <x v="9"/>
    <x v="27"/>
    <x v="0"/>
    <n v="47"/>
    <n v="25"/>
    <n v="0.53191489400000003"/>
  </r>
  <r>
    <x v="10"/>
    <x v="27"/>
    <x v="0"/>
    <n v="47"/>
    <n v="25"/>
    <n v="0.53191489400000003"/>
  </r>
  <r>
    <x v="11"/>
    <x v="27"/>
    <x v="0"/>
    <n v="48"/>
    <n v="30"/>
    <n v="0.625"/>
  </r>
  <r>
    <x v="12"/>
    <x v="27"/>
    <x v="0"/>
    <n v="48"/>
    <n v="30"/>
    <n v="0.625"/>
  </r>
  <r>
    <x v="13"/>
    <x v="27"/>
    <x v="0"/>
    <n v="48"/>
    <n v="30"/>
    <n v="0.625"/>
  </r>
  <r>
    <x v="14"/>
    <x v="27"/>
    <x v="0"/>
    <n v="48"/>
    <n v="30"/>
    <n v="0.625"/>
  </r>
  <r>
    <x v="15"/>
    <x v="27"/>
    <x v="0"/>
    <n v="48"/>
    <n v="30"/>
    <n v="0.625"/>
  </r>
  <r>
    <x v="16"/>
    <x v="27"/>
    <x v="0"/>
    <n v="48"/>
    <n v="30"/>
    <n v="0.625"/>
  </r>
  <r>
    <x v="17"/>
    <x v="27"/>
    <x v="0"/>
    <n v="46"/>
    <n v="30"/>
    <n v="0.65217391300000005"/>
  </r>
  <r>
    <x v="18"/>
    <x v="27"/>
    <x v="0"/>
    <n v="46"/>
    <n v="30"/>
    <n v="0.65217391300000005"/>
  </r>
  <r>
    <x v="19"/>
    <x v="27"/>
    <x v="0"/>
    <n v="46"/>
    <n v="30"/>
    <n v="0.65217391300000005"/>
  </r>
  <r>
    <x v="20"/>
    <x v="27"/>
    <x v="0"/>
    <n v="46"/>
    <n v="30"/>
    <n v="0.65217391300000005"/>
  </r>
  <r>
    <x v="21"/>
    <x v="27"/>
    <x v="0"/>
    <n v="46"/>
    <n v="30"/>
    <n v="0.65217391300000005"/>
  </r>
  <r>
    <x v="22"/>
    <x v="27"/>
    <x v="0"/>
    <n v="46"/>
    <n v="30"/>
    <n v="0.65217391300000005"/>
  </r>
  <r>
    <x v="23"/>
    <x v="27"/>
    <x v="0"/>
    <n v="46"/>
    <n v="30"/>
    <n v="0.65217391300000005"/>
  </r>
  <r>
    <x v="0"/>
    <x v="27"/>
    <x v="0"/>
    <n v="46"/>
    <n v="35"/>
    <n v="0.76086956500000003"/>
  </r>
  <r>
    <x v="1"/>
    <x v="27"/>
    <x v="0"/>
    <n v="45"/>
    <n v="35"/>
    <n v="0.77777777800000003"/>
  </r>
  <r>
    <x v="2"/>
    <x v="27"/>
    <x v="0"/>
    <n v="45"/>
    <n v="35"/>
    <n v="0.77777777800000003"/>
  </r>
  <r>
    <x v="3"/>
    <x v="27"/>
    <x v="0"/>
    <n v="45"/>
    <n v="35"/>
    <n v="0.77777777800000003"/>
  </r>
  <r>
    <x v="4"/>
    <x v="27"/>
    <x v="0"/>
    <n v="45"/>
    <n v="35"/>
    <n v="0.77777777800000003"/>
  </r>
  <r>
    <x v="5"/>
    <x v="27"/>
    <x v="0"/>
    <n v="45"/>
    <n v="35"/>
    <n v="0.77777777800000003"/>
  </r>
  <r>
    <x v="24"/>
    <x v="27"/>
    <x v="1"/>
    <n v="209"/>
    <n v="297"/>
    <n v="1.4210526299999999"/>
  </r>
  <r>
    <x v="25"/>
    <x v="27"/>
    <x v="1"/>
    <n v="209"/>
    <n v="310"/>
    <n v="1.4832535899999999"/>
  </r>
  <r>
    <x v="26"/>
    <x v="27"/>
    <x v="1"/>
    <n v="211"/>
    <n v="317"/>
    <n v="1.50236967"/>
  </r>
  <r>
    <x v="27"/>
    <x v="27"/>
    <x v="1"/>
    <n v="210"/>
    <n v="347"/>
    <n v="1.65238095"/>
  </r>
  <r>
    <x v="6"/>
    <x v="27"/>
    <x v="1"/>
    <n v="213"/>
    <n v="369"/>
    <n v="1.73239437"/>
  </r>
  <r>
    <x v="7"/>
    <x v="27"/>
    <x v="1"/>
    <n v="166"/>
    <n v="212"/>
    <n v="1.27710843"/>
  </r>
  <r>
    <x v="8"/>
    <x v="27"/>
    <x v="1"/>
    <n v="178"/>
    <n v="264"/>
    <n v="1.4831460700000001"/>
  </r>
  <r>
    <x v="9"/>
    <x v="27"/>
    <x v="1"/>
    <n v="179"/>
    <n v="264"/>
    <n v="1.47486034"/>
  </r>
  <r>
    <x v="10"/>
    <x v="27"/>
    <x v="1"/>
    <n v="179"/>
    <n v="264"/>
    <n v="1.47486034"/>
  </r>
  <r>
    <x v="11"/>
    <x v="27"/>
    <x v="1"/>
    <n v="184"/>
    <n v="264"/>
    <n v="1.4347826100000001"/>
  </r>
  <r>
    <x v="12"/>
    <x v="27"/>
    <x v="1"/>
    <n v="185"/>
    <n v="264"/>
    <n v="1.4270270300000001"/>
  </r>
  <r>
    <x v="13"/>
    <x v="27"/>
    <x v="1"/>
    <n v="185"/>
    <n v="276"/>
    <n v="1.49189189"/>
  </r>
  <r>
    <x v="14"/>
    <x v="27"/>
    <x v="1"/>
    <n v="177"/>
    <n v="276"/>
    <n v="1.5593220299999999"/>
  </r>
  <r>
    <x v="15"/>
    <x v="27"/>
    <x v="1"/>
    <n v="177"/>
    <n v="276"/>
    <n v="1.5593220299999999"/>
  </r>
  <r>
    <x v="16"/>
    <x v="27"/>
    <x v="1"/>
    <n v="177"/>
    <n v="276"/>
    <n v="1.5593220299999999"/>
  </r>
  <r>
    <x v="17"/>
    <x v="27"/>
    <x v="1"/>
    <n v="176"/>
    <n v="280"/>
    <n v="1.59090909"/>
  </r>
  <r>
    <x v="18"/>
    <x v="27"/>
    <x v="1"/>
    <n v="176"/>
    <n v="280"/>
    <n v="1.59090909"/>
  </r>
  <r>
    <x v="19"/>
    <x v="27"/>
    <x v="1"/>
    <n v="178"/>
    <n v="280"/>
    <n v="1.57303371"/>
  </r>
  <r>
    <x v="20"/>
    <x v="27"/>
    <x v="1"/>
    <n v="180"/>
    <n v="301"/>
    <n v="1.6722222200000001"/>
  </r>
  <r>
    <x v="21"/>
    <x v="27"/>
    <x v="1"/>
    <n v="182"/>
    <n v="301"/>
    <n v="1.6538461499999999"/>
  </r>
  <r>
    <x v="22"/>
    <x v="27"/>
    <x v="1"/>
    <n v="182"/>
    <n v="301"/>
    <n v="1.6538461499999999"/>
  </r>
  <r>
    <x v="23"/>
    <x v="27"/>
    <x v="1"/>
    <n v="184"/>
    <n v="301"/>
    <n v="1.6358695700000001"/>
  </r>
  <r>
    <x v="0"/>
    <x v="27"/>
    <x v="1"/>
    <n v="182"/>
    <n v="307"/>
    <n v="1.6868131900000001"/>
  </r>
  <r>
    <x v="1"/>
    <x v="27"/>
    <x v="1"/>
    <n v="183"/>
    <n v="308"/>
    <n v="1.68306011"/>
  </r>
  <r>
    <x v="2"/>
    <x v="27"/>
    <x v="1"/>
    <n v="183"/>
    <n v="308"/>
    <n v="1.68306011"/>
  </r>
  <r>
    <x v="3"/>
    <x v="27"/>
    <x v="1"/>
    <n v="183"/>
    <n v="308"/>
    <n v="1.68306011"/>
  </r>
  <r>
    <x v="4"/>
    <x v="27"/>
    <x v="1"/>
    <n v="183"/>
    <n v="308"/>
    <n v="1.68306011"/>
  </r>
  <r>
    <x v="5"/>
    <x v="27"/>
    <x v="1"/>
    <n v="180"/>
    <n v="315"/>
    <n v="1.75"/>
  </r>
  <r>
    <x v="24"/>
    <x v="28"/>
    <x v="0"/>
    <n v="34"/>
    <n v="25"/>
    <n v="0.735294118"/>
  </r>
  <r>
    <x v="25"/>
    <x v="28"/>
    <x v="0"/>
    <n v="33"/>
    <n v="25"/>
    <n v="0.75757575799999999"/>
  </r>
  <r>
    <x v="26"/>
    <x v="28"/>
    <x v="0"/>
    <n v="33"/>
    <n v="25"/>
    <n v="0.75757575799999999"/>
  </r>
  <r>
    <x v="27"/>
    <x v="28"/>
    <x v="0"/>
    <n v="32"/>
    <n v="25"/>
    <n v="0.78125"/>
  </r>
  <r>
    <x v="6"/>
    <x v="28"/>
    <x v="0"/>
    <n v="32"/>
    <n v="25"/>
    <n v="0.78125"/>
  </r>
  <r>
    <x v="7"/>
    <x v="28"/>
    <x v="0"/>
    <n v="32"/>
    <n v="25"/>
    <n v="0.78125"/>
  </r>
  <r>
    <x v="8"/>
    <x v="28"/>
    <x v="0"/>
    <n v="32"/>
    <n v="25"/>
    <n v="0.78125"/>
  </r>
  <r>
    <x v="9"/>
    <x v="28"/>
    <x v="0"/>
    <n v="32"/>
    <n v="25"/>
    <n v="0.78125"/>
  </r>
  <r>
    <x v="10"/>
    <x v="28"/>
    <x v="0"/>
    <n v="32"/>
    <n v="25"/>
    <n v="0.78125"/>
  </r>
  <r>
    <x v="11"/>
    <x v="28"/>
    <x v="0"/>
    <n v="33"/>
    <n v="30"/>
    <n v="0.909090909"/>
  </r>
  <r>
    <x v="12"/>
    <x v="28"/>
    <x v="0"/>
    <n v="33"/>
    <n v="30"/>
    <n v="0.909090909"/>
  </r>
  <r>
    <x v="13"/>
    <x v="28"/>
    <x v="0"/>
    <n v="33"/>
    <n v="30"/>
    <n v="0.909090909"/>
  </r>
  <r>
    <x v="14"/>
    <x v="28"/>
    <x v="0"/>
    <n v="33"/>
    <n v="30"/>
    <n v="0.909090909"/>
  </r>
  <r>
    <x v="15"/>
    <x v="28"/>
    <x v="0"/>
    <n v="33"/>
    <n v="30"/>
    <n v="0.909090909"/>
  </r>
  <r>
    <x v="16"/>
    <x v="28"/>
    <x v="0"/>
    <n v="33"/>
    <n v="30"/>
    <n v="0.909090909"/>
  </r>
  <r>
    <x v="17"/>
    <x v="28"/>
    <x v="0"/>
    <n v="32"/>
    <n v="30"/>
    <n v="0.9375"/>
  </r>
  <r>
    <x v="18"/>
    <x v="28"/>
    <x v="0"/>
    <n v="32"/>
    <n v="30"/>
    <n v="0.9375"/>
  </r>
  <r>
    <x v="19"/>
    <x v="28"/>
    <x v="0"/>
    <n v="32"/>
    <n v="30"/>
    <n v="0.9375"/>
  </r>
  <r>
    <x v="20"/>
    <x v="28"/>
    <x v="0"/>
    <n v="34"/>
    <n v="30"/>
    <n v="0.88235294099999995"/>
  </r>
  <r>
    <x v="21"/>
    <x v="28"/>
    <x v="0"/>
    <n v="34"/>
    <n v="30"/>
    <n v="0.88235294099999995"/>
  </r>
  <r>
    <x v="22"/>
    <x v="28"/>
    <x v="0"/>
    <n v="34"/>
    <n v="30"/>
    <n v="0.88235294099999995"/>
  </r>
  <r>
    <x v="23"/>
    <x v="28"/>
    <x v="0"/>
    <n v="34"/>
    <n v="30"/>
    <n v="0.88235294099999995"/>
  </r>
  <r>
    <x v="0"/>
    <x v="28"/>
    <x v="0"/>
    <n v="34"/>
    <n v="35"/>
    <n v="1.0294117599999999"/>
  </r>
  <r>
    <x v="1"/>
    <x v="28"/>
    <x v="0"/>
    <n v="34"/>
    <n v="35"/>
    <n v="1.0294117599999999"/>
  </r>
  <r>
    <x v="2"/>
    <x v="28"/>
    <x v="0"/>
    <n v="34"/>
    <n v="35"/>
    <n v="1.0294117599999999"/>
  </r>
  <r>
    <x v="3"/>
    <x v="28"/>
    <x v="0"/>
    <n v="34"/>
    <n v="35"/>
    <n v="1.0294117599999999"/>
  </r>
  <r>
    <x v="4"/>
    <x v="28"/>
    <x v="0"/>
    <n v="34"/>
    <n v="35"/>
    <n v="1.0294117599999999"/>
  </r>
  <r>
    <x v="5"/>
    <x v="28"/>
    <x v="0"/>
    <n v="34"/>
    <n v="35"/>
    <n v="1.0294117599999999"/>
  </r>
  <r>
    <x v="24"/>
    <x v="28"/>
    <x v="1"/>
    <n v="213"/>
    <n v="292"/>
    <n v="1.3708920200000001"/>
  </r>
  <r>
    <x v="25"/>
    <x v="28"/>
    <x v="1"/>
    <n v="215"/>
    <n v="305"/>
    <n v="1.41860465"/>
  </r>
  <r>
    <x v="26"/>
    <x v="28"/>
    <x v="1"/>
    <n v="217"/>
    <n v="312"/>
    <n v="1.4377880199999999"/>
  </r>
  <r>
    <x v="27"/>
    <x v="28"/>
    <x v="1"/>
    <n v="216"/>
    <n v="347"/>
    <n v="1.60648148"/>
  </r>
  <r>
    <x v="6"/>
    <x v="28"/>
    <x v="1"/>
    <n v="219"/>
    <n v="369"/>
    <n v="1.68493151"/>
  </r>
  <r>
    <x v="7"/>
    <x v="28"/>
    <x v="1"/>
    <n v="170"/>
    <n v="212"/>
    <n v="1.2470588199999999"/>
  </r>
  <r>
    <x v="8"/>
    <x v="28"/>
    <x v="1"/>
    <n v="182"/>
    <n v="264"/>
    <n v="1.45054945"/>
  </r>
  <r>
    <x v="9"/>
    <x v="28"/>
    <x v="1"/>
    <n v="170"/>
    <n v="264"/>
    <n v="1.5529411799999999"/>
  </r>
  <r>
    <x v="10"/>
    <x v="28"/>
    <x v="1"/>
    <n v="183"/>
    <n v="264"/>
    <n v="1.4426229500000001"/>
  </r>
  <r>
    <x v="11"/>
    <x v="28"/>
    <x v="1"/>
    <n v="189"/>
    <n v="264"/>
    <n v="1.3968254"/>
  </r>
  <r>
    <x v="12"/>
    <x v="28"/>
    <x v="1"/>
    <n v="190"/>
    <n v="264"/>
    <n v="1.38947368"/>
  </r>
  <r>
    <x v="13"/>
    <x v="28"/>
    <x v="1"/>
    <n v="190"/>
    <n v="276"/>
    <n v="1.45263158"/>
  </r>
  <r>
    <x v="14"/>
    <x v="28"/>
    <x v="1"/>
    <n v="180"/>
    <n v="276"/>
    <n v="1.53333333"/>
  </r>
  <r>
    <x v="15"/>
    <x v="28"/>
    <x v="1"/>
    <n v="180"/>
    <n v="276"/>
    <n v="1.53333333"/>
  </r>
  <r>
    <x v="16"/>
    <x v="28"/>
    <x v="1"/>
    <n v="179"/>
    <n v="276"/>
    <n v="1.5418994399999999"/>
  </r>
  <r>
    <x v="17"/>
    <x v="28"/>
    <x v="1"/>
    <n v="179"/>
    <n v="280"/>
    <n v="1.5642458100000001"/>
  </r>
  <r>
    <x v="18"/>
    <x v="28"/>
    <x v="1"/>
    <n v="179"/>
    <n v="280"/>
    <n v="1.5642458100000001"/>
  </r>
  <r>
    <x v="19"/>
    <x v="28"/>
    <x v="1"/>
    <n v="181"/>
    <n v="280"/>
    <n v="1.54696133"/>
  </r>
  <r>
    <x v="20"/>
    <x v="28"/>
    <x v="1"/>
    <n v="179"/>
    <n v="301"/>
    <n v="1.6815642500000001"/>
  </r>
  <r>
    <x v="21"/>
    <x v="28"/>
    <x v="1"/>
    <n v="180"/>
    <n v="301"/>
    <n v="1.6722222200000001"/>
  </r>
  <r>
    <x v="22"/>
    <x v="28"/>
    <x v="1"/>
    <n v="180"/>
    <n v="301"/>
    <n v="1.6722222200000001"/>
  </r>
  <r>
    <x v="23"/>
    <x v="28"/>
    <x v="1"/>
    <n v="182"/>
    <n v="301"/>
    <n v="1.6538461499999999"/>
  </r>
  <r>
    <x v="0"/>
    <x v="28"/>
    <x v="1"/>
    <n v="180"/>
    <n v="308"/>
    <n v="1.71111111"/>
  </r>
  <r>
    <x v="1"/>
    <x v="28"/>
    <x v="1"/>
    <n v="181"/>
    <n v="308"/>
    <n v="1.7016574600000001"/>
  </r>
  <r>
    <x v="2"/>
    <x v="28"/>
    <x v="1"/>
    <n v="181"/>
    <n v="308"/>
    <n v="1.7016574600000001"/>
  </r>
  <r>
    <x v="3"/>
    <x v="28"/>
    <x v="1"/>
    <n v="179"/>
    <n v="308"/>
    <n v="1.72067039"/>
  </r>
  <r>
    <x v="4"/>
    <x v="28"/>
    <x v="1"/>
    <n v="179"/>
    <n v="308"/>
    <n v="1.72067039"/>
  </r>
  <r>
    <x v="5"/>
    <x v="28"/>
    <x v="1"/>
    <n v="175"/>
    <n v="309"/>
    <n v="1.76571429"/>
  </r>
  <r>
    <x v="14"/>
    <x v="29"/>
    <x v="0"/>
    <n v="54"/>
    <n v="45"/>
    <n v="0.83333333300000001"/>
  </r>
  <r>
    <x v="15"/>
    <x v="29"/>
    <x v="0"/>
    <n v="54"/>
    <n v="45"/>
    <n v="0.83333333300000001"/>
  </r>
  <r>
    <x v="16"/>
    <x v="29"/>
    <x v="0"/>
    <n v="54"/>
    <n v="45"/>
    <n v="0.83333333300000001"/>
  </r>
  <r>
    <x v="17"/>
    <x v="29"/>
    <x v="0"/>
    <n v="52"/>
    <n v="45"/>
    <n v="0.86538461499999997"/>
  </r>
  <r>
    <x v="18"/>
    <x v="29"/>
    <x v="0"/>
    <n v="52"/>
    <n v="45"/>
    <n v="0.86538461499999997"/>
  </r>
  <r>
    <x v="19"/>
    <x v="29"/>
    <x v="0"/>
    <n v="52"/>
    <n v="45"/>
    <n v="0.86538461499999997"/>
  </r>
  <r>
    <x v="20"/>
    <x v="29"/>
    <x v="0"/>
    <n v="52"/>
    <n v="45"/>
    <n v="0.86538461499999997"/>
  </r>
  <r>
    <x v="21"/>
    <x v="29"/>
    <x v="0"/>
    <n v="52"/>
    <n v="45"/>
    <n v="0.86538461499999997"/>
  </r>
  <r>
    <x v="22"/>
    <x v="29"/>
    <x v="0"/>
    <n v="52"/>
    <n v="45"/>
    <n v="0.86538461499999997"/>
  </r>
  <r>
    <x v="23"/>
    <x v="29"/>
    <x v="0"/>
    <n v="52"/>
    <n v="45"/>
    <n v="0.86538461499999997"/>
  </r>
  <r>
    <x v="0"/>
    <x v="29"/>
    <x v="0"/>
    <n v="52"/>
    <n v="50"/>
    <n v="0.96153846200000004"/>
  </r>
  <r>
    <x v="1"/>
    <x v="29"/>
    <x v="0"/>
    <n v="49"/>
    <n v="50"/>
    <n v="1.0204081599999999"/>
  </r>
  <r>
    <x v="2"/>
    <x v="29"/>
    <x v="0"/>
    <n v="49"/>
    <n v="50"/>
    <n v="1.0204081599999999"/>
  </r>
  <r>
    <x v="3"/>
    <x v="29"/>
    <x v="0"/>
    <n v="49"/>
    <n v="50"/>
    <n v="1.0204081599999999"/>
  </r>
  <r>
    <x v="4"/>
    <x v="29"/>
    <x v="0"/>
    <n v="49"/>
    <n v="50"/>
    <n v="1.0204081599999999"/>
  </r>
  <r>
    <x v="5"/>
    <x v="29"/>
    <x v="0"/>
    <n v="49"/>
    <n v="50"/>
    <n v="1.0204081599999999"/>
  </r>
  <r>
    <x v="14"/>
    <x v="29"/>
    <x v="1"/>
    <n v="187"/>
    <n v="281"/>
    <n v="1.5026737999999999"/>
  </r>
  <r>
    <x v="15"/>
    <x v="29"/>
    <x v="1"/>
    <n v="187"/>
    <n v="281"/>
    <n v="1.5026737999999999"/>
  </r>
  <r>
    <x v="16"/>
    <x v="29"/>
    <x v="1"/>
    <n v="186"/>
    <n v="281"/>
    <n v="1.5107526899999999"/>
  </r>
  <r>
    <x v="17"/>
    <x v="29"/>
    <x v="1"/>
    <n v="185"/>
    <n v="285"/>
    <n v="1.5405405400000001"/>
  </r>
  <r>
    <x v="18"/>
    <x v="29"/>
    <x v="1"/>
    <n v="185"/>
    <n v="285"/>
    <n v="1.5405405400000001"/>
  </r>
  <r>
    <x v="19"/>
    <x v="29"/>
    <x v="1"/>
    <n v="187"/>
    <n v="285"/>
    <n v="1.5240641699999999"/>
  </r>
  <r>
    <x v="20"/>
    <x v="29"/>
    <x v="1"/>
    <n v="189"/>
    <n v="306"/>
    <n v="1.6190476199999999"/>
  </r>
  <r>
    <x v="21"/>
    <x v="29"/>
    <x v="1"/>
    <n v="191"/>
    <n v="306"/>
    <n v="1.60209424"/>
  </r>
  <r>
    <x v="22"/>
    <x v="29"/>
    <x v="1"/>
    <n v="191"/>
    <n v="306"/>
    <n v="1.60209424"/>
  </r>
  <r>
    <x v="23"/>
    <x v="29"/>
    <x v="1"/>
    <n v="193"/>
    <n v="306"/>
    <n v="1.5854922300000001"/>
  </r>
  <r>
    <x v="0"/>
    <x v="29"/>
    <x v="1"/>
    <n v="191"/>
    <n v="306"/>
    <n v="1.60209424"/>
  </r>
  <r>
    <x v="1"/>
    <x v="29"/>
    <x v="1"/>
    <n v="194"/>
    <n v="308"/>
    <n v="1.5876288700000001"/>
  </r>
  <r>
    <x v="2"/>
    <x v="29"/>
    <x v="1"/>
    <n v="194"/>
    <n v="308"/>
    <n v="1.5876288700000001"/>
  </r>
  <r>
    <x v="3"/>
    <x v="29"/>
    <x v="1"/>
    <n v="192"/>
    <n v="308"/>
    <n v="1.6041666699999999"/>
  </r>
  <r>
    <x v="4"/>
    <x v="29"/>
    <x v="1"/>
    <n v="192"/>
    <n v="308"/>
    <n v="1.6041666699999999"/>
  </r>
  <r>
    <x v="5"/>
    <x v="29"/>
    <x v="1"/>
    <n v="193"/>
    <n v="315"/>
    <n v="1.63212435"/>
  </r>
  <r>
    <x v="27"/>
    <x v="30"/>
    <x v="0"/>
    <n v="94"/>
    <n v="15"/>
    <n v="0.159574468"/>
  </r>
  <r>
    <x v="6"/>
    <x v="30"/>
    <x v="0"/>
    <n v="94"/>
    <n v="15"/>
    <n v="0.159574468"/>
  </r>
  <r>
    <x v="7"/>
    <x v="30"/>
    <x v="0"/>
    <n v="90"/>
    <n v="15"/>
    <n v="0.16666666699999999"/>
  </r>
  <r>
    <x v="8"/>
    <x v="30"/>
    <x v="0"/>
    <n v="89"/>
    <n v="15"/>
    <n v="0.16853932599999999"/>
  </r>
  <r>
    <x v="9"/>
    <x v="30"/>
    <x v="0"/>
    <n v="90"/>
    <n v="15"/>
    <n v="0.16666666699999999"/>
  </r>
  <r>
    <x v="10"/>
    <x v="30"/>
    <x v="0"/>
    <n v="89"/>
    <n v="15"/>
    <n v="0.16853932599999999"/>
  </r>
  <r>
    <x v="11"/>
    <x v="30"/>
    <x v="0"/>
    <n v="60"/>
    <n v="15"/>
    <n v="0.25"/>
  </r>
  <r>
    <x v="12"/>
    <x v="30"/>
    <x v="0"/>
    <n v="60"/>
    <n v="15"/>
    <n v="0.25"/>
  </r>
  <r>
    <x v="13"/>
    <x v="30"/>
    <x v="0"/>
    <n v="60"/>
    <n v="15"/>
    <n v="0.25"/>
  </r>
  <r>
    <x v="14"/>
    <x v="30"/>
    <x v="0"/>
    <n v="60"/>
    <n v="15"/>
    <n v="0.25"/>
  </r>
  <r>
    <x v="15"/>
    <x v="30"/>
    <x v="0"/>
    <n v="60"/>
    <n v="15"/>
    <n v="0.25"/>
  </r>
  <r>
    <x v="16"/>
    <x v="30"/>
    <x v="0"/>
    <n v="60"/>
    <n v="15"/>
    <n v="0.25"/>
  </r>
  <r>
    <x v="17"/>
    <x v="30"/>
    <x v="0"/>
    <n v="60"/>
    <n v="15"/>
    <n v="0.25"/>
  </r>
  <r>
    <x v="18"/>
    <x v="30"/>
    <x v="0"/>
    <n v="60"/>
    <n v="15"/>
    <n v="0.25"/>
  </r>
  <r>
    <x v="19"/>
    <x v="30"/>
    <x v="0"/>
    <n v="60"/>
    <n v="15"/>
    <n v="0.25"/>
  </r>
  <r>
    <x v="20"/>
    <x v="30"/>
    <x v="0"/>
    <n v="60"/>
    <n v="15"/>
    <n v="0.25"/>
  </r>
  <r>
    <x v="21"/>
    <x v="30"/>
    <x v="0"/>
    <n v="60"/>
    <n v="15"/>
    <n v="0.25"/>
  </r>
  <r>
    <x v="22"/>
    <x v="30"/>
    <x v="0"/>
    <n v="60"/>
    <n v="15"/>
    <n v="0.25"/>
  </r>
  <r>
    <x v="23"/>
    <x v="30"/>
    <x v="0"/>
    <n v="60"/>
    <n v="15"/>
    <n v="0.25"/>
  </r>
  <r>
    <x v="0"/>
    <x v="30"/>
    <x v="0"/>
    <n v="62"/>
    <n v="20"/>
    <n v="0.322580645"/>
  </r>
  <r>
    <x v="1"/>
    <x v="30"/>
    <x v="0"/>
    <n v="62"/>
    <n v="20"/>
    <n v="0.322580645"/>
  </r>
  <r>
    <x v="2"/>
    <x v="30"/>
    <x v="0"/>
    <n v="62"/>
    <n v="20"/>
    <n v="0.322580645"/>
  </r>
  <r>
    <x v="3"/>
    <x v="30"/>
    <x v="0"/>
    <n v="62"/>
    <n v="20"/>
    <n v="0.322580645"/>
  </r>
  <r>
    <x v="4"/>
    <x v="30"/>
    <x v="0"/>
    <n v="62"/>
    <n v="20"/>
    <n v="0.322580645"/>
  </r>
  <r>
    <x v="5"/>
    <x v="30"/>
    <x v="0"/>
    <n v="62"/>
    <n v="20"/>
    <n v="0.322580645"/>
  </r>
  <r>
    <x v="7"/>
    <x v="30"/>
    <x v="1"/>
    <n v="5"/>
    <n v="95"/>
    <n v="19"/>
  </r>
  <r>
    <x v="8"/>
    <x v="30"/>
    <x v="1"/>
    <n v="9"/>
    <n v="116.6666"/>
    <n v="12.962955600000001"/>
  </r>
  <r>
    <x v="9"/>
    <x v="30"/>
    <x v="1"/>
    <n v="9"/>
    <n v="116.6666"/>
    <n v="12.962955600000001"/>
  </r>
  <r>
    <x v="10"/>
    <x v="30"/>
    <x v="1"/>
    <n v="10"/>
    <n v="121.6666"/>
    <n v="12.16666"/>
  </r>
  <r>
    <x v="0"/>
    <x v="30"/>
    <x v="1"/>
    <n v="2"/>
    <n v="15"/>
    <n v="7.5"/>
  </r>
  <r>
    <x v="1"/>
    <x v="30"/>
    <x v="1"/>
    <n v="2"/>
    <n v="15"/>
    <n v="7.5"/>
  </r>
  <r>
    <x v="2"/>
    <x v="30"/>
    <x v="1"/>
    <n v="2"/>
    <n v="15"/>
    <n v="7.5"/>
  </r>
  <r>
    <x v="3"/>
    <x v="30"/>
    <x v="1"/>
    <n v="2"/>
    <n v="15"/>
    <n v="7.5"/>
  </r>
  <r>
    <x v="4"/>
    <x v="30"/>
    <x v="1"/>
    <n v="2"/>
    <n v="15"/>
    <n v="7.5"/>
  </r>
  <r>
    <x v="5"/>
    <x v="30"/>
    <x v="1"/>
    <n v="2"/>
    <n v="15"/>
    <n v="7.5"/>
  </r>
  <r>
    <x v="0"/>
    <x v="31"/>
    <x v="0"/>
    <n v="35"/>
    <n v="40"/>
    <n v="1.14285714"/>
  </r>
  <r>
    <x v="1"/>
    <x v="31"/>
    <x v="0"/>
    <n v="35"/>
    <n v="40"/>
    <n v="1.14285714"/>
  </r>
  <r>
    <x v="2"/>
    <x v="31"/>
    <x v="0"/>
    <n v="67"/>
    <n v="40"/>
    <n v="0.59701492499999997"/>
  </r>
  <r>
    <x v="0"/>
    <x v="31"/>
    <x v="1"/>
    <n v="26"/>
    <n v="26"/>
    <n v="1"/>
  </r>
  <r>
    <x v="1"/>
    <x v="31"/>
    <x v="1"/>
    <n v="26"/>
    <n v="26"/>
    <n v="1"/>
  </r>
  <r>
    <x v="2"/>
    <x v="31"/>
    <x v="1"/>
    <n v="26"/>
    <n v="26"/>
    <n v="1"/>
  </r>
  <r>
    <x v="0"/>
    <x v="32"/>
    <x v="0"/>
    <n v="56"/>
    <n v="50"/>
    <n v="0.89285714299999996"/>
  </r>
  <r>
    <x v="1"/>
    <x v="32"/>
    <x v="0"/>
    <n v="56"/>
    <n v="50"/>
    <n v="0.89285714299999996"/>
  </r>
  <r>
    <x v="2"/>
    <x v="32"/>
    <x v="0"/>
    <n v="88"/>
    <n v="50"/>
    <n v="0.56818181800000001"/>
  </r>
  <r>
    <x v="0"/>
    <x v="32"/>
    <x v="1"/>
    <n v="26"/>
    <n v="26"/>
    <n v="1"/>
  </r>
  <r>
    <x v="1"/>
    <x v="32"/>
    <x v="1"/>
    <n v="26"/>
    <n v="26"/>
    <n v="1"/>
  </r>
  <r>
    <x v="2"/>
    <x v="32"/>
    <x v="1"/>
    <n v="26"/>
    <n v="26"/>
    <n v="1"/>
  </r>
  <r>
    <x v="0"/>
    <x v="33"/>
    <x v="0"/>
    <n v="69"/>
    <n v="60"/>
    <n v="0.869565217"/>
  </r>
  <r>
    <x v="1"/>
    <x v="33"/>
    <x v="0"/>
    <n v="69"/>
    <n v="60"/>
    <n v="0.869565217"/>
  </r>
  <r>
    <x v="2"/>
    <x v="33"/>
    <x v="0"/>
    <n v="101"/>
    <n v="60"/>
    <n v="0.59405940599999996"/>
  </r>
  <r>
    <x v="0"/>
    <x v="33"/>
    <x v="1"/>
    <n v="26"/>
    <n v="26"/>
    <n v="1"/>
  </r>
  <r>
    <x v="1"/>
    <x v="33"/>
    <x v="1"/>
    <n v="26"/>
    <n v="26"/>
    <n v="1"/>
  </r>
  <r>
    <x v="2"/>
    <x v="33"/>
    <x v="1"/>
    <n v="26"/>
    <n v="26"/>
    <n v="1"/>
  </r>
  <r>
    <x v="2"/>
    <x v="34"/>
    <x v="0"/>
    <n v="32"/>
    <n v="10"/>
    <n v="0.3125"/>
  </r>
  <r>
    <x v="0"/>
    <x v="34"/>
    <x v="1"/>
    <n v="27"/>
    <n v="31"/>
    <n v="1.1481481499999999"/>
  </r>
  <r>
    <x v="1"/>
    <x v="34"/>
    <x v="1"/>
    <n v="27"/>
    <n v="31"/>
    <n v="1.1481481499999999"/>
  </r>
  <r>
    <x v="2"/>
    <x v="34"/>
    <x v="1"/>
    <n v="27"/>
    <n v="31"/>
    <n v="1.1481481499999999"/>
  </r>
  <r>
    <x v="8"/>
    <x v="35"/>
    <x v="0"/>
    <n v="47"/>
    <n v="15"/>
    <n v="0.31914893599999999"/>
  </r>
  <r>
    <x v="9"/>
    <x v="35"/>
    <x v="0"/>
    <n v="47"/>
    <n v="15"/>
    <n v="0.31914893599999999"/>
  </r>
  <r>
    <x v="10"/>
    <x v="35"/>
    <x v="0"/>
    <n v="45"/>
    <n v="15"/>
    <n v="0.33333333300000001"/>
  </r>
  <r>
    <x v="11"/>
    <x v="35"/>
    <x v="0"/>
    <n v="67"/>
    <n v="40"/>
    <n v="0.59701492499999997"/>
  </r>
  <r>
    <x v="12"/>
    <x v="35"/>
    <x v="0"/>
    <n v="67"/>
    <n v="40"/>
    <n v="0.59701492499999997"/>
  </r>
  <r>
    <x v="13"/>
    <x v="35"/>
    <x v="0"/>
    <n v="67"/>
    <n v="40"/>
    <n v="0.59701492499999997"/>
  </r>
  <r>
    <x v="14"/>
    <x v="35"/>
    <x v="0"/>
    <n v="67"/>
    <n v="40"/>
    <n v="0.59701492499999997"/>
  </r>
  <r>
    <x v="15"/>
    <x v="35"/>
    <x v="0"/>
    <n v="68"/>
    <n v="40"/>
    <n v="0.58823529399999996"/>
  </r>
  <r>
    <x v="16"/>
    <x v="35"/>
    <x v="0"/>
    <n v="68"/>
    <n v="40"/>
    <n v="0.58823529399999996"/>
  </r>
  <r>
    <x v="17"/>
    <x v="35"/>
    <x v="0"/>
    <n v="68"/>
    <n v="40"/>
    <n v="0.58823529399999996"/>
  </r>
  <r>
    <x v="18"/>
    <x v="35"/>
    <x v="0"/>
    <n v="68"/>
    <n v="40"/>
    <n v="0.58823529399999996"/>
  </r>
  <r>
    <x v="19"/>
    <x v="35"/>
    <x v="0"/>
    <n v="68"/>
    <n v="40"/>
    <n v="0.58823529399999996"/>
  </r>
  <r>
    <x v="20"/>
    <x v="35"/>
    <x v="0"/>
    <n v="68"/>
    <n v="40"/>
    <n v="0.58823529399999996"/>
  </r>
  <r>
    <x v="21"/>
    <x v="35"/>
    <x v="0"/>
    <n v="68"/>
    <n v="40"/>
    <n v="0.58823529399999996"/>
  </r>
  <r>
    <x v="22"/>
    <x v="35"/>
    <x v="0"/>
    <n v="68"/>
    <n v="40"/>
    <n v="0.58823529399999996"/>
  </r>
  <r>
    <x v="23"/>
    <x v="35"/>
    <x v="0"/>
    <n v="113"/>
    <n v="55"/>
    <n v="0.486725664"/>
  </r>
  <r>
    <x v="0"/>
    <x v="35"/>
    <x v="0"/>
    <n v="114"/>
    <n v="55"/>
    <n v="0.48245613999999998"/>
  </r>
  <r>
    <x v="1"/>
    <x v="35"/>
    <x v="0"/>
    <n v="116"/>
    <n v="55"/>
    <n v="0.47413793100000001"/>
  </r>
  <r>
    <x v="2"/>
    <x v="35"/>
    <x v="0"/>
    <n v="119"/>
    <n v="55"/>
    <n v="0.46218487400000002"/>
  </r>
  <r>
    <x v="3"/>
    <x v="35"/>
    <x v="0"/>
    <n v="121"/>
    <n v="55"/>
    <n v="0.45454545499999999"/>
  </r>
  <r>
    <x v="4"/>
    <x v="35"/>
    <x v="0"/>
    <n v="121"/>
    <n v="55"/>
    <n v="0.45454545499999999"/>
  </r>
  <r>
    <x v="5"/>
    <x v="35"/>
    <x v="0"/>
    <n v="121"/>
    <n v="55"/>
    <n v="0.45454545499999999"/>
  </r>
  <r>
    <x v="11"/>
    <x v="35"/>
    <x v="1"/>
    <n v="16"/>
    <n v="10"/>
    <n v="0.625"/>
  </r>
  <r>
    <x v="12"/>
    <x v="35"/>
    <x v="1"/>
    <n v="16"/>
    <n v="10"/>
    <n v="0.625"/>
  </r>
  <r>
    <x v="13"/>
    <x v="35"/>
    <x v="1"/>
    <n v="16"/>
    <n v="10"/>
    <n v="0.625"/>
  </r>
  <r>
    <x v="14"/>
    <x v="35"/>
    <x v="1"/>
    <n v="16"/>
    <n v="10"/>
    <n v="0.625"/>
  </r>
  <r>
    <x v="15"/>
    <x v="35"/>
    <x v="1"/>
    <n v="21"/>
    <n v="10"/>
    <n v="0.47619047599999997"/>
  </r>
  <r>
    <x v="16"/>
    <x v="35"/>
    <x v="1"/>
    <n v="21"/>
    <n v="10"/>
    <n v="0.47619047599999997"/>
  </r>
  <r>
    <x v="17"/>
    <x v="35"/>
    <x v="1"/>
    <n v="21"/>
    <n v="10"/>
    <n v="0.47619047599999997"/>
  </r>
  <r>
    <x v="18"/>
    <x v="35"/>
    <x v="1"/>
    <n v="21"/>
    <n v="10"/>
    <n v="0.47619047599999997"/>
  </r>
  <r>
    <x v="19"/>
    <x v="35"/>
    <x v="1"/>
    <n v="19"/>
    <n v="10"/>
    <n v="0.52631578899999998"/>
  </r>
  <r>
    <x v="20"/>
    <x v="35"/>
    <x v="1"/>
    <n v="19"/>
    <n v="10"/>
    <n v="0.52631578899999998"/>
  </r>
  <r>
    <x v="21"/>
    <x v="35"/>
    <x v="1"/>
    <n v="19"/>
    <n v="10"/>
    <n v="0.52631578899999998"/>
  </r>
  <r>
    <x v="22"/>
    <x v="35"/>
    <x v="1"/>
    <n v="19"/>
    <n v="10"/>
    <n v="0.52631578899999998"/>
  </r>
  <r>
    <x v="8"/>
    <x v="36"/>
    <x v="0"/>
    <n v="20"/>
    <n v="15"/>
    <n v="0.75"/>
  </r>
  <r>
    <x v="9"/>
    <x v="36"/>
    <x v="0"/>
    <n v="23"/>
    <n v="15"/>
    <n v="0.65217391300000005"/>
  </r>
  <r>
    <x v="10"/>
    <x v="36"/>
    <x v="0"/>
    <n v="22"/>
    <n v="15"/>
    <n v="0.68181818199999999"/>
  </r>
  <r>
    <x v="11"/>
    <x v="36"/>
    <x v="0"/>
    <n v="24"/>
    <n v="15"/>
    <n v="0.625"/>
  </r>
  <r>
    <x v="12"/>
    <x v="36"/>
    <x v="0"/>
    <n v="24"/>
    <n v="15"/>
    <n v="0.625"/>
  </r>
  <r>
    <x v="13"/>
    <x v="36"/>
    <x v="0"/>
    <n v="24"/>
    <n v="15"/>
    <n v="0.625"/>
  </r>
  <r>
    <x v="14"/>
    <x v="36"/>
    <x v="0"/>
    <n v="24"/>
    <n v="15"/>
    <n v="0.625"/>
  </r>
  <r>
    <x v="15"/>
    <x v="36"/>
    <x v="0"/>
    <n v="28"/>
    <n v="15"/>
    <n v="0.53571428600000004"/>
  </r>
  <r>
    <x v="16"/>
    <x v="36"/>
    <x v="0"/>
    <n v="15"/>
    <n v="15"/>
    <n v="1"/>
  </r>
  <r>
    <x v="17"/>
    <x v="36"/>
    <x v="0"/>
    <n v="15"/>
    <n v="15"/>
    <n v="1"/>
  </r>
  <r>
    <x v="18"/>
    <x v="36"/>
    <x v="0"/>
    <n v="15"/>
    <n v="15"/>
    <n v="1"/>
  </r>
  <r>
    <x v="19"/>
    <x v="36"/>
    <x v="0"/>
    <n v="13"/>
    <n v="15"/>
    <n v="1.1538461499999999"/>
  </r>
  <r>
    <x v="20"/>
    <x v="36"/>
    <x v="0"/>
    <n v="13"/>
    <n v="15"/>
    <n v="1.1538461499999999"/>
  </r>
  <r>
    <x v="21"/>
    <x v="36"/>
    <x v="0"/>
    <n v="14"/>
    <n v="15"/>
    <n v="1.0714285699999999"/>
  </r>
  <r>
    <x v="22"/>
    <x v="36"/>
    <x v="0"/>
    <n v="14"/>
    <n v="15"/>
    <n v="1.0714285699999999"/>
  </r>
  <r>
    <x v="8"/>
    <x v="36"/>
    <x v="1"/>
    <n v="3"/>
    <n v="10"/>
    <n v="3.3333333299999999"/>
  </r>
  <r>
    <x v="9"/>
    <x v="36"/>
    <x v="1"/>
    <n v="2"/>
    <n v="10"/>
    <n v="5"/>
  </r>
  <r>
    <x v="10"/>
    <x v="36"/>
    <x v="1"/>
    <n v="3"/>
    <n v="10"/>
    <n v="3.3333333299999999"/>
  </r>
  <r>
    <x v="11"/>
    <x v="36"/>
    <x v="1"/>
    <n v="3"/>
    <n v="10"/>
    <n v="3.3333333299999999"/>
  </r>
  <r>
    <x v="12"/>
    <x v="36"/>
    <x v="1"/>
    <n v="3"/>
    <n v="10"/>
    <n v="3.3333333299999999"/>
  </r>
  <r>
    <x v="13"/>
    <x v="36"/>
    <x v="1"/>
    <n v="2"/>
    <n v="10"/>
    <n v="5"/>
  </r>
  <r>
    <x v="14"/>
    <x v="36"/>
    <x v="1"/>
    <n v="2"/>
    <n v="10"/>
    <n v="5"/>
  </r>
  <r>
    <x v="15"/>
    <x v="36"/>
    <x v="1"/>
    <n v="2"/>
    <n v="10"/>
    <n v="5"/>
  </r>
  <r>
    <x v="16"/>
    <x v="36"/>
    <x v="1"/>
    <n v="16"/>
    <n v="10"/>
    <n v="0.625"/>
  </r>
  <r>
    <x v="17"/>
    <x v="36"/>
    <x v="1"/>
    <n v="16"/>
    <n v="10"/>
    <n v="0.625"/>
  </r>
  <r>
    <x v="18"/>
    <x v="36"/>
    <x v="1"/>
    <n v="16"/>
    <n v="10"/>
    <n v="0.625"/>
  </r>
  <r>
    <x v="19"/>
    <x v="36"/>
    <x v="1"/>
    <n v="15"/>
    <n v="10"/>
    <n v="0.66666666699999999"/>
  </r>
  <r>
    <x v="20"/>
    <x v="36"/>
    <x v="1"/>
    <n v="15"/>
    <n v="10"/>
    <n v="0.66666666699999999"/>
  </r>
  <r>
    <x v="21"/>
    <x v="36"/>
    <x v="1"/>
    <n v="15"/>
    <n v="10"/>
    <n v="0.66666666699999999"/>
  </r>
  <r>
    <x v="22"/>
    <x v="36"/>
    <x v="1"/>
    <n v="15"/>
    <n v="10"/>
    <n v="0.66666666699999999"/>
  </r>
  <r>
    <x v="24"/>
    <x v="37"/>
    <x v="0"/>
    <n v="72"/>
    <n v="40"/>
    <n v="0.55555555599999995"/>
  </r>
  <r>
    <x v="25"/>
    <x v="37"/>
    <x v="0"/>
    <n v="82"/>
    <n v="50"/>
    <n v="0.60975609799999997"/>
  </r>
  <r>
    <x v="26"/>
    <x v="37"/>
    <x v="0"/>
    <n v="83"/>
    <n v="50"/>
    <n v="0.602409639"/>
  </r>
  <r>
    <x v="27"/>
    <x v="37"/>
    <x v="0"/>
    <n v="84"/>
    <n v="50"/>
    <n v="0.59523809500000002"/>
  </r>
  <r>
    <x v="6"/>
    <x v="37"/>
    <x v="0"/>
    <n v="85"/>
    <n v="50"/>
    <n v="0.58823529399999996"/>
  </r>
  <r>
    <x v="7"/>
    <x v="37"/>
    <x v="0"/>
    <n v="87"/>
    <n v="50"/>
    <n v="0.57471264399999999"/>
  </r>
  <r>
    <x v="8"/>
    <x v="37"/>
    <x v="0"/>
    <n v="88"/>
    <n v="50"/>
    <n v="0.56818181800000001"/>
  </r>
  <r>
    <x v="9"/>
    <x v="37"/>
    <x v="0"/>
    <n v="88"/>
    <n v="50"/>
    <n v="0.56818181800000001"/>
  </r>
  <r>
    <x v="10"/>
    <x v="37"/>
    <x v="0"/>
    <n v="87"/>
    <n v="50"/>
    <n v="0.57471264399999999"/>
  </r>
  <r>
    <x v="11"/>
    <x v="37"/>
    <x v="0"/>
    <n v="89"/>
    <n v="50"/>
    <n v="0.56179775300000001"/>
  </r>
  <r>
    <x v="12"/>
    <x v="37"/>
    <x v="0"/>
    <n v="89"/>
    <n v="50"/>
    <n v="0.56179775300000001"/>
  </r>
  <r>
    <x v="13"/>
    <x v="37"/>
    <x v="0"/>
    <n v="88"/>
    <n v="50"/>
    <n v="0.56818181800000001"/>
  </r>
  <r>
    <x v="14"/>
    <x v="37"/>
    <x v="0"/>
    <n v="92"/>
    <n v="50"/>
    <n v="0.54347826099999996"/>
  </r>
  <r>
    <x v="15"/>
    <x v="37"/>
    <x v="0"/>
    <n v="93"/>
    <n v="50"/>
    <n v="0.53763440900000004"/>
  </r>
  <r>
    <x v="16"/>
    <x v="37"/>
    <x v="0"/>
    <n v="90"/>
    <n v="50"/>
    <n v="0.55555555599999995"/>
  </r>
  <r>
    <x v="17"/>
    <x v="37"/>
    <x v="0"/>
    <n v="90"/>
    <n v="50"/>
    <n v="0.55555555599999995"/>
  </r>
  <r>
    <x v="18"/>
    <x v="37"/>
    <x v="0"/>
    <n v="98"/>
    <n v="65"/>
    <n v="0.663265306"/>
  </r>
  <r>
    <x v="19"/>
    <x v="37"/>
    <x v="0"/>
    <n v="98"/>
    <n v="65"/>
    <n v="0.663265306"/>
  </r>
  <r>
    <x v="20"/>
    <x v="37"/>
    <x v="0"/>
    <n v="101"/>
    <n v="65"/>
    <n v="0.64356435599999995"/>
  </r>
  <r>
    <x v="21"/>
    <x v="37"/>
    <x v="0"/>
    <n v="100"/>
    <n v="65"/>
    <n v="0.65"/>
  </r>
  <r>
    <x v="22"/>
    <x v="37"/>
    <x v="0"/>
    <n v="99"/>
    <n v="65"/>
    <n v="0.65656565700000002"/>
  </r>
  <r>
    <x v="23"/>
    <x v="37"/>
    <x v="0"/>
    <n v="98"/>
    <n v="65"/>
    <n v="0.663265306"/>
  </r>
  <r>
    <x v="0"/>
    <x v="37"/>
    <x v="0"/>
    <n v="100"/>
    <n v="65"/>
    <n v="0.65"/>
  </r>
  <r>
    <x v="1"/>
    <x v="37"/>
    <x v="0"/>
    <n v="100"/>
    <n v="65"/>
    <n v="0.65"/>
  </r>
  <r>
    <x v="2"/>
    <x v="37"/>
    <x v="0"/>
    <n v="107"/>
    <n v="65"/>
    <n v="0.60747663600000001"/>
  </r>
  <r>
    <x v="3"/>
    <x v="37"/>
    <x v="0"/>
    <n v="107"/>
    <n v="65"/>
    <n v="0.60747663600000001"/>
  </r>
  <r>
    <x v="4"/>
    <x v="37"/>
    <x v="0"/>
    <n v="107"/>
    <n v="65"/>
    <n v="0.60747663600000001"/>
  </r>
  <r>
    <x v="5"/>
    <x v="37"/>
    <x v="0"/>
    <n v="107"/>
    <n v="65"/>
    <n v="0.60747663600000001"/>
  </r>
  <r>
    <x v="24"/>
    <x v="37"/>
    <x v="1"/>
    <n v="8"/>
    <n v="91"/>
    <n v="11.375"/>
  </r>
  <r>
    <x v="25"/>
    <x v="37"/>
    <x v="1"/>
    <n v="9"/>
    <n v="97"/>
    <n v="10.777777800000001"/>
  </r>
  <r>
    <x v="26"/>
    <x v="37"/>
    <x v="1"/>
    <n v="9"/>
    <n v="97"/>
    <n v="10.777777800000001"/>
  </r>
  <r>
    <x v="27"/>
    <x v="37"/>
    <x v="1"/>
    <n v="9"/>
    <n v="97"/>
    <n v="10.777777800000001"/>
  </r>
  <r>
    <x v="6"/>
    <x v="37"/>
    <x v="1"/>
    <n v="9"/>
    <n v="98"/>
    <n v="10.8888889"/>
  </r>
  <r>
    <x v="7"/>
    <x v="37"/>
    <x v="1"/>
    <n v="11"/>
    <n v="109"/>
    <n v="9.9090909099999998"/>
  </r>
  <r>
    <x v="8"/>
    <x v="37"/>
    <x v="1"/>
    <n v="11"/>
    <n v="109"/>
    <n v="9.9090909099999998"/>
  </r>
  <r>
    <x v="9"/>
    <x v="37"/>
    <x v="1"/>
    <n v="11"/>
    <n v="109"/>
    <n v="9.9090909099999998"/>
  </r>
  <r>
    <x v="10"/>
    <x v="37"/>
    <x v="1"/>
    <n v="11"/>
    <n v="113"/>
    <n v="10.2727273"/>
  </r>
  <r>
    <x v="11"/>
    <x v="37"/>
    <x v="1"/>
    <n v="11"/>
    <n v="113"/>
    <n v="10.2727273"/>
  </r>
  <r>
    <x v="12"/>
    <x v="37"/>
    <x v="1"/>
    <n v="11"/>
    <n v="113"/>
    <n v="10.2727273"/>
  </r>
  <r>
    <x v="13"/>
    <x v="37"/>
    <x v="1"/>
    <n v="11"/>
    <n v="113"/>
    <n v="10.2727273"/>
  </r>
  <r>
    <x v="14"/>
    <x v="37"/>
    <x v="1"/>
    <n v="11"/>
    <n v="113"/>
    <n v="10.2727273"/>
  </r>
  <r>
    <x v="15"/>
    <x v="37"/>
    <x v="1"/>
    <n v="11"/>
    <n v="113"/>
    <n v="10.2727273"/>
  </r>
  <r>
    <x v="16"/>
    <x v="37"/>
    <x v="1"/>
    <n v="11"/>
    <n v="113"/>
    <n v="10.2727273"/>
  </r>
  <r>
    <x v="17"/>
    <x v="37"/>
    <x v="1"/>
    <n v="14"/>
    <n v="153"/>
    <n v="10.928571399999999"/>
  </r>
  <r>
    <x v="18"/>
    <x v="37"/>
    <x v="1"/>
    <n v="14"/>
    <n v="153"/>
    <n v="10.928571399999999"/>
  </r>
  <r>
    <x v="19"/>
    <x v="37"/>
    <x v="1"/>
    <n v="14"/>
    <n v="153"/>
    <n v="10.928571399999999"/>
  </r>
  <r>
    <x v="20"/>
    <x v="37"/>
    <x v="1"/>
    <n v="20"/>
    <n v="149"/>
    <n v="7.45"/>
  </r>
  <r>
    <x v="21"/>
    <x v="37"/>
    <x v="1"/>
    <n v="20"/>
    <n v="149"/>
    <n v="7.45"/>
  </r>
  <r>
    <x v="22"/>
    <x v="37"/>
    <x v="1"/>
    <n v="21"/>
    <n v="155"/>
    <n v="7.3809523800000001"/>
  </r>
  <r>
    <x v="23"/>
    <x v="37"/>
    <x v="1"/>
    <n v="21"/>
    <n v="155"/>
    <n v="7.3809523800000001"/>
  </r>
  <r>
    <x v="0"/>
    <x v="37"/>
    <x v="1"/>
    <n v="21"/>
    <n v="155"/>
    <n v="7.3809523800000001"/>
  </r>
  <r>
    <x v="1"/>
    <x v="37"/>
    <x v="1"/>
    <n v="23"/>
    <n v="210"/>
    <n v="9.1304347799999999"/>
  </r>
  <r>
    <x v="2"/>
    <x v="37"/>
    <x v="1"/>
    <n v="23"/>
    <n v="210"/>
    <n v="9.1304347799999999"/>
  </r>
  <r>
    <x v="3"/>
    <x v="37"/>
    <x v="1"/>
    <n v="25"/>
    <n v="224"/>
    <n v="8.9600000000000009"/>
  </r>
  <r>
    <x v="4"/>
    <x v="37"/>
    <x v="1"/>
    <n v="25"/>
    <n v="224"/>
    <n v="8.9600000000000009"/>
  </r>
  <r>
    <x v="5"/>
    <x v="37"/>
    <x v="1"/>
    <n v="25"/>
    <n v="224"/>
    <n v="8.960000000000000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54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m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52:AC84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9">
        <item x="17"/>
        <item x="15"/>
        <item x="13"/>
        <item x="14"/>
        <item h="1" x="16"/>
        <item x="18"/>
        <item x="6"/>
        <item x="4"/>
        <item x="2"/>
        <item x="3"/>
        <item h="1" x="5"/>
        <item x="7"/>
        <item x="8"/>
        <item h="1" x="9"/>
        <item x="0"/>
        <item x="1"/>
        <item x="10"/>
        <item x="11"/>
        <item h="1" x="12"/>
        <item h="1" x="19"/>
        <item x="20"/>
        <item x="21"/>
        <item h="1" x="22"/>
        <item x="23"/>
        <item x="24"/>
        <item x="25"/>
        <item h="1" x="26"/>
        <item x="27"/>
        <item x="28"/>
        <item x="29"/>
        <item x="30"/>
        <item x="31"/>
        <item x="32"/>
        <item x="33"/>
        <item x="34"/>
        <item x="35"/>
        <item h="1" x="36"/>
        <item x="37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>
      <x v="15"/>
    </i>
    <i>
      <x v="16"/>
    </i>
    <i>
      <x v="17"/>
    </i>
    <i>
      <x v="20"/>
    </i>
    <i>
      <x v="21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</rowItems>
  <colFields count="2">
    <field x="6"/>
    <field x="0"/>
  </colFields>
  <colItems count="2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8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02:AC134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9">
        <item x="17"/>
        <item x="15"/>
        <item x="13"/>
        <item x="14"/>
        <item h="1" x="16"/>
        <item x="18"/>
        <item x="6"/>
        <item x="4"/>
        <item x="2"/>
        <item x="3"/>
        <item h="1" x="5"/>
        <item x="7"/>
        <item x="8"/>
        <item h="1" x="9"/>
        <item x="0"/>
        <item x="1"/>
        <item x="10"/>
        <item x="11"/>
        <item h="1" x="12"/>
        <item h="1" x="19"/>
        <item x="20"/>
        <item x="21"/>
        <item h="1" x="22"/>
        <item x="23"/>
        <item x="24"/>
        <item x="25"/>
        <item h="1" x="26"/>
        <item x="27"/>
        <item x="28"/>
        <item x="29"/>
        <item x="30"/>
        <item x="31"/>
        <item x="32"/>
        <item x="33"/>
        <item x="34"/>
        <item x="35"/>
        <item h="1" x="36"/>
        <item x="37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>
      <x v="15"/>
    </i>
    <i>
      <x v="16"/>
    </i>
    <i>
      <x v="17"/>
    </i>
    <i>
      <x v="20"/>
    </i>
    <i>
      <x v="21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</rowItems>
  <colFields count="2">
    <field x="6"/>
    <field x="0"/>
  </colFields>
  <colItems count="2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7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C35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9">
        <item x="17"/>
        <item x="15"/>
        <item x="13"/>
        <item x="14"/>
        <item h="1" x="16"/>
        <item x="18"/>
        <item x="6"/>
        <item x="4"/>
        <item x="2"/>
        <item x="3"/>
        <item h="1" x="5"/>
        <item x="7"/>
        <item x="8"/>
        <item h="1" x="9"/>
        <item x="0"/>
        <item x="1"/>
        <item x="10"/>
        <item x="11"/>
        <item h="1" x="12"/>
        <item h="1" x="19"/>
        <item x="20"/>
        <item x="21"/>
        <item h="1" x="22"/>
        <item x="23"/>
        <item x="24"/>
        <item x="25"/>
        <item h="1" x="26"/>
        <item x="27"/>
        <item x="28"/>
        <item x="29"/>
        <item x="30"/>
        <item x="31"/>
        <item x="32"/>
        <item x="33"/>
        <item x="34"/>
        <item x="35"/>
        <item h="1" x="36"/>
        <item x="37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>
      <x v="15"/>
    </i>
    <i>
      <x v="16"/>
    </i>
    <i>
      <x v="17"/>
    </i>
    <i>
      <x v="20"/>
    </i>
    <i>
      <x v="21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</rowItems>
  <colFields count="2">
    <field x="6"/>
    <field x="0"/>
  </colFields>
  <colItems count="2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102:AC134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9">
        <item x="17"/>
        <item x="15"/>
        <item x="13"/>
        <item x="14"/>
        <item h="1" x="16"/>
        <item x="18"/>
        <item x="6"/>
        <item x="4"/>
        <item x="2"/>
        <item x="3"/>
        <item h="1" x="5"/>
        <item x="7"/>
        <item x="8"/>
        <item h="1" x="9"/>
        <item x="0"/>
        <item x="1"/>
        <item x="10"/>
        <item x="11"/>
        <item h="1" x="12"/>
        <item h="1" x="19"/>
        <item x="20"/>
        <item x="21"/>
        <item h="1" x="22"/>
        <item x="23"/>
        <item x="24"/>
        <item x="25"/>
        <item h="1" x="26"/>
        <item x="27"/>
        <item x="28"/>
        <item x="29"/>
        <item x="30"/>
        <item x="31"/>
        <item x="32"/>
        <item x="33"/>
        <item x="34"/>
        <item x="35"/>
        <item h="1" x="36"/>
        <item x="37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>
      <x v="15"/>
    </i>
    <i>
      <x v="16"/>
    </i>
    <i>
      <x v="17"/>
    </i>
    <i>
      <x v="20"/>
    </i>
    <i>
      <x v="21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</rowItems>
  <colFields count="2">
    <field x="6"/>
    <field x="0"/>
  </colFields>
  <colItems count="2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2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52:AC84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9">
        <item x="17"/>
        <item x="15"/>
        <item x="13"/>
        <item x="14"/>
        <item h="1" x="16"/>
        <item x="18"/>
        <item x="6"/>
        <item x="4"/>
        <item x="2"/>
        <item x="3"/>
        <item h="1" x="5"/>
        <item x="7"/>
        <item x="8"/>
        <item h="1" x="9"/>
        <item x="0"/>
        <item x="1"/>
        <item x="10"/>
        <item x="11"/>
        <item h="1" x="12"/>
        <item h="1" x="19"/>
        <item x="20"/>
        <item x="21"/>
        <item h="1" x="22"/>
        <item x="23"/>
        <item x="24"/>
        <item x="25"/>
        <item h="1" x="26"/>
        <item x="27"/>
        <item x="28"/>
        <item x="29"/>
        <item x="30"/>
        <item x="31"/>
        <item x="32"/>
        <item x="33"/>
        <item x="34"/>
        <item x="35"/>
        <item h="1" x="36"/>
        <item x="37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>
      <x v="15"/>
    </i>
    <i>
      <x v="16"/>
    </i>
    <i>
      <x v="17"/>
    </i>
    <i>
      <x v="20"/>
    </i>
    <i>
      <x v="21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</rowItems>
  <colFields count="2">
    <field x="6"/>
    <field x="0"/>
  </colFields>
  <colItems count="2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type="topRight" dataOnly="0" labelOnly="1" outline="0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2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6" indent="0" outline="1" outlineData="1" multipleFieldFilters="0" chartFormat="2">
  <location ref="A3:AC35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9">
        <item x="17"/>
        <item x="15"/>
        <item x="13"/>
        <item x="14"/>
        <item h="1" x="16"/>
        <item x="18"/>
        <item x="6"/>
        <item x="4"/>
        <item x="2"/>
        <item x="3"/>
        <item h="1" x="5"/>
        <item x="7"/>
        <item x="8"/>
        <item h="1" x="9"/>
        <item x="0"/>
        <item x="1"/>
        <item x="10"/>
        <item x="11"/>
        <item h="1" x="12"/>
        <item h="1" x="19"/>
        <item x="20"/>
        <item x="21"/>
        <item h="1" x="22"/>
        <item x="23"/>
        <item x="24"/>
        <item x="25"/>
        <item h="1" x="26"/>
        <item x="27"/>
        <item x="28"/>
        <item x="29"/>
        <item x="30"/>
        <item x="31"/>
        <item x="32"/>
        <item x="33"/>
        <item x="34"/>
        <item x="35"/>
        <item h="1" x="36"/>
        <item x="37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>
      <x v="15"/>
    </i>
    <i>
      <x v="16"/>
    </i>
    <i>
      <x v="17"/>
    </i>
    <i>
      <x v="20"/>
    </i>
    <i>
      <x v="21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</rowItems>
  <colFields count="2">
    <field x="6"/>
    <field x="0"/>
  </colFields>
  <colItems count="2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</colItems>
  <pageFields count="1">
    <pageField fld="2" item="1" hier="-1"/>
  </pageFields>
  <dataFields count="1">
    <dataField name="Sum of Networks" fld="3" baseField="0" baseItem="0"/>
  </dataFields>
  <formats count="6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3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>
  <location ref="A3:A41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numFmtId="44" showAll="0"/>
    <pivotField numFmtId="44"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C44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28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2">
    <field x="9"/>
    <field x="0"/>
  </colFields>
  <colItems count="28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t="default">
      <x v="3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6" indent="0" outline="1" outlineData="1" multipleFieldFilters="0" chartFormat="1">
  <location ref="A3:AC44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4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28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2">
    <field x="9"/>
    <field x="0"/>
  </colFields>
  <colItems count="28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t="default">
      <x v="3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175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40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28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172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3"/>
    </i>
    <i r="1">
      <x v="13"/>
    </i>
    <i>
      <x v="4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6"/>
    </i>
    <i r="1">
      <x v="37"/>
    </i>
    <i>
      <x v="5"/>
    </i>
    <i r="1">
      <x v="6"/>
    </i>
    <i r="1">
      <x v="7"/>
    </i>
    <i r="1">
      <x v="8"/>
    </i>
    <i r="1">
      <x v="10"/>
    </i>
    <i r="1">
      <x v="22"/>
    </i>
    <i r="1">
      <x v="24"/>
    </i>
    <i r="1">
      <x v="27"/>
    </i>
    <i r="1">
      <x v="28"/>
    </i>
    <i r="1">
      <x v="30"/>
    </i>
    <i r="1">
      <x v="31"/>
    </i>
    <i r="1">
      <x v="36"/>
    </i>
    <i r="1">
      <x v="37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2"/>
    </i>
    <i r="1">
      <x v="27"/>
    </i>
    <i r="1">
      <x v="28"/>
    </i>
    <i r="1">
      <x v="29"/>
    </i>
    <i r="1">
      <x v="30"/>
    </i>
    <i r="1">
      <x v="38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7"/>
    </i>
    <i r="1">
      <x v="38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6"/>
    </i>
    <i r="1">
      <x v="37"/>
    </i>
    <i r="1">
      <x v="38"/>
    </i>
    <i>
      <x v="9"/>
    </i>
    <i r="1">
      <x v="25"/>
    </i>
    <i>
      <x v="10"/>
    </i>
    <i r="1">
      <x v="25"/>
    </i>
    <i>
      <x v="11"/>
    </i>
    <i r="1">
      <x v="25"/>
    </i>
    <i>
      <x v="12"/>
    </i>
    <i r="1">
      <x v="25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987" tableType="queryTable" totalsRowShown="0">
  <autoFilter ref="A1:F987" xr:uid="{A4208163-AABB-41A0-B016-6E7F9E886879}"/>
  <sortState xmlns:xlrd2="http://schemas.microsoft.com/office/spreadsheetml/2017/richdata2" ref="A2:F987">
    <sortCondition ref="B2:B987"/>
    <sortCondition descending="1" ref="C2:C987"/>
    <sortCondition ref="A2:A987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4455" tableType="queryTable" totalsRowShown="0">
  <autoFilter ref="A1:I4455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BL134"/>
  <sheetViews>
    <sheetView tabSelected="1" workbookViewId="0">
      <pane xSplit="1" topLeftCell="B1" activePane="topRight" state="frozen"/>
      <selection pane="topRight" activeCell="B1" sqref="B1"/>
    </sheetView>
  </sheetViews>
  <sheetFormatPr defaultColWidth="9.26953125" defaultRowHeight="14.5" x14ac:dyDescent="0.35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35" width="5" style="5" customWidth="1"/>
    <col min="36" max="36" width="3.90625" style="5" customWidth="1"/>
    <col min="37" max="37" width="3.90625" customWidth="1"/>
    <col min="38" max="38" width="21.90625" style="5" customWidth="1"/>
    <col min="39" max="39" width="3.90625" style="5" customWidth="1"/>
    <col min="40" max="64" width="4.36328125" style="5" customWidth="1"/>
    <col min="65" max="16384" width="9.26953125" style="5"/>
  </cols>
  <sheetData>
    <row r="1" spans="1:64" x14ac:dyDescent="0.35">
      <c r="A1" s="4" t="s">
        <v>2</v>
      </c>
      <c r="B1" s="5" t="s">
        <v>7</v>
      </c>
    </row>
    <row r="2" spans="1:64" x14ac:dyDescent="0.35">
      <c r="AL2" s="23" t="s">
        <v>1013</v>
      </c>
    </row>
    <row r="3" spans="1:64" x14ac:dyDescent="0.35">
      <c r="A3" s="4" t="s">
        <v>31</v>
      </c>
      <c r="B3" s="4" t="s">
        <v>43</v>
      </c>
      <c r="AM3" s="27">
        <v>2019</v>
      </c>
      <c r="AN3" s="27"/>
      <c r="AO3" s="27"/>
      <c r="AP3" s="27"/>
      <c r="AQ3" s="27"/>
      <c r="AR3" s="27"/>
      <c r="AS3" s="27"/>
      <c r="AT3" s="27"/>
      <c r="AU3" s="28"/>
      <c r="AV3" s="29">
        <v>2020</v>
      </c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>
        <v>2021</v>
      </c>
      <c r="BI3" s="27"/>
      <c r="BJ3" s="27"/>
    </row>
    <row r="4" spans="1:64" x14ac:dyDescent="0.35">
      <c r="B4" s="5" t="s">
        <v>54</v>
      </c>
      <c r="L4" s="5" t="s">
        <v>55</v>
      </c>
      <c r="X4" s="5" t="s">
        <v>735</v>
      </c>
      <c r="AL4" s="11" t="s">
        <v>1</v>
      </c>
      <c r="AM4" s="11" t="s">
        <v>34</v>
      </c>
      <c r="AN4" s="11" t="s">
        <v>35</v>
      </c>
      <c r="AO4" s="11" t="s">
        <v>36</v>
      </c>
      <c r="AP4" s="11" t="s">
        <v>37</v>
      </c>
      <c r="AQ4" s="11" t="s">
        <v>38</v>
      </c>
      <c r="AR4" s="11" t="s">
        <v>39</v>
      </c>
      <c r="AS4" s="11" t="s">
        <v>40</v>
      </c>
      <c r="AT4" s="11" t="s">
        <v>41</v>
      </c>
      <c r="AU4" s="11" t="s">
        <v>42</v>
      </c>
      <c r="AV4" s="11" t="s">
        <v>53</v>
      </c>
      <c r="AW4" s="11" t="s">
        <v>56</v>
      </c>
      <c r="AX4" s="11" t="s">
        <v>33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</row>
    <row r="5" spans="1:64" x14ac:dyDescent="0.35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7"/>
      <c r="AE5" s="7"/>
      <c r="AF5" s="7"/>
      <c r="AG5" s="7"/>
      <c r="AH5" s="7"/>
      <c r="AI5" s="7"/>
      <c r="AL5" s="12"/>
    </row>
    <row r="6" spans="1:64" x14ac:dyDescent="0.35">
      <c r="A6" s="6" t="s">
        <v>845</v>
      </c>
      <c r="B6" s="7">
        <v>48</v>
      </c>
      <c r="C6" s="7">
        <v>55</v>
      </c>
      <c r="D6" s="7">
        <v>55</v>
      </c>
      <c r="E6" s="7">
        <v>55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L6" s="12" t="str">
        <f>IF(A6="","",A6)</f>
        <v>DirecTV Now Plus</v>
      </c>
      <c r="AM6" s="10">
        <f t="shared" ref="AM6:BB21" si="0">IF(C6="","",C6)</f>
        <v>55</v>
      </c>
      <c r="AN6" s="10">
        <f t="shared" si="0"/>
        <v>55</v>
      </c>
      <c r="AO6" s="10">
        <f t="shared" si="0"/>
        <v>55</v>
      </c>
      <c r="AP6" s="10" t="str">
        <f t="shared" si="0"/>
        <v/>
      </c>
      <c r="AQ6" s="10" t="str">
        <f t="shared" si="0"/>
        <v/>
      </c>
      <c r="AR6" s="10" t="str">
        <f t="shared" si="0"/>
        <v/>
      </c>
      <c r="AS6" s="10" t="str">
        <f t="shared" si="0"/>
        <v/>
      </c>
      <c r="AT6" s="10" t="str">
        <f t="shared" si="0"/>
        <v/>
      </c>
      <c r="AU6" s="10" t="str">
        <f t="shared" si="0"/>
        <v/>
      </c>
      <c r="AV6" s="10" t="str">
        <f t="shared" si="0"/>
        <v/>
      </c>
      <c r="AW6" s="10" t="str">
        <f t="shared" si="0"/>
        <v/>
      </c>
      <c r="AX6" s="10" t="str">
        <f t="shared" si="0"/>
        <v/>
      </c>
      <c r="AY6" s="10" t="str">
        <f t="shared" si="0"/>
        <v/>
      </c>
      <c r="AZ6" s="10" t="str">
        <f t="shared" si="0"/>
        <v/>
      </c>
      <c r="BA6" s="10" t="str">
        <f t="shared" si="0"/>
        <v/>
      </c>
      <c r="BB6" s="10" t="str">
        <f t="shared" si="0"/>
        <v/>
      </c>
      <c r="BC6" s="10" t="str">
        <f t="shared" ref="BC6:BL21" si="1">IF(S6="","",S6)</f>
        <v/>
      </c>
      <c r="BD6" s="10" t="str">
        <f t="shared" si="1"/>
        <v/>
      </c>
      <c r="BE6" s="10" t="str">
        <f t="shared" si="1"/>
        <v/>
      </c>
      <c r="BF6" s="10" t="str">
        <f t="shared" si="1"/>
        <v/>
      </c>
      <c r="BG6" s="10" t="str">
        <f t="shared" si="1"/>
        <v/>
      </c>
      <c r="BH6" s="10" t="str">
        <f t="shared" si="1"/>
        <v/>
      </c>
      <c r="BI6" s="10" t="str">
        <f t="shared" si="1"/>
        <v/>
      </c>
      <c r="BJ6" s="10" t="str">
        <f t="shared" si="1"/>
        <v/>
      </c>
      <c r="BK6" s="10" t="str">
        <f t="shared" si="1"/>
        <v/>
      </c>
      <c r="BL6" s="10" t="str">
        <f t="shared" si="1"/>
        <v/>
      </c>
    </row>
    <row r="7" spans="1:64" x14ac:dyDescent="0.35">
      <c r="A7" s="6" t="s">
        <v>846</v>
      </c>
      <c r="B7" s="7">
        <v>61</v>
      </c>
      <c r="C7" s="7">
        <v>71</v>
      </c>
      <c r="D7" s="7">
        <v>71</v>
      </c>
      <c r="E7" s="7">
        <v>71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L7" s="12" t="str">
        <f t="shared" ref="AL7:AL35" si="2">IF(A7="","",A7)</f>
        <v>DirecTV Now Max</v>
      </c>
      <c r="AM7" s="10">
        <f t="shared" si="0"/>
        <v>71</v>
      </c>
      <c r="AN7" s="10">
        <f t="shared" si="0"/>
        <v>71</v>
      </c>
      <c r="AO7" s="10">
        <f t="shared" si="0"/>
        <v>71</v>
      </c>
      <c r="AP7" s="10" t="str">
        <f t="shared" si="0"/>
        <v/>
      </c>
      <c r="AQ7" s="10" t="str">
        <f t="shared" si="0"/>
        <v/>
      </c>
      <c r="AR7" s="10" t="str">
        <f t="shared" si="0"/>
        <v/>
      </c>
      <c r="AS7" s="10" t="str">
        <f t="shared" si="0"/>
        <v/>
      </c>
      <c r="AT7" s="10" t="str">
        <f t="shared" si="0"/>
        <v/>
      </c>
      <c r="AU7" s="10" t="str">
        <f t="shared" si="0"/>
        <v/>
      </c>
      <c r="AV7" s="10" t="str">
        <f t="shared" si="0"/>
        <v/>
      </c>
      <c r="AW7" s="10" t="str">
        <f t="shared" si="0"/>
        <v/>
      </c>
      <c r="AX7" s="10" t="str">
        <f t="shared" si="0"/>
        <v/>
      </c>
      <c r="AY7" s="10" t="str">
        <f t="shared" si="0"/>
        <v/>
      </c>
      <c r="AZ7" s="10" t="str">
        <f t="shared" si="0"/>
        <v/>
      </c>
      <c r="BA7" s="10" t="str">
        <f t="shared" si="0"/>
        <v/>
      </c>
      <c r="BB7" s="10" t="str">
        <f t="shared" si="0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1"/>
        <v/>
      </c>
      <c r="BK7" s="10" t="str">
        <f t="shared" si="1"/>
        <v/>
      </c>
      <c r="BL7" s="10" t="str">
        <f t="shared" si="1"/>
        <v/>
      </c>
    </row>
    <row r="8" spans="1:64" x14ac:dyDescent="0.35">
      <c r="A8" s="6" t="s">
        <v>848</v>
      </c>
      <c r="B8" s="7">
        <v>98</v>
      </c>
      <c r="C8" s="7">
        <v>97</v>
      </c>
      <c r="D8" s="7">
        <v>97</v>
      </c>
      <c r="E8" s="7">
        <v>97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L8" s="12" t="str">
        <f t="shared" si="2"/>
        <v>DirecTV Now Choice</v>
      </c>
      <c r="AM8" s="10">
        <f t="shared" si="0"/>
        <v>97</v>
      </c>
      <c r="AN8" s="10">
        <f t="shared" si="0"/>
        <v>97</v>
      </c>
      <c r="AO8" s="10">
        <f t="shared" si="0"/>
        <v>97</v>
      </c>
      <c r="AP8" s="10" t="str">
        <f t="shared" si="0"/>
        <v/>
      </c>
      <c r="AQ8" s="10" t="str">
        <f t="shared" si="0"/>
        <v/>
      </c>
      <c r="AR8" s="10" t="str">
        <f t="shared" si="0"/>
        <v/>
      </c>
      <c r="AS8" s="10" t="str">
        <f t="shared" si="0"/>
        <v/>
      </c>
      <c r="AT8" s="10" t="str">
        <f t="shared" si="0"/>
        <v/>
      </c>
      <c r="AU8" s="10" t="str">
        <f t="shared" si="0"/>
        <v/>
      </c>
      <c r="AV8" s="10" t="str">
        <f t="shared" si="0"/>
        <v/>
      </c>
      <c r="AW8" s="10" t="str">
        <f t="shared" si="0"/>
        <v/>
      </c>
      <c r="AX8" s="10" t="str">
        <f t="shared" si="0"/>
        <v/>
      </c>
      <c r="AY8" s="10" t="str">
        <f t="shared" si="0"/>
        <v/>
      </c>
      <c r="AZ8" s="10" t="str">
        <f t="shared" si="0"/>
        <v/>
      </c>
      <c r="BA8" s="10" t="str">
        <f t="shared" si="0"/>
        <v/>
      </c>
      <c r="BB8" s="10" t="str">
        <f t="shared" si="0"/>
        <v/>
      </c>
      <c r="BC8" s="10" t="str">
        <f t="shared" si="1"/>
        <v/>
      </c>
      <c r="BD8" s="10" t="str">
        <f t="shared" si="1"/>
        <v/>
      </c>
      <c r="BE8" s="10" t="str">
        <f t="shared" si="1"/>
        <v/>
      </c>
      <c r="BF8" s="10" t="str">
        <f t="shared" si="1"/>
        <v/>
      </c>
      <c r="BG8" s="10" t="str">
        <f t="shared" si="1"/>
        <v/>
      </c>
      <c r="BH8" s="10" t="str">
        <f t="shared" si="1"/>
        <v/>
      </c>
      <c r="BI8" s="10" t="str">
        <f t="shared" si="1"/>
        <v/>
      </c>
      <c r="BJ8" s="10" t="str">
        <f t="shared" si="1"/>
        <v/>
      </c>
      <c r="BK8" s="10" t="str">
        <f t="shared" si="1"/>
        <v/>
      </c>
      <c r="BL8" s="10" t="str">
        <f t="shared" si="1"/>
        <v/>
      </c>
    </row>
    <row r="9" spans="1:64" x14ac:dyDescent="0.35">
      <c r="A9" s="6" t="s">
        <v>847</v>
      </c>
      <c r="B9" s="7">
        <v>73</v>
      </c>
      <c r="C9" s="7">
        <v>72</v>
      </c>
      <c r="D9" s="7">
        <v>72</v>
      </c>
      <c r="E9" s="7">
        <v>72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12" t="str">
        <f t="shared" si="2"/>
        <v>DirecTV Now Entertainment</v>
      </c>
      <c r="AM9" s="10">
        <f t="shared" si="0"/>
        <v>72</v>
      </c>
      <c r="AN9" s="10">
        <f t="shared" si="0"/>
        <v>72</v>
      </c>
      <c r="AO9" s="10">
        <f t="shared" si="0"/>
        <v>72</v>
      </c>
      <c r="AP9" s="10" t="str">
        <f t="shared" si="0"/>
        <v/>
      </c>
      <c r="AQ9" s="10" t="str">
        <f t="shared" si="0"/>
        <v/>
      </c>
      <c r="AR9" s="10" t="str">
        <f t="shared" si="0"/>
        <v/>
      </c>
      <c r="AS9" s="10" t="str">
        <f t="shared" si="0"/>
        <v/>
      </c>
      <c r="AT9" s="10" t="str">
        <f t="shared" si="0"/>
        <v/>
      </c>
      <c r="AU9" s="10" t="str">
        <f t="shared" si="0"/>
        <v/>
      </c>
      <c r="AV9" s="10" t="str">
        <f t="shared" si="0"/>
        <v/>
      </c>
      <c r="AW9" s="10" t="str">
        <f t="shared" si="0"/>
        <v/>
      </c>
      <c r="AX9" s="10" t="str">
        <f t="shared" si="0"/>
        <v/>
      </c>
      <c r="AY9" s="10" t="str">
        <f t="shared" si="0"/>
        <v/>
      </c>
      <c r="AZ9" s="10" t="str">
        <f t="shared" si="0"/>
        <v/>
      </c>
      <c r="BA9" s="10" t="str">
        <f t="shared" si="0"/>
        <v/>
      </c>
      <c r="BB9" s="10" t="str">
        <f t="shared" si="0"/>
        <v/>
      </c>
      <c r="BC9" s="10" t="str">
        <f t="shared" si="1"/>
        <v/>
      </c>
      <c r="BD9" s="10" t="str">
        <f t="shared" si="1"/>
        <v/>
      </c>
      <c r="BE9" s="10" t="str">
        <f t="shared" si="1"/>
        <v/>
      </c>
      <c r="BF9" s="10" t="str">
        <f t="shared" si="1"/>
        <v/>
      </c>
      <c r="BG9" s="10" t="str">
        <f t="shared" si="1"/>
        <v/>
      </c>
      <c r="BH9" s="10" t="str">
        <f t="shared" si="1"/>
        <v/>
      </c>
      <c r="BI9" s="10" t="str">
        <f t="shared" si="1"/>
        <v/>
      </c>
      <c r="BJ9" s="10" t="str">
        <f t="shared" si="1"/>
        <v/>
      </c>
      <c r="BK9" s="10" t="str">
        <f t="shared" si="1"/>
        <v/>
      </c>
      <c r="BL9" s="10" t="str">
        <f t="shared" si="1"/>
        <v/>
      </c>
    </row>
    <row r="10" spans="1:64" x14ac:dyDescent="0.35">
      <c r="A10" s="6" t="s">
        <v>850</v>
      </c>
      <c r="B10" s="7">
        <v>137</v>
      </c>
      <c r="C10" s="7">
        <v>136</v>
      </c>
      <c r="D10" s="7">
        <v>136</v>
      </c>
      <c r="E10" s="7">
        <v>136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L10" s="12" t="str">
        <f t="shared" si="2"/>
        <v>DirecTV Now Ultimate</v>
      </c>
      <c r="AM10" s="10">
        <f t="shared" si="0"/>
        <v>136</v>
      </c>
      <c r="AN10" s="10">
        <f t="shared" si="0"/>
        <v>136</v>
      </c>
      <c r="AO10" s="10">
        <f t="shared" si="0"/>
        <v>136</v>
      </c>
      <c r="AP10" s="10" t="str">
        <f t="shared" si="0"/>
        <v/>
      </c>
      <c r="AQ10" s="10" t="str">
        <f t="shared" si="0"/>
        <v/>
      </c>
      <c r="AR10" s="10" t="str">
        <f t="shared" si="0"/>
        <v/>
      </c>
      <c r="AS10" s="10" t="str">
        <f t="shared" si="0"/>
        <v/>
      </c>
      <c r="AT10" s="10" t="str">
        <f t="shared" si="0"/>
        <v/>
      </c>
      <c r="AU10" s="10" t="str">
        <f t="shared" si="0"/>
        <v/>
      </c>
      <c r="AV10" s="10" t="str">
        <f t="shared" si="0"/>
        <v/>
      </c>
      <c r="AW10" s="10" t="str">
        <f t="shared" si="0"/>
        <v/>
      </c>
      <c r="AX10" s="10" t="str">
        <f t="shared" si="0"/>
        <v/>
      </c>
      <c r="AY10" s="10" t="str">
        <f t="shared" si="0"/>
        <v/>
      </c>
      <c r="AZ10" s="10" t="str">
        <f t="shared" si="0"/>
        <v/>
      </c>
      <c r="BA10" s="10" t="str">
        <f t="shared" si="0"/>
        <v/>
      </c>
      <c r="BB10" s="10" t="str">
        <f t="shared" si="0"/>
        <v/>
      </c>
      <c r="BC10" s="10" t="str">
        <f t="shared" si="1"/>
        <v/>
      </c>
      <c r="BD10" s="10" t="str">
        <f t="shared" si="1"/>
        <v/>
      </c>
      <c r="BE10" s="10" t="str">
        <f t="shared" si="1"/>
        <v/>
      </c>
      <c r="BF10" s="10" t="str">
        <f t="shared" si="1"/>
        <v/>
      </c>
      <c r="BG10" s="10" t="str">
        <f t="shared" si="1"/>
        <v/>
      </c>
      <c r="BH10" s="10" t="str">
        <f t="shared" si="1"/>
        <v/>
      </c>
      <c r="BI10" s="10" t="str">
        <f t="shared" si="1"/>
        <v/>
      </c>
      <c r="BJ10" s="10" t="str">
        <f t="shared" si="1"/>
        <v/>
      </c>
      <c r="BK10" s="10" t="str">
        <f t="shared" si="1"/>
        <v/>
      </c>
      <c r="BL10" s="10" t="str">
        <f t="shared" si="1"/>
        <v/>
      </c>
    </row>
    <row r="11" spans="1:64" x14ac:dyDescent="0.35">
      <c r="A11" s="6" t="s">
        <v>21</v>
      </c>
      <c r="B11" s="7"/>
      <c r="C11" s="7"/>
      <c r="D11" s="7"/>
      <c r="E11" s="7"/>
      <c r="F11" s="7">
        <v>55</v>
      </c>
      <c r="G11" s="7">
        <v>55</v>
      </c>
      <c r="H11" s="7">
        <v>56</v>
      </c>
      <c r="I11" s="7">
        <v>56</v>
      </c>
      <c r="J11" s="7">
        <v>56</v>
      </c>
      <c r="K11" s="7">
        <v>58</v>
      </c>
      <c r="L11" s="7">
        <v>59</v>
      </c>
      <c r="M11" s="7">
        <v>58</v>
      </c>
      <c r="N11" s="7">
        <v>58</v>
      </c>
      <c r="O11" s="7">
        <v>54</v>
      </c>
      <c r="P11" s="7">
        <v>54</v>
      </c>
      <c r="Q11" s="7">
        <v>54</v>
      </c>
      <c r="R11" s="7">
        <v>54</v>
      </c>
      <c r="S11" s="7">
        <v>55</v>
      </c>
      <c r="T11" s="7">
        <v>55</v>
      </c>
      <c r="U11" s="7">
        <v>55</v>
      </c>
      <c r="V11" s="7">
        <v>55</v>
      </c>
      <c r="W11" s="7">
        <v>55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L11" s="12" t="str">
        <f t="shared" si="2"/>
        <v>AT&amp;T TV Now Plus</v>
      </c>
      <c r="AM11" s="10" t="str">
        <f t="shared" si="0"/>
        <v/>
      </c>
      <c r="AN11" s="10" t="str">
        <f t="shared" si="0"/>
        <v/>
      </c>
      <c r="AO11" s="10" t="str">
        <f t="shared" si="0"/>
        <v/>
      </c>
      <c r="AP11" s="10">
        <f t="shared" si="0"/>
        <v>55</v>
      </c>
      <c r="AQ11" s="10">
        <f t="shared" si="0"/>
        <v>55</v>
      </c>
      <c r="AR11" s="10">
        <f t="shared" si="0"/>
        <v>56</v>
      </c>
      <c r="AS11" s="10">
        <f t="shared" si="0"/>
        <v>56</v>
      </c>
      <c r="AT11" s="10">
        <f t="shared" si="0"/>
        <v>56</v>
      </c>
      <c r="AU11" s="10">
        <f t="shared" si="0"/>
        <v>58</v>
      </c>
      <c r="AV11" s="10">
        <f t="shared" si="0"/>
        <v>59</v>
      </c>
      <c r="AW11" s="10">
        <f t="shared" si="0"/>
        <v>58</v>
      </c>
      <c r="AX11" s="10">
        <f t="shared" si="0"/>
        <v>58</v>
      </c>
      <c r="AY11" s="10">
        <f t="shared" si="0"/>
        <v>54</v>
      </c>
      <c r="AZ11" s="10">
        <f t="shared" si="0"/>
        <v>54</v>
      </c>
      <c r="BA11" s="10">
        <f t="shared" si="0"/>
        <v>54</v>
      </c>
      <c r="BB11" s="10">
        <f t="shared" si="0"/>
        <v>54</v>
      </c>
      <c r="BC11" s="10">
        <f t="shared" si="1"/>
        <v>55</v>
      </c>
      <c r="BD11" s="10">
        <f t="shared" si="1"/>
        <v>55</v>
      </c>
      <c r="BE11" s="10">
        <f t="shared" si="1"/>
        <v>55</v>
      </c>
      <c r="BF11" s="10">
        <f t="shared" si="1"/>
        <v>55</v>
      </c>
      <c r="BG11" s="10">
        <f t="shared" si="1"/>
        <v>55</v>
      </c>
      <c r="BH11" s="10" t="str">
        <f t="shared" si="1"/>
        <v/>
      </c>
      <c r="BI11" s="10" t="str">
        <f t="shared" si="1"/>
        <v/>
      </c>
      <c r="BJ11" s="10" t="str">
        <f t="shared" si="1"/>
        <v/>
      </c>
      <c r="BK11" s="10" t="str">
        <f t="shared" si="1"/>
        <v/>
      </c>
      <c r="BL11" s="10" t="str">
        <f t="shared" si="1"/>
        <v/>
      </c>
    </row>
    <row r="12" spans="1:64" x14ac:dyDescent="0.35">
      <c r="A12" s="6" t="s">
        <v>22</v>
      </c>
      <c r="B12" s="7"/>
      <c r="C12" s="7"/>
      <c r="D12" s="7"/>
      <c r="E12" s="7"/>
      <c r="F12" s="7">
        <v>71</v>
      </c>
      <c r="G12" s="7">
        <v>71</v>
      </c>
      <c r="H12" s="7">
        <v>72</v>
      </c>
      <c r="I12" s="7">
        <v>72</v>
      </c>
      <c r="J12" s="7">
        <v>72</v>
      </c>
      <c r="K12" s="7">
        <v>75</v>
      </c>
      <c r="L12" s="7">
        <v>77</v>
      </c>
      <c r="M12" s="7">
        <v>76</v>
      </c>
      <c r="N12" s="7">
        <v>76</v>
      </c>
      <c r="O12" s="7">
        <v>78</v>
      </c>
      <c r="P12" s="7">
        <v>78</v>
      </c>
      <c r="Q12" s="7">
        <v>78</v>
      </c>
      <c r="R12" s="7">
        <v>79</v>
      </c>
      <c r="S12" s="7">
        <v>80</v>
      </c>
      <c r="T12" s="7">
        <v>80</v>
      </c>
      <c r="U12" s="7">
        <v>80</v>
      </c>
      <c r="V12" s="7">
        <v>80</v>
      </c>
      <c r="W12" s="7">
        <v>80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L12" s="12" t="str">
        <f t="shared" si="2"/>
        <v>AT&amp;T TV Now Max</v>
      </c>
      <c r="AM12" s="10" t="str">
        <f t="shared" si="0"/>
        <v/>
      </c>
      <c r="AN12" s="10" t="str">
        <f t="shared" si="0"/>
        <v/>
      </c>
      <c r="AO12" s="10" t="str">
        <f t="shared" si="0"/>
        <v/>
      </c>
      <c r="AP12" s="10">
        <f t="shared" si="0"/>
        <v>71</v>
      </c>
      <c r="AQ12" s="10">
        <f t="shared" si="0"/>
        <v>71</v>
      </c>
      <c r="AR12" s="10">
        <f t="shared" si="0"/>
        <v>72</v>
      </c>
      <c r="AS12" s="10">
        <f t="shared" si="0"/>
        <v>72</v>
      </c>
      <c r="AT12" s="10">
        <f t="shared" si="0"/>
        <v>72</v>
      </c>
      <c r="AU12" s="10">
        <f t="shared" si="0"/>
        <v>75</v>
      </c>
      <c r="AV12" s="10">
        <f t="shared" si="0"/>
        <v>77</v>
      </c>
      <c r="AW12" s="10">
        <f t="shared" si="0"/>
        <v>76</v>
      </c>
      <c r="AX12" s="10">
        <f t="shared" si="0"/>
        <v>76</v>
      </c>
      <c r="AY12" s="10">
        <f t="shared" si="0"/>
        <v>78</v>
      </c>
      <c r="AZ12" s="10">
        <f t="shared" si="0"/>
        <v>78</v>
      </c>
      <c r="BA12" s="10">
        <f t="shared" si="0"/>
        <v>78</v>
      </c>
      <c r="BB12" s="10">
        <f t="shared" si="0"/>
        <v>79</v>
      </c>
      <c r="BC12" s="10">
        <f t="shared" si="1"/>
        <v>80</v>
      </c>
      <c r="BD12" s="10">
        <f t="shared" si="1"/>
        <v>80</v>
      </c>
      <c r="BE12" s="10">
        <f t="shared" si="1"/>
        <v>80</v>
      </c>
      <c r="BF12" s="10">
        <f t="shared" si="1"/>
        <v>80</v>
      </c>
      <c r="BG12" s="10">
        <f t="shared" si="1"/>
        <v>80</v>
      </c>
      <c r="BH12" s="10" t="str">
        <f t="shared" si="1"/>
        <v/>
      </c>
      <c r="BI12" s="10" t="str">
        <f t="shared" si="1"/>
        <v/>
      </c>
      <c r="BJ12" s="10" t="str">
        <f t="shared" si="1"/>
        <v/>
      </c>
      <c r="BK12" s="10" t="str">
        <f t="shared" si="1"/>
        <v/>
      </c>
      <c r="BL12" s="10" t="str">
        <f t="shared" si="1"/>
        <v/>
      </c>
    </row>
    <row r="13" spans="1:64" x14ac:dyDescent="0.35">
      <c r="A13" s="6" t="s">
        <v>24</v>
      </c>
      <c r="B13" s="7"/>
      <c r="C13" s="7"/>
      <c r="D13" s="7"/>
      <c r="E13" s="7"/>
      <c r="F13" s="7">
        <v>97</v>
      </c>
      <c r="G13" s="7">
        <v>97</v>
      </c>
      <c r="H13" s="7">
        <v>98</v>
      </c>
      <c r="I13" s="7">
        <v>99</v>
      </c>
      <c r="J13" s="7">
        <v>99</v>
      </c>
      <c r="K13" s="7">
        <v>99</v>
      </c>
      <c r="L13" s="7">
        <v>99</v>
      </c>
      <c r="M13" s="7">
        <v>100</v>
      </c>
      <c r="N13" s="7">
        <v>100</v>
      </c>
      <c r="O13" s="7">
        <v>102</v>
      </c>
      <c r="P13" s="7">
        <v>102</v>
      </c>
      <c r="Q13" s="7">
        <v>102</v>
      </c>
      <c r="R13" s="7">
        <v>102</v>
      </c>
      <c r="S13" s="7">
        <v>105</v>
      </c>
      <c r="T13" s="7">
        <v>105</v>
      </c>
      <c r="U13" s="7">
        <v>105</v>
      </c>
      <c r="V13" s="7">
        <v>105</v>
      </c>
      <c r="W13" s="7">
        <v>105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L13" s="12" t="str">
        <f t="shared" si="2"/>
        <v>AT&amp;T TV Now Choice</v>
      </c>
      <c r="AM13" s="10" t="str">
        <f t="shared" si="0"/>
        <v/>
      </c>
      <c r="AN13" s="10" t="str">
        <f t="shared" si="0"/>
        <v/>
      </c>
      <c r="AO13" s="10" t="str">
        <f t="shared" si="0"/>
        <v/>
      </c>
      <c r="AP13" s="10">
        <f t="shared" si="0"/>
        <v>97</v>
      </c>
      <c r="AQ13" s="10">
        <f t="shared" si="0"/>
        <v>97</v>
      </c>
      <c r="AR13" s="10">
        <f t="shared" si="0"/>
        <v>98</v>
      </c>
      <c r="AS13" s="10">
        <f t="shared" si="0"/>
        <v>99</v>
      </c>
      <c r="AT13" s="10">
        <f t="shared" si="0"/>
        <v>99</v>
      </c>
      <c r="AU13" s="10">
        <f t="shared" si="0"/>
        <v>99</v>
      </c>
      <c r="AV13" s="10">
        <f t="shared" si="0"/>
        <v>99</v>
      </c>
      <c r="AW13" s="10">
        <f t="shared" si="0"/>
        <v>100</v>
      </c>
      <c r="AX13" s="10">
        <f t="shared" si="0"/>
        <v>100</v>
      </c>
      <c r="AY13" s="10">
        <f t="shared" si="0"/>
        <v>102</v>
      </c>
      <c r="AZ13" s="10">
        <f t="shared" si="0"/>
        <v>102</v>
      </c>
      <c r="BA13" s="10">
        <f t="shared" si="0"/>
        <v>102</v>
      </c>
      <c r="BB13" s="10">
        <f t="shared" si="0"/>
        <v>102</v>
      </c>
      <c r="BC13" s="10">
        <f t="shared" si="1"/>
        <v>105</v>
      </c>
      <c r="BD13" s="10">
        <f t="shared" si="1"/>
        <v>105</v>
      </c>
      <c r="BE13" s="10">
        <f t="shared" si="1"/>
        <v>105</v>
      </c>
      <c r="BF13" s="10">
        <f t="shared" si="1"/>
        <v>105</v>
      </c>
      <c r="BG13" s="10">
        <f t="shared" si="1"/>
        <v>105</v>
      </c>
      <c r="BH13" s="10" t="str">
        <f t="shared" si="1"/>
        <v/>
      </c>
      <c r="BI13" s="10" t="str">
        <f t="shared" si="1"/>
        <v/>
      </c>
      <c r="BJ13" s="10" t="str">
        <f t="shared" si="1"/>
        <v/>
      </c>
      <c r="BK13" s="10" t="str">
        <f t="shared" si="1"/>
        <v/>
      </c>
      <c r="BL13" s="10" t="str">
        <f t="shared" si="1"/>
        <v/>
      </c>
    </row>
    <row r="14" spans="1:64" x14ac:dyDescent="0.35">
      <c r="A14" s="6" t="s">
        <v>23</v>
      </c>
      <c r="B14" s="7"/>
      <c r="C14" s="7"/>
      <c r="D14" s="7"/>
      <c r="E14" s="7"/>
      <c r="F14" s="7">
        <v>72</v>
      </c>
      <c r="G14" s="7">
        <v>72</v>
      </c>
      <c r="H14" s="7">
        <v>73</v>
      </c>
      <c r="I14" s="7">
        <v>73</v>
      </c>
      <c r="J14" s="7">
        <v>73</v>
      </c>
      <c r="K14" s="7">
        <v>75</v>
      </c>
      <c r="L14" s="7">
        <v>75</v>
      </c>
      <c r="M14" s="7">
        <v>76</v>
      </c>
      <c r="N14" s="7">
        <v>76</v>
      </c>
      <c r="O14" s="7">
        <v>76</v>
      </c>
      <c r="P14" s="7">
        <v>75</v>
      </c>
      <c r="Q14" s="7">
        <v>75</v>
      </c>
      <c r="R14" s="7">
        <v>75</v>
      </c>
      <c r="S14" s="7">
        <v>74</v>
      </c>
      <c r="T14" s="7">
        <v>74</v>
      </c>
      <c r="U14" s="7">
        <v>74</v>
      </c>
      <c r="V14" s="7">
        <v>74</v>
      </c>
      <c r="W14" s="7">
        <v>74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L14" s="12" t="str">
        <f t="shared" si="2"/>
        <v>AT&amp;T TV Now Entertainment</v>
      </c>
      <c r="AM14" s="10" t="str">
        <f t="shared" si="0"/>
        <v/>
      </c>
      <c r="AN14" s="10" t="str">
        <f t="shared" si="0"/>
        <v/>
      </c>
      <c r="AO14" s="10" t="str">
        <f t="shared" si="0"/>
        <v/>
      </c>
      <c r="AP14" s="10">
        <f t="shared" si="0"/>
        <v>72</v>
      </c>
      <c r="AQ14" s="10">
        <f t="shared" si="0"/>
        <v>72</v>
      </c>
      <c r="AR14" s="10">
        <f t="shared" si="0"/>
        <v>73</v>
      </c>
      <c r="AS14" s="10">
        <f t="shared" si="0"/>
        <v>73</v>
      </c>
      <c r="AT14" s="10">
        <f t="shared" si="0"/>
        <v>73</v>
      </c>
      <c r="AU14" s="10">
        <f t="shared" si="0"/>
        <v>75</v>
      </c>
      <c r="AV14" s="10">
        <f t="shared" si="0"/>
        <v>75</v>
      </c>
      <c r="AW14" s="10">
        <f t="shared" si="0"/>
        <v>76</v>
      </c>
      <c r="AX14" s="10">
        <f t="shared" si="0"/>
        <v>76</v>
      </c>
      <c r="AY14" s="10">
        <f t="shared" si="0"/>
        <v>76</v>
      </c>
      <c r="AZ14" s="10">
        <f t="shared" si="0"/>
        <v>75</v>
      </c>
      <c r="BA14" s="10">
        <f t="shared" si="0"/>
        <v>75</v>
      </c>
      <c r="BB14" s="10">
        <f t="shared" si="0"/>
        <v>75</v>
      </c>
      <c r="BC14" s="10">
        <f t="shared" si="1"/>
        <v>74</v>
      </c>
      <c r="BD14" s="10">
        <f t="shared" si="1"/>
        <v>74</v>
      </c>
      <c r="BE14" s="10">
        <f t="shared" si="1"/>
        <v>74</v>
      </c>
      <c r="BF14" s="10">
        <f t="shared" si="1"/>
        <v>74</v>
      </c>
      <c r="BG14" s="10">
        <f t="shared" si="1"/>
        <v>74</v>
      </c>
      <c r="BH14" s="10" t="str">
        <f t="shared" si="1"/>
        <v/>
      </c>
      <c r="BI14" s="10" t="str">
        <f t="shared" si="1"/>
        <v/>
      </c>
      <c r="BJ14" s="10" t="str">
        <f t="shared" si="1"/>
        <v/>
      </c>
      <c r="BK14" s="10" t="str">
        <f t="shared" si="1"/>
        <v/>
      </c>
      <c r="BL14" s="10" t="str">
        <f t="shared" si="1"/>
        <v/>
      </c>
    </row>
    <row r="15" spans="1:64" x14ac:dyDescent="0.35">
      <c r="A15" s="6" t="s">
        <v>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v>160</v>
      </c>
      <c r="T15" s="7">
        <v>160</v>
      </c>
      <c r="U15" s="7">
        <v>160</v>
      </c>
      <c r="V15" s="7">
        <v>160</v>
      </c>
      <c r="W15" s="7">
        <v>160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L15" s="12" t="str">
        <f t="shared" si="2"/>
        <v>AT&amp;T TV Now Premier</v>
      </c>
      <c r="AM15" s="10" t="str">
        <f t="shared" si="0"/>
        <v/>
      </c>
      <c r="AN15" s="10" t="str">
        <f t="shared" si="0"/>
        <v/>
      </c>
      <c r="AO15" s="10" t="str">
        <f t="shared" si="0"/>
        <v/>
      </c>
      <c r="AP15" s="10" t="str">
        <f t="shared" si="0"/>
        <v/>
      </c>
      <c r="AQ15" s="10" t="str">
        <f t="shared" si="0"/>
        <v/>
      </c>
      <c r="AR15" s="10" t="str">
        <f t="shared" si="0"/>
        <v/>
      </c>
      <c r="AS15" s="10" t="str">
        <f t="shared" si="0"/>
        <v/>
      </c>
      <c r="AT15" s="10" t="str">
        <f t="shared" si="0"/>
        <v/>
      </c>
      <c r="AU15" s="10" t="str">
        <f t="shared" si="0"/>
        <v/>
      </c>
      <c r="AV15" s="10" t="str">
        <f t="shared" si="0"/>
        <v/>
      </c>
      <c r="AW15" s="10" t="str">
        <f t="shared" si="0"/>
        <v/>
      </c>
      <c r="AX15" s="10" t="str">
        <f t="shared" si="0"/>
        <v/>
      </c>
      <c r="AY15" s="10" t="str">
        <f t="shared" si="0"/>
        <v/>
      </c>
      <c r="AZ15" s="10" t="str">
        <f t="shared" si="0"/>
        <v/>
      </c>
      <c r="BA15" s="10" t="str">
        <f t="shared" si="0"/>
        <v/>
      </c>
      <c r="BB15" s="10" t="str">
        <f t="shared" si="0"/>
        <v/>
      </c>
      <c r="BC15" s="10">
        <f t="shared" si="1"/>
        <v>160</v>
      </c>
      <c r="BD15" s="10">
        <f t="shared" si="1"/>
        <v>160</v>
      </c>
      <c r="BE15" s="10">
        <f t="shared" si="1"/>
        <v>160</v>
      </c>
      <c r="BF15" s="10">
        <f t="shared" si="1"/>
        <v>160</v>
      </c>
      <c r="BG15" s="10">
        <f t="shared" si="1"/>
        <v>160</v>
      </c>
      <c r="BH15" s="10" t="str">
        <f t="shared" si="1"/>
        <v/>
      </c>
      <c r="BI15" s="10" t="str">
        <f t="shared" si="1"/>
        <v/>
      </c>
      <c r="BJ15" s="10" t="str">
        <f t="shared" si="1"/>
        <v/>
      </c>
      <c r="BK15" s="10" t="str">
        <f t="shared" si="1"/>
        <v/>
      </c>
      <c r="BL15" s="10" t="str">
        <f t="shared" si="1"/>
        <v/>
      </c>
    </row>
    <row r="16" spans="1:64" x14ac:dyDescent="0.35">
      <c r="A16" s="6" t="s">
        <v>26</v>
      </c>
      <c r="B16" s="7"/>
      <c r="C16" s="7"/>
      <c r="D16" s="7"/>
      <c r="E16" s="7"/>
      <c r="F16" s="7">
        <v>136</v>
      </c>
      <c r="G16" s="7">
        <v>136</v>
      </c>
      <c r="H16" s="7">
        <v>137</v>
      </c>
      <c r="I16" s="7">
        <v>138</v>
      </c>
      <c r="J16" s="7">
        <v>137</v>
      </c>
      <c r="K16" s="7">
        <v>138</v>
      </c>
      <c r="L16" s="7">
        <v>138</v>
      </c>
      <c r="M16" s="7">
        <v>139</v>
      </c>
      <c r="N16" s="7">
        <v>139</v>
      </c>
      <c r="O16" s="7">
        <v>141</v>
      </c>
      <c r="P16" s="7">
        <v>141</v>
      </c>
      <c r="Q16" s="7">
        <v>142</v>
      </c>
      <c r="R16" s="7">
        <v>142</v>
      </c>
      <c r="S16" s="7">
        <v>146</v>
      </c>
      <c r="T16" s="7">
        <v>146</v>
      </c>
      <c r="U16" s="7">
        <v>146</v>
      </c>
      <c r="V16" s="7">
        <v>146</v>
      </c>
      <c r="W16" s="7">
        <v>146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L16" s="12" t="str">
        <f t="shared" si="2"/>
        <v>AT&amp;T TV Now Ultimate</v>
      </c>
      <c r="AM16" s="10" t="str">
        <f t="shared" si="0"/>
        <v/>
      </c>
      <c r="AN16" s="10" t="str">
        <f t="shared" si="0"/>
        <v/>
      </c>
      <c r="AO16" s="10" t="str">
        <f t="shared" si="0"/>
        <v/>
      </c>
      <c r="AP16" s="10">
        <f t="shared" si="0"/>
        <v>136</v>
      </c>
      <c r="AQ16" s="10">
        <f t="shared" si="0"/>
        <v>136</v>
      </c>
      <c r="AR16" s="10">
        <f t="shared" si="0"/>
        <v>137</v>
      </c>
      <c r="AS16" s="10">
        <f t="shared" si="0"/>
        <v>138</v>
      </c>
      <c r="AT16" s="10">
        <f t="shared" si="0"/>
        <v>137</v>
      </c>
      <c r="AU16" s="10">
        <f t="shared" si="0"/>
        <v>138</v>
      </c>
      <c r="AV16" s="10">
        <f t="shared" si="0"/>
        <v>138</v>
      </c>
      <c r="AW16" s="10">
        <f t="shared" si="0"/>
        <v>139</v>
      </c>
      <c r="AX16" s="10">
        <f t="shared" si="0"/>
        <v>139</v>
      </c>
      <c r="AY16" s="10">
        <f t="shared" si="0"/>
        <v>141</v>
      </c>
      <c r="AZ16" s="10">
        <f t="shared" si="0"/>
        <v>141</v>
      </c>
      <c r="BA16" s="10">
        <f t="shared" si="0"/>
        <v>142</v>
      </c>
      <c r="BB16" s="10">
        <f t="shared" si="0"/>
        <v>142</v>
      </c>
      <c r="BC16" s="10">
        <f t="shared" si="1"/>
        <v>146</v>
      </c>
      <c r="BD16" s="10">
        <f t="shared" si="1"/>
        <v>146</v>
      </c>
      <c r="BE16" s="10">
        <f t="shared" si="1"/>
        <v>146</v>
      </c>
      <c r="BF16" s="10">
        <f t="shared" si="1"/>
        <v>146</v>
      </c>
      <c r="BG16" s="10">
        <f t="shared" si="1"/>
        <v>146</v>
      </c>
      <c r="BH16" s="10" t="str">
        <f t="shared" si="1"/>
        <v/>
      </c>
      <c r="BI16" s="10" t="str">
        <f t="shared" si="1"/>
        <v/>
      </c>
      <c r="BJ16" s="10" t="str">
        <f t="shared" si="1"/>
        <v/>
      </c>
      <c r="BK16" s="10" t="str">
        <f t="shared" si="1"/>
        <v/>
      </c>
      <c r="BL16" s="10" t="str">
        <f t="shared" si="1"/>
        <v/>
      </c>
    </row>
    <row r="17" spans="1:64" x14ac:dyDescent="0.35">
      <c r="A17" s="6" t="s">
        <v>1003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150</v>
      </c>
      <c r="Y17" s="7">
        <v>148</v>
      </c>
      <c r="Z17" s="7">
        <v>148</v>
      </c>
      <c r="AA17" s="7">
        <v>148</v>
      </c>
      <c r="AB17" s="7">
        <v>148</v>
      </c>
      <c r="AC17" s="7">
        <v>148</v>
      </c>
      <c r="AD17" s="7"/>
      <c r="AE17" s="7"/>
      <c r="AF17" s="7"/>
      <c r="AG17" s="7"/>
      <c r="AH17" s="7"/>
      <c r="AI17" s="7"/>
      <c r="AL17" s="12" t="str">
        <f t="shared" si="2"/>
        <v>AT&amp;T TV Choice</v>
      </c>
      <c r="AM17" s="10" t="str">
        <f t="shared" si="0"/>
        <v/>
      </c>
      <c r="AN17" s="10" t="str">
        <f t="shared" si="0"/>
        <v/>
      </c>
      <c r="AO17" s="10" t="str">
        <f t="shared" si="0"/>
        <v/>
      </c>
      <c r="AP17" s="10" t="str">
        <f t="shared" si="0"/>
        <v/>
      </c>
      <c r="AQ17" s="10" t="str">
        <f t="shared" si="0"/>
        <v/>
      </c>
      <c r="AR17" s="10" t="str">
        <f t="shared" si="0"/>
        <v/>
      </c>
      <c r="AS17" s="10" t="str">
        <f t="shared" si="0"/>
        <v/>
      </c>
      <c r="AT17" s="10" t="str">
        <f t="shared" si="0"/>
        <v/>
      </c>
      <c r="AU17" s="10" t="str">
        <f t="shared" si="0"/>
        <v/>
      </c>
      <c r="AV17" s="10" t="str">
        <f t="shared" si="0"/>
        <v/>
      </c>
      <c r="AW17" s="10" t="str">
        <f t="shared" si="0"/>
        <v/>
      </c>
      <c r="AX17" s="10" t="str">
        <f t="shared" si="0"/>
        <v/>
      </c>
      <c r="AY17" s="10" t="str">
        <f t="shared" si="0"/>
        <v/>
      </c>
      <c r="AZ17" s="10" t="str">
        <f t="shared" si="0"/>
        <v/>
      </c>
      <c r="BA17" s="10" t="str">
        <f t="shared" si="0"/>
        <v/>
      </c>
      <c r="BB17" s="10" t="str">
        <f t="shared" si="0"/>
        <v/>
      </c>
      <c r="BC17" s="10" t="str">
        <f t="shared" si="1"/>
        <v/>
      </c>
      <c r="BD17" s="10" t="str">
        <f t="shared" si="1"/>
        <v/>
      </c>
      <c r="BE17" s="10" t="str">
        <f t="shared" si="1"/>
        <v/>
      </c>
      <c r="BF17" s="10" t="str">
        <f t="shared" si="1"/>
        <v/>
      </c>
      <c r="BG17" s="10" t="str">
        <f t="shared" si="1"/>
        <v/>
      </c>
      <c r="BH17" s="10">
        <f t="shared" si="1"/>
        <v>150</v>
      </c>
      <c r="BI17" s="10">
        <f t="shared" si="1"/>
        <v>148</v>
      </c>
      <c r="BJ17" s="10">
        <f t="shared" si="1"/>
        <v>148</v>
      </c>
      <c r="BK17" s="10">
        <f t="shared" si="1"/>
        <v>148</v>
      </c>
      <c r="BL17" s="10">
        <f t="shared" si="1"/>
        <v>148</v>
      </c>
    </row>
    <row r="18" spans="1:64" x14ac:dyDescent="0.35">
      <c r="A18" s="6" t="s">
        <v>1002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>
        <v>82</v>
      </c>
      <c r="Y18" s="7">
        <v>81</v>
      </c>
      <c r="Z18" s="7">
        <v>81</v>
      </c>
      <c r="AA18" s="7">
        <v>81</v>
      </c>
      <c r="AB18" s="7">
        <v>81</v>
      </c>
      <c r="AC18" s="7">
        <v>81</v>
      </c>
      <c r="AD18" s="7"/>
      <c r="AE18" s="7"/>
      <c r="AF18" s="7"/>
      <c r="AG18" s="7"/>
      <c r="AH18" s="7"/>
      <c r="AI18" s="7"/>
      <c r="AL18" s="12" t="str">
        <f t="shared" si="2"/>
        <v>AT&amp;T TV Entertainment</v>
      </c>
      <c r="AM18" s="10" t="str">
        <f t="shared" si="0"/>
        <v/>
      </c>
      <c r="AN18" s="10" t="str">
        <f t="shared" si="0"/>
        <v/>
      </c>
      <c r="AO18" s="10" t="str">
        <f t="shared" si="0"/>
        <v/>
      </c>
      <c r="AP18" s="10" t="str">
        <f t="shared" si="0"/>
        <v/>
      </c>
      <c r="AQ18" s="10" t="str">
        <f t="shared" si="0"/>
        <v/>
      </c>
      <c r="AR18" s="10" t="str">
        <f t="shared" si="0"/>
        <v/>
      </c>
      <c r="AS18" s="10" t="str">
        <f t="shared" si="0"/>
        <v/>
      </c>
      <c r="AT18" s="10" t="str">
        <f t="shared" si="0"/>
        <v/>
      </c>
      <c r="AU18" s="10" t="str">
        <f t="shared" si="0"/>
        <v/>
      </c>
      <c r="AV18" s="10" t="str">
        <f t="shared" si="0"/>
        <v/>
      </c>
      <c r="AW18" s="10" t="str">
        <f t="shared" si="0"/>
        <v/>
      </c>
      <c r="AX18" s="10" t="str">
        <f t="shared" si="0"/>
        <v/>
      </c>
      <c r="AY18" s="10" t="str">
        <f t="shared" si="0"/>
        <v/>
      </c>
      <c r="AZ18" s="10" t="str">
        <f t="shared" si="0"/>
        <v/>
      </c>
      <c r="BA18" s="10" t="str">
        <f t="shared" si="0"/>
        <v/>
      </c>
      <c r="BB18" s="10" t="str">
        <f t="shared" si="0"/>
        <v/>
      </c>
      <c r="BC18" s="10" t="str">
        <f t="shared" si="1"/>
        <v/>
      </c>
      <c r="BD18" s="10" t="str">
        <f t="shared" si="1"/>
        <v/>
      </c>
      <c r="BE18" s="10" t="str">
        <f t="shared" si="1"/>
        <v/>
      </c>
      <c r="BF18" s="10" t="str">
        <f t="shared" si="1"/>
        <v/>
      </c>
      <c r="BG18" s="10" t="str">
        <f t="shared" si="1"/>
        <v/>
      </c>
      <c r="BH18" s="10">
        <f t="shared" si="1"/>
        <v>82</v>
      </c>
      <c r="BI18" s="10">
        <f t="shared" si="1"/>
        <v>81</v>
      </c>
      <c r="BJ18" s="10">
        <f t="shared" si="1"/>
        <v>81</v>
      </c>
      <c r="BK18" s="10">
        <f t="shared" si="1"/>
        <v>81</v>
      </c>
      <c r="BL18" s="10">
        <f t="shared" si="1"/>
        <v>81</v>
      </c>
    </row>
    <row r="19" spans="1:64" x14ac:dyDescent="0.35">
      <c r="A19" s="6" t="s">
        <v>1005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>
        <v>199</v>
      </c>
      <c r="Y19" s="7">
        <v>196</v>
      </c>
      <c r="Z19" s="7">
        <v>196</v>
      </c>
      <c r="AA19" s="7">
        <v>196</v>
      </c>
      <c r="AB19" s="7">
        <v>196</v>
      </c>
      <c r="AC19" s="7">
        <v>196</v>
      </c>
      <c r="AL19" s="12" t="str">
        <f t="shared" si="2"/>
        <v>AT&amp;T TV Premier</v>
      </c>
      <c r="AM19" s="10" t="str">
        <f t="shared" si="0"/>
        <v/>
      </c>
      <c r="AN19" s="10" t="str">
        <f t="shared" si="0"/>
        <v/>
      </c>
      <c r="AO19" s="10" t="str">
        <f t="shared" si="0"/>
        <v/>
      </c>
      <c r="AP19" s="10" t="str">
        <f t="shared" si="0"/>
        <v/>
      </c>
      <c r="AQ19" s="10" t="str">
        <f t="shared" si="0"/>
        <v/>
      </c>
      <c r="AR19" s="10" t="str">
        <f t="shared" si="0"/>
        <v/>
      </c>
      <c r="AS19" s="10" t="str">
        <f t="shared" si="0"/>
        <v/>
      </c>
      <c r="AT19" s="10" t="str">
        <f t="shared" si="0"/>
        <v/>
      </c>
      <c r="AU19" s="10" t="str">
        <f t="shared" si="0"/>
        <v/>
      </c>
      <c r="AV19" s="10" t="str">
        <f t="shared" si="0"/>
        <v/>
      </c>
      <c r="AW19" s="10" t="str">
        <f t="shared" si="0"/>
        <v/>
      </c>
      <c r="AX19" s="10" t="str">
        <f t="shared" si="0"/>
        <v/>
      </c>
      <c r="AY19" s="10" t="str">
        <f t="shared" si="0"/>
        <v/>
      </c>
      <c r="AZ19" s="10" t="str">
        <f t="shared" si="0"/>
        <v/>
      </c>
      <c r="BA19" s="10" t="str">
        <f t="shared" si="0"/>
        <v/>
      </c>
      <c r="BB19" s="10" t="str">
        <f t="shared" si="0"/>
        <v/>
      </c>
      <c r="BC19" s="10" t="str">
        <f t="shared" si="1"/>
        <v/>
      </c>
      <c r="BD19" s="10" t="str">
        <f t="shared" si="1"/>
        <v/>
      </c>
      <c r="BE19" s="10" t="str">
        <f t="shared" si="1"/>
        <v/>
      </c>
      <c r="BF19" s="10" t="str">
        <f t="shared" si="1"/>
        <v/>
      </c>
      <c r="BG19" s="10" t="str">
        <f t="shared" si="1"/>
        <v/>
      </c>
      <c r="BH19" s="10">
        <f t="shared" si="1"/>
        <v>199</v>
      </c>
      <c r="BI19" s="10">
        <f t="shared" si="1"/>
        <v>196</v>
      </c>
      <c r="BJ19" s="10">
        <f t="shared" si="1"/>
        <v>196</v>
      </c>
      <c r="BK19" s="10">
        <f t="shared" si="1"/>
        <v>196</v>
      </c>
      <c r="BL19" s="10">
        <f t="shared" si="1"/>
        <v>196</v>
      </c>
    </row>
    <row r="20" spans="1:64" x14ac:dyDescent="0.35">
      <c r="A20" s="6" t="s">
        <v>1004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>
        <v>186</v>
      </c>
      <c r="Y20" s="7">
        <v>184</v>
      </c>
      <c r="Z20" s="7">
        <v>184</v>
      </c>
      <c r="AA20" s="7">
        <v>184</v>
      </c>
      <c r="AB20" s="7">
        <v>184</v>
      </c>
      <c r="AC20" s="7">
        <v>184</v>
      </c>
      <c r="AL20" s="12" t="str">
        <f t="shared" si="2"/>
        <v>AT&amp;T TV Ultimate</v>
      </c>
      <c r="AM20" s="10" t="str">
        <f t="shared" si="0"/>
        <v/>
      </c>
      <c r="AN20" s="10" t="str">
        <f t="shared" si="0"/>
        <v/>
      </c>
      <c r="AO20" s="10" t="str">
        <f t="shared" si="0"/>
        <v/>
      </c>
      <c r="AP20" s="10" t="str">
        <f t="shared" si="0"/>
        <v/>
      </c>
      <c r="AQ20" s="10" t="str">
        <f t="shared" si="0"/>
        <v/>
      </c>
      <c r="AR20" s="10" t="str">
        <f t="shared" si="0"/>
        <v/>
      </c>
      <c r="AS20" s="10" t="str">
        <f t="shared" si="0"/>
        <v/>
      </c>
      <c r="AT20" s="10" t="str">
        <f t="shared" si="0"/>
        <v/>
      </c>
      <c r="AU20" s="10" t="str">
        <f t="shared" si="0"/>
        <v/>
      </c>
      <c r="AV20" s="10" t="str">
        <f t="shared" si="0"/>
        <v/>
      </c>
      <c r="AW20" s="10" t="str">
        <f t="shared" si="0"/>
        <v/>
      </c>
      <c r="AX20" s="10" t="str">
        <f t="shared" si="0"/>
        <v/>
      </c>
      <c r="AY20" s="10" t="str">
        <f t="shared" si="0"/>
        <v/>
      </c>
      <c r="AZ20" s="10" t="str">
        <f t="shared" si="0"/>
        <v/>
      </c>
      <c r="BA20" s="10" t="str">
        <f t="shared" si="0"/>
        <v/>
      </c>
      <c r="BB20" s="10" t="str">
        <f t="shared" si="0"/>
        <v/>
      </c>
      <c r="BC20" s="10" t="str">
        <f t="shared" si="1"/>
        <v/>
      </c>
      <c r="BD20" s="10" t="str">
        <f t="shared" si="1"/>
        <v/>
      </c>
      <c r="BE20" s="10" t="str">
        <f t="shared" si="1"/>
        <v/>
      </c>
      <c r="BF20" s="10" t="str">
        <f t="shared" si="1"/>
        <v/>
      </c>
      <c r="BG20" s="10" t="str">
        <f t="shared" si="1"/>
        <v/>
      </c>
      <c r="BH20" s="10">
        <f t="shared" si="1"/>
        <v>186</v>
      </c>
      <c r="BI20" s="10">
        <f t="shared" si="1"/>
        <v>184</v>
      </c>
      <c r="BJ20" s="10">
        <f t="shared" si="1"/>
        <v>184</v>
      </c>
      <c r="BK20" s="10">
        <f t="shared" si="1"/>
        <v>184</v>
      </c>
      <c r="BL20" s="10">
        <f t="shared" si="1"/>
        <v>184</v>
      </c>
    </row>
    <row r="21" spans="1:64" x14ac:dyDescent="0.35">
      <c r="A21" s="6" t="s">
        <v>28</v>
      </c>
      <c r="B21" s="7"/>
      <c r="C21" s="7"/>
      <c r="D21" s="7"/>
      <c r="E21" s="7"/>
      <c r="F21" s="7"/>
      <c r="G21" s="7"/>
      <c r="H21" s="7">
        <v>12</v>
      </c>
      <c r="I21" s="7">
        <v>12</v>
      </c>
      <c r="J21" s="7">
        <v>12</v>
      </c>
      <c r="K21" s="7">
        <v>13</v>
      </c>
      <c r="L21" s="7">
        <v>13</v>
      </c>
      <c r="M21" s="7">
        <v>13</v>
      </c>
      <c r="N21" s="7">
        <v>14</v>
      </c>
      <c r="O21" s="7">
        <v>15</v>
      </c>
      <c r="P21" s="7">
        <v>15</v>
      </c>
      <c r="Q21" s="7">
        <v>15</v>
      </c>
      <c r="R21" s="7">
        <v>15</v>
      </c>
      <c r="S21" s="7">
        <v>15</v>
      </c>
      <c r="T21" s="7">
        <v>15</v>
      </c>
      <c r="U21" s="7">
        <v>15</v>
      </c>
      <c r="V21" s="7">
        <v>15</v>
      </c>
      <c r="W21" s="7">
        <v>15</v>
      </c>
      <c r="X21" s="7">
        <v>15</v>
      </c>
      <c r="Y21" s="7">
        <v>15</v>
      </c>
      <c r="Z21" s="7">
        <v>15</v>
      </c>
      <c r="AA21" s="7">
        <v>15</v>
      </c>
      <c r="AB21" s="7">
        <v>15</v>
      </c>
      <c r="AC21" s="7">
        <v>15</v>
      </c>
      <c r="AL21" s="12" t="str">
        <f t="shared" si="2"/>
        <v>Frndly TV</v>
      </c>
      <c r="AM21" s="10" t="str">
        <f t="shared" si="0"/>
        <v/>
      </c>
      <c r="AN21" s="10" t="str">
        <f t="shared" si="0"/>
        <v/>
      </c>
      <c r="AO21" s="10" t="str">
        <f t="shared" si="0"/>
        <v/>
      </c>
      <c r="AP21" s="10" t="str">
        <f t="shared" si="0"/>
        <v/>
      </c>
      <c r="AQ21" s="10" t="str">
        <f t="shared" si="0"/>
        <v/>
      </c>
      <c r="AR21" s="10">
        <f t="shared" si="0"/>
        <v>12</v>
      </c>
      <c r="AS21" s="10">
        <f t="shared" si="0"/>
        <v>12</v>
      </c>
      <c r="AT21" s="10">
        <f t="shared" si="0"/>
        <v>12</v>
      </c>
      <c r="AU21" s="10">
        <f t="shared" si="0"/>
        <v>13</v>
      </c>
      <c r="AV21" s="10">
        <f t="shared" si="0"/>
        <v>13</v>
      </c>
      <c r="AW21" s="10">
        <f t="shared" si="0"/>
        <v>13</v>
      </c>
      <c r="AX21" s="10">
        <f t="shared" si="0"/>
        <v>14</v>
      </c>
      <c r="AY21" s="10">
        <f t="shared" si="0"/>
        <v>15</v>
      </c>
      <c r="AZ21" s="10">
        <f t="shared" si="0"/>
        <v>15</v>
      </c>
      <c r="BA21" s="10">
        <f t="shared" si="0"/>
        <v>15</v>
      </c>
      <c r="BB21" s="10">
        <f t="shared" ref="BB21:BL35" si="3">IF(R21="","",R21)</f>
        <v>15</v>
      </c>
      <c r="BC21" s="10">
        <f t="shared" si="1"/>
        <v>15</v>
      </c>
      <c r="BD21" s="10">
        <f t="shared" si="1"/>
        <v>15</v>
      </c>
      <c r="BE21" s="10">
        <f t="shared" si="1"/>
        <v>15</v>
      </c>
      <c r="BF21" s="10">
        <f t="shared" si="1"/>
        <v>15</v>
      </c>
      <c r="BG21" s="10">
        <f t="shared" si="1"/>
        <v>15</v>
      </c>
      <c r="BH21" s="10">
        <f t="shared" si="1"/>
        <v>15</v>
      </c>
      <c r="BI21" s="10">
        <f t="shared" si="1"/>
        <v>15</v>
      </c>
      <c r="BJ21" s="10">
        <f t="shared" si="1"/>
        <v>15</v>
      </c>
      <c r="BK21" s="10">
        <f t="shared" si="1"/>
        <v>15</v>
      </c>
      <c r="BL21" s="10">
        <f t="shared" si="1"/>
        <v>15</v>
      </c>
    </row>
    <row r="22" spans="1:64" x14ac:dyDescent="0.35">
      <c r="A22" s="6" t="s">
        <v>14</v>
      </c>
      <c r="B22" s="7">
        <v>77</v>
      </c>
      <c r="C22" s="7">
        <v>77</v>
      </c>
      <c r="D22" s="7">
        <v>88</v>
      </c>
      <c r="E22" s="7">
        <v>88</v>
      </c>
      <c r="F22" s="7">
        <v>94</v>
      </c>
      <c r="G22" s="7">
        <v>95</v>
      </c>
      <c r="H22" s="7">
        <v>103</v>
      </c>
      <c r="I22" s="7">
        <v>76</v>
      </c>
      <c r="J22" s="7">
        <v>104</v>
      </c>
      <c r="K22" s="7">
        <v>104</v>
      </c>
      <c r="L22" s="7">
        <v>97</v>
      </c>
      <c r="M22" s="7">
        <v>97</v>
      </c>
      <c r="N22" s="7">
        <v>97</v>
      </c>
      <c r="O22" s="7">
        <v>96</v>
      </c>
      <c r="P22" s="7">
        <v>96</v>
      </c>
      <c r="Q22" s="7">
        <v>99</v>
      </c>
      <c r="R22" s="7">
        <v>91</v>
      </c>
      <c r="S22" s="7">
        <v>105</v>
      </c>
      <c r="T22" s="7">
        <v>106</v>
      </c>
      <c r="U22" s="7">
        <v>106</v>
      </c>
      <c r="V22" s="7">
        <v>108</v>
      </c>
      <c r="W22" s="7">
        <v>109</v>
      </c>
      <c r="X22" s="7">
        <v>111</v>
      </c>
      <c r="Y22" s="7">
        <v>111</v>
      </c>
      <c r="Z22" s="7">
        <v>99</v>
      </c>
      <c r="AA22" s="7">
        <v>99</v>
      </c>
      <c r="AB22" s="7">
        <v>99</v>
      </c>
      <c r="AC22" s="7">
        <v>98</v>
      </c>
      <c r="AL22" s="12" t="str">
        <f t="shared" si="2"/>
        <v>Fubo TV</v>
      </c>
      <c r="AM22" s="10">
        <f t="shared" ref="AM22:BA35" si="4">IF(C22="","",C22)</f>
        <v>77</v>
      </c>
      <c r="AN22" s="10">
        <f t="shared" si="4"/>
        <v>88</v>
      </c>
      <c r="AO22" s="10">
        <f t="shared" si="4"/>
        <v>88</v>
      </c>
      <c r="AP22" s="10">
        <f t="shared" si="4"/>
        <v>94</v>
      </c>
      <c r="AQ22" s="10">
        <f t="shared" si="4"/>
        <v>95</v>
      </c>
      <c r="AR22" s="10">
        <f t="shared" si="4"/>
        <v>103</v>
      </c>
      <c r="AS22" s="10">
        <f t="shared" si="4"/>
        <v>76</v>
      </c>
      <c r="AT22" s="10">
        <f t="shared" si="4"/>
        <v>104</v>
      </c>
      <c r="AU22" s="10">
        <f t="shared" si="4"/>
        <v>104</v>
      </c>
      <c r="AV22" s="10">
        <f t="shared" si="4"/>
        <v>97</v>
      </c>
      <c r="AW22" s="10">
        <f t="shared" si="4"/>
        <v>97</v>
      </c>
      <c r="AX22" s="10">
        <f t="shared" si="4"/>
        <v>97</v>
      </c>
      <c r="AY22" s="10">
        <f t="shared" si="4"/>
        <v>96</v>
      </c>
      <c r="AZ22" s="10">
        <f t="shared" si="4"/>
        <v>96</v>
      </c>
      <c r="BA22" s="10">
        <f t="shared" si="4"/>
        <v>99</v>
      </c>
      <c r="BB22" s="10">
        <f t="shared" si="3"/>
        <v>91</v>
      </c>
      <c r="BC22" s="10">
        <f t="shared" si="3"/>
        <v>105</v>
      </c>
      <c r="BD22" s="10">
        <f t="shared" si="3"/>
        <v>106</v>
      </c>
      <c r="BE22" s="10">
        <f t="shared" si="3"/>
        <v>106</v>
      </c>
      <c r="BF22" s="10">
        <f t="shared" si="3"/>
        <v>108</v>
      </c>
      <c r="BG22" s="10">
        <f t="shared" si="3"/>
        <v>109</v>
      </c>
      <c r="BH22" s="10">
        <f t="shared" si="3"/>
        <v>111</v>
      </c>
      <c r="BI22" s="10">
        <f t="shared" si="3"/>
        <v>111</v>
      </c>
      <c r="BJ22" s="10">
        <f t="shared" si="3"/>
        <v>99</v>
      </c>
      <c r="BK22" s="10">
        <f t="shared" si="3"/>
        <v>99</v>
      </c>
      <c r="BL22" s="10">
        <f t="shared" si="3"/>
        <v>99</v>
      </c>
    </row>
    <row r="23" spans="1:64" x14ac:dyDescent="0.35">
      <c r="A23" s="6" t="s">
        <v>12</v>
      </c>
      <c r="B23" s="7">
        <v>66</v>
      </c>
      <c r="C23" s="7">
        <v>66</v>
      </c>
      <c r="D23" s="7">
        <v>66</v>
      </c>
      <c r="E23" s="7">
        <v>66</v>
      </c>
      <c r="F23" s="7">
        <v>67</v>
      </c>
      <c r="G23" s="7">
        <v>68</v>
      </c>
      <c r="H23" s="7">
        <v>69</v>
      </c>
      <c r="I23" s="7">
        <v>69</v>
      </c>
      <c r="J23" s="7">
        <v>69</v>
      </c>
      <c r="K23" s="7">
        <v>69</v>
      </c>
      <c r="L23" s="7">
        <v>69</v>
      </c>
      <c r="M23" s="7">
        <v>69</v>
      </c>
      <c r="N23" s="7">
        <v>69</v>
      </c>
      <c r="O23" s="7">
        <v>69</v>
      </c>
      <c r="P23" s="7">
        <v>69</v>
      </c>
      <c r="Q23" s="7">
        <v>69</v>
      </c>
      <c r="R23" s="7">
        <v>69</v>
      </c>
      <c r="S23" s="7">
        <v>69</v>
      </c>
      <c r="T23" s="7">
        <v>69</v>
      </c>
      <c r="U23" s="7">
        <v>69</v>
      </c>
      <c r="V23" s="7">
        <v>69</v>
      </c>
      <c r="W23" s="7">
        <v>70</v>
      </c>
      <c r="X23" s="7">
        <v>70</v>
      </c>
      <c r="Y23" s="7">
        <v>73</v>
      </c>
      <c r="Z23" s="7">
        <v>75</v>
      </c>
      <c r="AA23" s="7">
        <v>75</v>
      </c>
      <c r="AB23" s="7">
        <v>75</v>
      </c>
      <c r="AC23" s="7">
        <v>85</v>
      </c>
      <c r="AL23" s="12" t="str">
        <f t="shared" si="2"/>
        <v>Hulu with Live TV</v>
      </c>
      <c r="AM23" s="10">
        <f t="shared" si="4"/>
        <v>66</v>
      </c>
      <c r="AN23" s="10">
        <f t="shared" si="4"/>
        <v>66</v>
      </c>
      <c r="AO23" s="10">
        <f t="shared" si="4"/>
        <v>66</v>
      </c>
      <c r="AP23" s="10">
        <f t="shared" si="4"/>
        <v>67</v>
      </c>
      <c r="AQ23" s="10">
        <f t="shared" si="4"/>
        <v>68</v>
      </c>
      <c r="AR23" s="10">
        <f t="shared" si="4"/>
        <v>69</v>
      </c>
      <c r="AS23" s="10">
        <f t="shared" si="4"/>
        <v>69</v>
      </c>
      <c r="AT23" s="10">
        <f t="shared" si="4"/>
        <v>69</v>
      </c>
      <c r="AU23" s="10">
        <f t="shared" si="4"/>
        <v>69</v>
      </c>
      <c r="AV23" s="10">
        <f t="shared" si="4"/>
        <v>69</v>
      </c>
      <c r="AW23" s="10">
        <f t="shared" si="4"/>
        <v>69</v>
      </c>
      <c r="AX23" s="10">
        <f t="shared" si="4"/>
        <v>69</v>
      </c>
      <c r="AY23" s="10">
        <f t="shared" si="4"/>
        <v>69</v>
      </c>
      <c r="AZ23" s="10">
        <f t="shared" si="4"/>
        <v>69</v>
      </c>
      <c r="BA23" s="10">
        <f t="shared" si="4"/>
        <v>69</v>
      </c>
      <c r="BB23" s="10">
        <f t="shared" si="3"/>
        <v>69</v>
      </c>
      <c r="BC23" s="10">
        <f t="shared" si="3"/>
        <v>69</v>
      </c>
      <c r="BD23" s="10">
        <f t="shared" si="3"/>
        <v>69</v>
      </c>
      <c r="BE23" s="10">
        <f t="shared" si="3"/>
        <v>69</v>
      </c>
      <c r="BF23" s="10">
        <f t="shared" si="3"/>
        <v>69</v>
      </c>
      <c r="BG23" s="10">
        <f t="shared" si="3"/>
        <v>70</v>
      </c>
      <c r="BH23" s="10">
        <f t="shared" si="3"/>
        <v>70</v>
      </c>
      <c r="BI23" s="10">
        <f t="shared" si="3"/>
        <v>73</v>
      </c>
      <c r="BJ23" s="10">
        <f t="shared" si="3"/>
        <v>75</v>
      </c>
      <c r="BK23" s="10">
        <f t="shared" si="3"/>
        <v>75</v>
      </c>
      <c r="BL23" s="10">
        <f t="shared" si="3"/>
        <v>75</v>
      </c>
    </row>
    <row r="24" spans="1:64" x14ac:dyDescent="0.35">
      <c r="A24" s="6" t="s">
        <v>17</v>
      </c>
      <c r="B24" s="7">
        <v>7</v>
      </c>
      <c r="C24" s="7">
        <v>7</v>
      </c>
      <c r="D24" s="7">
        <v>7</v>
      </c>
      <c r="E24" s="7">
        <v>7</v>
      </c>
      <c r="F24" s="7">
        <v>6</v>
      </c>
      <c r="G24" s="7">
        <v>6</v>
      </c>
      <c r="H24" s="7">
        <v>6</v>
      </c>
      <c r="I24" s="7">
        <v>6</v>
      </c>
      <c r="J24" s="7">
        <v>7</v>
      </c>
      <c r="K24" s="7">
        <v>7</v>
      </c>
      <c r="L24" s="7">
        <v>7</v>
      </c>
      <c r="M24" s="7">
        <v>7</v>
      </c>
      <c r="N24" s="7">
        <v>7</v>
      </c>
      <c r="O24" s="7">
        <v>8</v>
      </c>
      <c r="P24" s="7">
        <v>8</v>
      </c>
      <c r="Q24" s="7">
        <v>8</v>
      </c>
      <c r="R24" s="7">
        <v>8</v>
      </c>
      <c r="S24" s="7">
        <v>8</v>
      </c>
      <c r="T24" s="7">
        <v>9</v>
      </c>
      <c r="U24" s="7">
        <v>7</v>
      </c>
      <c r="V24" s="7">
        <v>7</v>
      </c>
      <c r="W24" s="7">
        <v>20</v>
      </c>
      <c r="X24" s="7">
        <v>23</v>
      </c>
      <c r="Y24" s="7">
        <v>25</v>
      </c>
      <c r="Z24" s="7">
        <v>33</v>
      </c>
      <c r="AA24" s="7">
        <v>42</v>
      </c>
      <c r="AB24" s="7">
        <v>42</v>
      </c>
      <c r="AC24" s="7">
        <v>48</v>
      </c>
      <c r="AL24" s="12" t="str">
        <f t="shared" si="2"/>
        <v>KlowdTV</v>
      </c>
      <c r="AM24" s="10">
        <f t="shared" si="4"/>
        <v>7</v>
      </c>
      <c r="AN24" s="10">
        <f t="shared" si="4"/>
        <v>7</v>
      </c>
      <c r="AO24" s="10">
        <f t="shared" si="4"/>
        <v>7</v>
      </c>
      <c r="AP24" s="10">
        <f t="shared" si="4"/>
        <v>6</v>
      </c>
      <c r="AQ24" s="10">
        <f t="shared" si="4"/>
        <v>6</v>
      </c>
      <c r="AR24" s="10">
        <f t="shared" si="4"/>
        <v>6</v>
      </c>
      <c r="AS24" s="10">
        <f t="shared" si="4"/>
        <v>6</v>
      </c>
      <c r="AT24" s="10">
        <f t="shared" si="4"/>
        <v>7</v>
      </c>
      <c r="AU24" s="10">
        <f t="shared" si="4"/>
        <v>7</v>
      </c>
      <c r="AV24" s="10">
        <f t="shared" si="4"/>
        <v>7</v>
      </c>
      <c r="AW24" s="10">
        <f t="shared" si="4"/>
        <v>7</v>
      </c>
      <c r="AX24" s="10">
        <f t="shared" si="4"/>
        <v>7</v>
      </c>
      <c r="AY24" s="10">
        <f t="shared" si="4"/>
        <v>8</v>
      </c>
      <c r="AZ24" s="10">
        <f t="shared" si="4"/>
        <v>8</v>
      </c>
      <c r="BA24" s="10">
        <f t="shared" si="4"/>
        <v>8</v>
      </c>
      <c r="BB24" s="10">
        <f t="shared" si="3"/>
        <v>8</v>
      </c>
      <c r="BC24" s="10">
        <f t="shared" si="3"/>
        <v>8</v>
      </c>
      <c r="BD24" s="10">
        <f t="shared" si="3"/>
        <v>9</v>
      </c>
      <c r="BE24" s="10">
        <f t="shared" si="3"/>
        <v>7</v>
      </c>
      <c r="BF24" s="10">
        <f t="shared" si="3"/>
        <v>7</v>
      </c>
      <c r="BG24" s="10">
        <f t="shared" si="3"/>
        <v>20</v>
      </c>
      <c r="BH24" s="10">
        <f t="shared" si="3"/>
        <v>23</v>
      </c>
      <c r="BI24" s="10">
        <f t="shared" si="3"/>
        <v>25</v>
      </c>
      <c r="BJ24" s="10">
        <f t="shared" si="3"/>
        <v>33</v>
      </c>
      <c r="BK24" s="10">
        <f t="shared" si="3"/>
        <v>42</v>
      </c>
      <c r="BL24" s="10">
        <f t="shared" si="3"/>
        <v>42</v>
      </c>
    </row>
    <row r="25" spans="1:64" x14ac:dyDescent="0.35">
      <c r="A25" s="6" t="s">
        <v>6</v>
      </c>
      <c r="B25" s="7"/>
      <c r="C25" s="7">
        <v>58</v>
      </c>
      <c r="D25" s="7">
        <v>58</v>
      </c>
      <c r="E25" s="7">
        <v>58</v>
      </c>
      <c r="F25" s="7">
        <v>58</v>
      </c>
      <c r="G25" s="7">
        <v>58</v>
      </c>
      <c r="H25" s="7">
        <v>59</v>
      </c>
      <c r="I25" s="7">
        <v>59</v>
      </c>
      <c r="J25" s="7">
        <v>59</v>
      </c>
      <c r="K25" s="7">
        <v>59</v>
      </c>
      <c r="L25" s="7">
        <v>60</v>
      </c>
      <c r="M25" s="7">
        <v>60</v>
      </c>
      <c r="N25" s="7">
        <v>60</v>
      </c>
      <c r="O25" s="7">
        <v>60</v>
      </c>
      <c r="P25" s="7">
        <v>60</v>
      </c>
      <c r="Q25" s="7">
        <v>59</v>
      </c>
      <c r="R25" s="7">
        <v>62</v>
      </c>
      <c r="S25" s="7">
        <v>62</v>
      </c>
      <c r="T25" s="7">
        <v>62</v>
      </c>
      <c r="U25" s="7">
        <v>64</v>
      </c>
      <c r="V25" s="7">
        <v>64</v>
      </c>
      <c r="W25" s="7">
        <v>64</v>
      </c>
      <c r="X25" s="7">
        <v>65</v>
      </c>
      <c r="Y25" s="7">
        <v>65</v>
      </c>
      <c r="Z25" s="7">
        <v>65</v>
      </c>
      <c r="AA25" s="7">
        <v>68</v>
      </c>
      <c r="AB25" s="7">
        <v>68</v>
      </c>
      <c r="AC25" s="7">
        <v>68</v>
      </c>
      <c r="AL25" s="12" t="str">
        <f t="shared" si="2"/>
        <v>Philo</v>
      </c>
      <c r="AM25" s="10">
        <f t="shared" si="4"/>
        <v>58</v>
      </c>
      <c r="AN25" s="10">
        <f t="shared" si="4"/>
        <v>58</v>
      </c>
      <c r="AO25" s="10">
        <f t="shared" si="4"/>
        <v>58</v>
      </c>
      <c r="AP25" s="10">
        <f t="shared" si="4"/>
        <v>58</v>
      </c>
      <c r="AQ25" s="10">
        <f t="shared" si="4"/>
        <v>58</v>
      </c>
      <c r="AR25" s="10">
        <f t="shared" si="4"/>
        <v>59</v>
      </c>
      <c r="AS25" s="10">
        <f t="shared" si="4"/>
        <v>59</v>
      </c>
      <c r="AT25" s="10">
        <f t="shared" si="4"/>
        <v>59</v>
      </c>
      <c r="AU25" s="10">
        <f t="shared" si="4"/>
        <v>59</v>
      </c>
      <c r="AV25" s="10">
        <f t="shared" si="4"/>
        <v>60</v>
      </c>
      <c r="AW25" s="10">
        <f t="shared" si="4"/>
        <v>60</v>
      </c>
      <c r="AX25" s="10">
        <f t="shared" si="4"/>
        <v>60</v>
      </c>
      <c r="AY25" s="10">
        <f t="shared" si="4"/>
        <v>60</v>
      </c>
      <c r="AZ25" s="10">
        <f t="shared" si="4"/>
        <v>60</v>
      </c>
      <c r="BA25" s="10">
        <f t="shared" si="4"/>
        <v>59</v>
      </c>
      <c r="BB25" s="10">
        <f t="shared" si="3"/>
        <v>62</v>
      </c>
      <c r="BC25" s="10">
        <f t="shared" si="3"/>
        <v>62</v>
      </c>
      <c r="BD25" s="10">
        <f t="shared" si="3"/>
        <v>62</v>
      </c>
      <c r="BE25" s="10">
        <f t="shared" si="3"/>
        <v>64</v>
      </c>
      <c r="BF25" s="10">
        <f t="shared" si="3"/>
        <v>64</v>
      </c>
      <c r="BG25" s="10">
        <f t="shared" si="3"/>
        <v>64</v>
      </c>
      <c r="BH25" s="10">
        <f t="shared" si="3"/>
        <v>65</v>
      </c>
      <c r="BI25" s="10">
        <f t="shared" si="3"/>
        <v>65</v>
      </c>
      <c r="BJ25" s="10">
        <f t="shared" si="3"/>
        <v>65</v>
      </c>
      <c r="BK25" s="10">
        <f t="shared" si="3"/>
        <v>68</v>
      </c>
      <c r="BL25" s="10">
        <f t="shared" si="3"/>
        <v>68</v>
      </c>
    </row>
    <row r="26" spans="1:64" x14ac:dyDescent="0.35">
      <c r="A26" s="6" t="s">
        <v>10</v>
      </c>
      <c r="B26" s="7">
        <v>47</v>
      </c>
      <c r="C26" s="7">
        <v>48</v>
      </c>
      <c r="D26" s="7">
        <v>48</v>
      </c>
      <c r="E26" s="7">
        <v>47</v>
      </c>
      <c r="F26" s="7">
        <v>46</v>
      </c>
      <c r="G26" s="7">
        <v>47</v>
      </c>
      <c r="H26" s="7">
        <v>47</v>
      </c>
      <c r="I26" s="7">
        <v>47</v>
      </c>
      <c r="J26" s="7">
        <v>47</v>
      </c>
      <c r="K26" s="7">
        <v>48</v>
      </c>
      <c r="L26" s="7">
        <v>48</v>
      </c>
      <c r="M26" s="7">
        <v>48</v>
      </c>
      <c r="N26" s="7">
        <v>48</v>
      </c>
      <c r="O26" s="7">
        <v>48</v>
      </c>
      <c r="P26" s="7">
        <v>48</v>
      </c>
      <c r="Q26" s="7">
        <v>46</v>
      </c>
      <c r="R26" s="7">
        <v>46</v>
      </c>
      <c r="S26" s="7">
        <v>46</v>
      </c>
      <c r="T26" s="7">
        <v>46</v>
      </c>
      <c r="U26" s="7">
        <v>46</v>
      </c>
      <c r="V26" s="7">
        <v>46</v>
      </c>
      <c r="W26" s="7">
        <v>46</v>
      </c>
      <c r="X26" s="7">
        <v>46</v>
      </c>
      <c r="Y26" s="7">
        <v>45</v>
      </c>
      <c r="Z26" s="7">
        <v>45</v>
      </c>
      <c r="AA26" s="7">
        <v>45</v>
      </c>
      <c r="AB26" s="7">
        <v>45</v>
      </c>
      <c r="AC26" s="7">
        <v>45</v>
      </c>
      <c r="AL26" s="12" t="str">
        <f t="shared" si="2"/>
        <v>Sling Blue</v>
      </c>
      <c r="AM26" s="10">
        <f t="shared" si="4"/>
        <v>48</v>
      </c>
      <c r="AN26" s="10">
        <f t="shared" si="4"/>
        <v>48</v>
      </c>
      <c r="AO26" s="10">
        <f t="shared" si="4"/>
        <v>47</v>
      </c>
      <c r="AP26" s="10">
        <f t="shared" si="4"/>
        <v>46</v>
      </c>
      <c r="AQ26" s="10">
        <f t="shared" si="4"/>
        <v>47</v>
      </c>
      <c r="AR26" s="10">
        <f t="shared" si="4"/>
        <v>47</v>
      </c>
      <c r="AS26" s="10">
        <f t="shared" si="4"/>
        <v>47</v>
      </c>
      <c r="AT26" s="10">
        <f t="shared" si="4"/>
        <v>47</v>
      </c>
      <c r="AU26" s="10">
        <f t="shared" si="4"/>
        <v>48</v>
      </c>
      <c r="AV26" s="10">
        <f t="shared" si="4"/>
        <v>48</v>
      </c>
      <c r="AW26" s="10">
        <f t="shared" si="4"/>
        <v>48</v>
      </c>
      <c r="AX26" s="10">
        <f t="shared" si="4"/>
        <v>48</v>
      </c>
      <c r="AY26" s="10">
        <f t="shared" si="4"/>
        <v>48</v>
      </c>
      <c r="AZ26" s="10">
        <f t="shared" si="4"/>
        <v>48</v>
      </c>
      <c r="BA26" s="10">
        <f t="shared" si="4"/>
        <v>46</v>
      </c>
      <c r="BB26" s="10">
        <f t="shared" si="3"/>
        <v>46</v>
      </c>
      <c r="BC26" s="10">
        <f t="shared" si="3"/>
        <v>46</v>
      </c>
      <c r="BD26" s="10">
        <f t="shared" si="3"/>
        <v>46</v>
      </c>
      <c r="BE26" s="10">
        <f t="shared" si="3"/>
        <v>46</v>
      </c>
      <c r="BF26" s="10">
        <f t="shared" si="3"/>
        <v>46</v>
      </c>
      <c r="BG26" s="10">
        <f t="shared" si="3"/>
        <v>46</v>
      </c>
      <c r="BH26" s="10">
        <f t="shared" si="3"/>
        <v>46</v>
      </c>
      <c r="BI26" s="10">
        <f t="shared" si="3"/>
        <v>45</v>
      </c>
      <c r="BJ26" s="10">
        <f t="shared" si="3"/>
        <v>45</v>
      </c>
      <c r="BK26" s="10">
        <f t="shared" si="3"/>
        <v>45</v>
      </c>
      <c r="BL26" s="10">
        <f t="shared" si="3"/>
        <v>45</v>
      </c>
    </row>
    <row r="27" spans="1:64" x14ac:dyDescent="0.35">
      <c r="A27" s="6" t="s">
        <v>8</v>
      </c>
      <c r="B27" s="7">
        <v>34</v>
      </c>
      <c r="C27" s="7">
        <v>33</v>
      </c>
      <c r="D27" s="7">
        <v>33</v>
      </c>
      <c r="E27" s="7">
        <v>32</v>
      </c>
      <c r="F27" s="7">
        <v>32</v>
      </c>
      <c r="G27" s="7">
        <v>32</v>
      </c>
      <c r="H27" s="7">
        <v>32</v>
      </c>
      <c r="I27" s="7">
        <v>32</v>
      </c>
      <c r="J27" s="7">
        <v>32</v>
      </c>
      <c r="K27" s="7">
        <v>33</v>
      </c>
      <c r="L27" s="7">
        <v>33</v>
      </c>
      <c r="M27" s="7">
        <v>33</v>
      </c>
      <c r="N27" s="7">
        <v>33</v>
      </c>
      <c r="O27" s="7">
        <v>33</v>
      </c>
      <c r="P27" s="7">
        <v>33</v>
      </c>
      <c r="Q27" s="7">
        <v>32</v>
      </c>
      <c r="R27" s="7">
        <v>32</v>
      </c>
      <c r="S27" s="7">
        <v>32</v>
      </c>
      <c r="T27" s="7">
        <v>34</v>
      </c>
      <c r="U27" s="7">
        <v>34</v>
      </c>
      <c r="V27" s="7">
        <v>34</v>
      </c>
      <c r="W27" s="7">
        <v>34</v>
      </c>
      <c r="X27" s="7">
        <v>34</v>
      </c>
      <c r="Y27" s="7">
        <v>34</v>
      </c>
      <c r="Z27" s="7">
        <v>34</v>
      </c>
      <c r="AA27" s="7">
        <v>34</v>
      </c>
      <c r="AB27" s="7">
        <v>34</v>
      </c>
      <c r="AC27" s="7">
        <v>34</v>
      </c>
      <c r="AL27" s="12" t="str">
        <f t="shared" si="2"/>
        <v>Sling Orange</v>
      </c>
      <c r="AM27" s="10">
        <f t="shared" si="4"/>
        <v>33</v>
      </c>
      <c r="AN27" s="10">
        <f t="shared" si="4"/>
        <v>33</v>
      </c>
      <c r="AO27" s="10">
        <f t="shared" si="4"/>
        <v>32</v>
      </c>
      <c r="AP27" s="10">
        <f t="shared" si="4"/>
        <v>32</v>
      </c>
      <c r="AQ27" s="10">
        <f t="shared" si="4"/>
        <v>32</v>
      </c>
      <c r="AR27" s="10">
        <f t="shared" si="4"/>
        <v>32</v>
      </c>
      <c r="AS27" s="10">
        <f t="shared" si="4"/>
        <v>32</v>
      </c>
      <c r="AT27" s="10">
        <f t="shared" si="4"/>
        <v>32</v>
      </c>
      <c r="AU27" s="10">
        <f t="shared" si="4"/>
        <v>33</v>
      </c>
      <c r="AV27" s="10">
        <f t="shared" si="4"/>
        <v>33</v>
      </c>
      <c r="AW27" s="10">
        <f t="shared" si="4"/>
        <v>33</v>
      </c>
      <c r="AX27" s="10">
        <f t="shared" si="4"/>
        <v>33</v>
      </c>
      <c r="AY27" s="10">
        <f t="shared" si="4"/>
        <v>33</v>
      </c>
      <c r="AZ27" s="10">
        <f t="shared" si="4"/>
        <v>33</v>
      </c>
      <c r="BA27" s="10">
        <f t="shared" si="4"/>
        <v>32</v>
      </c>
      <c r="BB27" s="10">
        <f t="shared" si="3"/>
        <v>32</v>
      </c>
      <c r="BC27" s="10">
        <f t="shared" si="3"/>
        <v>32</v>
      </c>
      <c r="BD27" s="10">
        <f t="shared" si="3"/>
        <v>34</v>
      </c>
      <c r="BE27" s="10">
        <f t="shared" si="3"/>
        <v>34</v>
      </c>
      <c r="BF27" s="10">
        <f t="shared" si="3"/>
        <v>34</v>
      </c>
      <c r="BG27" s="10">
        <f t="shared" si="3"/>
        <v>34</v>
      </c>
      <c r="BH27" s="10">
        <f t="shared" si="3"/>
        <v>34</v>
      </c>
      <c r="BI27" s="10">
        <f t="shared" si="3"/>
        <v>34</v>
      </c>
      <c r="BJ27" s="10">
        <f t="shared" si="3"/>
        <v>34</v>
      </c>
      <c r="BK27" s="10">
        <f t="shared" si="3"/>
        <v>34</v>
      </c>
      <c r="BL27" s="10">
        <f t="shared" si="3"/>
        <v>34</v>
      </c>
    </row>
    <row r="28" spans="1:64" x14ac:dyDescent="0.35">
      <c r="A28" s="6" t="s">
        <v>761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>
        <v>54</v>
      </c>
      <c r="O28" s="7">
        <v>54</v>
      </c>
      <c r="P28" s="7">
        <v>54</v>
      </c>
      <c r="Q28" s="7">
        <v>52</v>
      </c>
      <c r="R28" s="7">
        <v>52</v>
      </c>
      <c r="S28" s="7">
        <v>52</v>
      </c>
      <c r="T28" s="7">
        <v>52</v>
      </c>
      <c r="U28" s="7">
        <v>52</v>
      </c>
      <c r="V28" s="7">
        <v>52</v>
      </c>
      <c r="W28" s="7">
        <v>52</v>
      </c>
      <c r="X28" s="7">
        <v>52</v>
      </c>
      <c r="Y28" s="7">
        <v>49</v>
      </c>
      <c r="Z28" s="7">
        <v>49</v>
      </c>
      <c r="AA28" s="7">
        <v>49</v>
      </c>
      <c r="AB28" s="7">
        <v>49</v>
      </c>
      <c r="AC28" s="7">
        <v>49</v>
      </c>
      <c r="AL28" s="12" t="str">
        <f t="shared" si="2"/>
        <v>Sling Orange + Blue</v>
      </c>
      <c r="AM28" s="10" t="str">
        <f t="shared" si="4"/>
        <v/>
      </c>
      <c r="AN28" s="10" t="str">
        <f t="shared" si="4"/>
        <v/>
      </c>
      <c r="AO28" s="10" t="str">
        <f t="shared" si="4"/>
        <v/>
      </c>
      <c r="AP28" s="10" t="str">
        <f t="shared" si="4"/>
        <v/>
      </c>
      <c r="AQ28" s="10" t="str">
        <f t="shared" si="4"/>
        <v/>
      </c>
      <c r="AR28" s="10" t="str">
        <f t="shared" si="4"/>
        <v/>
      </c>
      <c r="AS28" s="10" t="str">
        <f t="shared" si="4"/>
        <v/>
      </c>
      <c r="AT28" s="10" t="str">
        <f t="shared" si="4"/>
        <v/>
      </c>
      <c r="AU28" s="10" t="str">
        <f t="shared" si="4"/>
        <v/>
      </c>
      <c r="AV28" s="10" t="str">
        <f t="shared" si="4"/>
        <v/>
      </c>
      <c r="AW28" s="10" t="str">
        <f t="shared" si="4"/>
        <v/>
      </c>
      <c r="AX28" s="10">
        <f t="shared" si="4"/>
        <v>54</v>
      </c>
      <c r="AY28" s="10">
        <f t="shared" si="4"/>
        <v>54</v>
      </c>
      <c r="AZ28" s="10">
        <f t="shared" si="4"/>
        <v>54</v>
      </c>
      <c r="BA28" s="10">
        <f t="shared" si="4"/>
        <v>52</v>
      </c>
      <c r="BB28" s="10">
        <f t="shared" si="3"/>
        <v>52</v>
      </c>
      <c r="BC28" s="10">
        <f t="shared" si="3"/>
        <v>52</v>
      </c>
      <c r="BD28" s="10">
        <f t="shared" si="3"/>
        <v>52</v>
      </c>
      <c r="BE28" s="10">
        <f t="shared" si="3"/>
        <v>52</v>
      </c>
      <c r="BF28" s="10">
        <f t="shared" si="3"/>
        <v>52</v>
      </c>
      <c r="BG28" s="10">
        <f t="shared" si="3"/>
        <v>52</v>
      </c>
      <c r="BH28" s="10">
        <f t="shared" si="3"/>
        <v>52</v>
      </c>
      <c r="BI28" s="10">
        <f t="shared" si="3"/>
        <v>49</v>
      </c>
      <c r="BJ28" s="10">
        <f t="shared" si="3"/>
        <v>49</v>
      </c>
      <c r="BK28" s="10">
        <f t="shared" si="3"/>
        <v>49</v>
      </c>
      <c r="BL28" s="10">
        <f t="shared" si="3"/>
        <v>49</v>
      </c>
    </row>
    <row r="29" spans="1:64" x14ac:dyDescent="0.35">
      <c r="A29" s="6" t="s">
        <v>18</v>
      </c>
      <c r="B29" s="7"/>
      <c r="C29" s="7"/>
      <c r="D29" s="7"/>
      <c r="E29" s="7">
        <v>94</v>
      </c>
      <c r="F29" s="7">
        <v>94</v>
      </c>
      <c r="G29" s="7">
        <v>90</v>
      </c>
      <c r="H29" s="7">
        <v>89</v>
      </c>
      <c r="I29" s="7">
        <v>90</v>
      </c>
      <c r="J29" s="7">
        <v>89</v>
      </c>
      <c r="K29" s="7">
        <v>60</v>
      </c>
      <c r="L29" s="7">
        <v>60</v>
      </c>
      <c r="M29" s="7">
        <v>60</v>
      </c>
      <c r="N29" s="7">
        <v>60</v>
      </c>
      <c r="O29" s="7">
        <v>60</v>
      </c>
      <c r="P29" s="7">
        <v>60</v>
      </c>
      <c r="Q29" s="7">
        <v>60</v>
      </c>
      <c r="R29" s="7">
        <v>60</v>
      </c>
      <c r="S29" s="7">
        <v>60</v>
      </c>
      <c r="T29" s="7">
        <v>60</v>
      </c>
      <c r="U29" s="7">
        <v>60</v>
      </c>
      <c r="V29" s="7">
        <v>60</v>
      </c>
      <c r="W29" s="7">
        <v>60</v>
      </c>
      <c r="X29" s="7">
        <v>62</v>
      </c>
      <c r="Y29" s="7">
        <v>62</v>
      </c>
      <c r="Z29" s="7">
        <v>62</v>
      </c>
      <c r="AA29" s="7">
        <v>62</v>
      </c>
      <c r="AB29" s="7">
        <v>62</v>
      </c>
      <c r="AC29" s="7">
        <v>62</v>
      </c>
      <c r="AL29" s="12" t="str">
        <f t="shared" si="2"/>
        <v>Spectrum TV Essentials</v>
      </c>
      <c r="AM29" s="10" t="str">
        <f t="shared" si="4"/>
        <v/>
      </c>
      <c r="AN29" s="10" t="str">
        <f t="shared" si="4"/>
        <v/>
      </c>
      <c r="AO29" s="10">
        <f t="shared" si="4"/>
        <v>94</v>
      </c>
      <c r="AP29" s="10">
        <f t="shared" si="4"/>
        <v>94</v>
      </c>
      <c r="AQ29" s="10">
        <f t="shared" si="4"/>
        <v>90</v>
      </c>
      <c r="AR29" s="10">
        <f t="shared" si="4"/>
        <v>89</v>
      </c>
      <c r="AS29" s="10">
        <f t="shared" si="4"/>
        <v>90</v>
      </c>
      <c r="AT29" s="10">
        <f t="shared" si="4"/>
        <v>89</v>
      </c>
      <c r="AU29" s="10">
        <f t="shared" si="4"/>
        <v>60</v>
      </c>
      <c r="AV29" s="10">
        <f t="shared" si="4"/>
        <v>60</v>
      </c>
      <c r="AW29" s="10">
        <f t="shared" si="4"/>
        <v>60</v>
      </c>
      <c r="AX29" s="10">
        <f t="shared" si="4"/>
        <v>60</v>
      </c>
      <c r="AY29" s="10">
        <f t="shared" si="4"/>
        <v>60</v>
      </c>
      <c r="AZ29" s="10">
        <f t="shared" si="4"/>
        <v>60</v>
      </c>
      <c r="BA29" s="10">
        <f t="shared" si="4"/>
        <v>60</v>
      </c>
      <c r="BB29" s="10">
        <f t="shared" si="3"/>
        <v>60</v>
      </c>
      <c r="BC29" s="10">
        <f t="shared" si="3"/>
        <v>60</v>
      </c>
      <c r="BD29" s="10">
        <f t="shared" si="3"/>
        <v>60</v>
      </c>
      <c r="BE29" s="10">
        <f t="shared" si="3"/>
        <v>60</v>
      </c>
      <c r="BF29" s="10">
        <f t="shared" si="3"/>
        <v>60</v>
      </c>
      <c r="BG29" s="10">
        <f t="shared" si="3"/>
        <v>60</v>
      </c>
      <c r="BH29" s="10">
        <f t="shared" si="3"/>
        <v>62</v>
      </c>
      <c r="BI29" s="10">
        <f t="shared" si="3"/>
        <v>62</v>
      </c>
      <c r="BJ29" s="10">
        <f t="shared" si="3"/>
        <v>62</v>
      </c>
      <c r="BK29" s="10">
        <f t="shared" si="3"/>
        <v>62</v>
      </c>
      <c r="BL29" s="10">
        <f t="shared" si="3"/>
        <v>62</v>
      </c>
    </row>
    <row r="30" spans="1:64" x14ac:dyDescent="0.35">
      <c r="A30" s="6" t="s">
        <v>1006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>
        <v>35</v>
      </c>
      <c r="Y30" s="7">
        <v>35</v>
      </c>
      <c r="Z30" s="7">
        <v>67</v>
      </c>
      <c r="AA30" s="7"/>
      <c r="AB30" s="7"/>
      <c r="AC30" s="7"/>
      <c r="AL30" s="12" t="str">
        <f t="shared" si="2"/>
        <v>Tvision Live TV</v>
      </c>
      <c r="AM30" s="10" t="str">
        <f t="shared" si="4"/>
        <v/>
      </c>
      <c r="AN30" s="10" t="str">
        <f t="shared" si="4"/>
        <v/>
      </c>
      <c r="AO30" s="10" t="str">
        <f t="shared" si="4"/>
        <v/>
      </c>
      <c r="AP30" s="10" t="str">
        <f t="shared" si="4"/>
        <v/>
      </c>
      <c r="AQ30" s="10" t="str">
        <f t="shared" si="4"/>
        <v/>
      </c>
      <c r="AR30" s="10" t="str">
        <f t="shared" si="4"/>
        <v/>
      </c>
      <c r="AS30" s="10" t="str">
        <f t="shared" si="4"/>
        <v/>
      </c>
      <c r="AT30" s="10" t="str">
        <f t="shared" si="4"/>
        <v/>
      </c>
      <c r="AU30" s="10" t="str">
        <f t="shared" si="4"/>
        <v/>
      </c>
      <c r="AV30" s="10" t="str">
        <f t="shared" si="4"/>
        <v/>
      </c>
      <c r="AW30" s="10" t="str">
        <f t="shared" si="4"/>
        <v/>
      </c>
      <c r="AX30" s="10" t="str">
        <f t="shared" si="4"/>
        <v/>
      </c>
      <c r="AY30" s="10" t="str">
        <f t="shared" si="4"/>
        <v/>
      </c>
      <c r="AZ30" s="10" t="str">
        <f t="shared" si="4"/>
        <v/>
      </c>
      <c r="BA30" s="10" t="str">
        <f t="shared" si="4"/>
        <v/>
      </c>
      <c r="BB30" s="10" t="str">
        <f t="shared" si="3"/>
        <v/>
      </c>
      <c r="BC30" s="10" t="str">
        <f t="shared" si="3"/>
        <v/>
      </c>
      <c r="BD30" s="10" t="str">
        <f t="shared" si="3"/>
        <v/>
      </c>
      <c r="BE30" s="10" t="str">
        <f t="shared" si="3"/>
        <v/>
      </c>
      <c r="BF30" s="10" t="str">
        <f t="shared" si="3"/>
        <v/>
      </c>
      <c r="BG30" s="10" t="str">
        <f t="shared" si="3"/>
        <v/>
      </c>
      <c r="BH30" s="10">
        <f t="shared" si="3"/>
        <v>35</v>
      </c>
      <c r="BI30" s="10">
        <f t="shared" si="3"/>
        <v>35</v>
      </c>
      <c r="BJ30" s="10">
        <f t="shared" si="3"/>
        <v>67</v>
      </c>
      <c r="BK30" s="10" t="str">
        <f t="shared" si="3"/>
        <v/>
      </c>
      <c r="BL30" s="10" t="str">
        <f t="shared" si="3"/>
        <v/>
      </c>
    </row>
    <row r="31" spans="1:64" x14ac:dyDescent="0.35">
      <c r="A31" s="6" t="s">
        <v>1007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>
        <v>56</v>
      </c>
      <c r="Y31" s="7">
        <v>56</v>
      </c>
      <c r="Z31" s="7">
        <v>88</v>
      </c>
      <c r="AA31" s="7"/>
      <c r="AB31" s="7"/>
      <c r="AC31" s="7"/>
      <c r="AL31" s="12" t="str">
        <f t="shared" si="2"/>
        <v>Tvision Live TV+</v>
      </c>
      <c r="AM31" s="10" t="str">
        <f t="shared" si="4"/>
        <v/>
      </c>
      <c r="AN31" s="10" t="str">
        <f t="shared" si="4"/>
        <v/>
      </c>
      <c r="AO31" s="10" t="str">
        <f t="shared" si="4"/>
        <v/>
      </c>
      <c r="AP31" s="10" t="str">
        <f t="shared" si="4"/>
        <v/>
      </c>
      <c r="AQ31" s="10" t="str">
        <f t="shared" si="4"/>
        <v/>
      </c>
      <c r="AR31" s="10" t="str">
        <f t="shared" si="4"/>
        <v/>
      </c>
      <c r="AS31" s="10" t="str">
        <f t="shared" si="4"/>
        <v/>
      </c>
      <c r="AT31" s="10" t="str">
        <f t="shared" si="4"/>
        <v/>
      </c>
      <c r="AU31" s="10" t="str">
        <f t="shared" si="4"/>
        <v/>
      </c>
      <c r="AV31" s="10" t="str">
        <f t="shared" si="4"/>
        <v/>
      </c>
      <c r="AW31" s="10" t="str">
        <f t="shared" si="4"/>
        <v/>
      </c>
      <c r="AX31" s="10" t="str">
        <f t="shared" si="4"/>
        <v/>
      </c>
      <c r="AY31" s="10" t="str">
        <f t="shared" si="4"/>
        <v/>
      </c>
      <c r="AZ31" s="10" t="str">
        <f t="shared" si="4"/>
        <v/>
      </c>
      <c r="BA31" s="10" t="str">
        <f t="shared" si="4"/>
        <v/>
      </c>
      <c r="BB31" s="10" t="str">
        <f t="shared" si="3"/>
        <v/>
      </c>
      <c r="BC31" s="10" t="str">
        <f t="shared" si="3"/>
        <v/>
      </c>
      <c r="BD31" s="10" t="str">
        <f t="shared" si="3"/>
        <v/>
      </c>
      <c r="BE31" s="10" t="str">
        <f t="shared" si="3"/>
        <v/>
      </c>
      <c r="BF31" s="10" t="str">
        <f t="shared" si="3"/>
        <v/>
      </c>
      <c r="BG31" s="10" t="str">
        <f t="shared" si="3"/>
        <v/>
      </c>
      <c r="BH31" s="10">
        <f t="shared" si="3"/>
        <v>56</v>
      </c>
      <c r="BI31" s="10">
        <f t="shared" si="3"/>
        <v>56</v>
      </c>
      <c r="BJ31" s="10">
        <f t="shared" si="3"/>
        <v>88</v>
      </c>
      <c r="BK31" s="10" t="str">
        <f t="shared" si="3"/>
        <v/>
      </c>
      <c r="BL31" s="10" t="str">
        <f t="shared" si="3"/>
        <v/>
      </c>
    </row>
    <row r="32" spans="1:64" x14ac:dyDescent="0.35">
      <c r="A32" s="6" t="s">
        <v>1008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>
        <v>69</v>
      </c>
      <c r="Y32" s="7">
        <v>69</v>
      </c>
      <c r="Z32" s="7">
        <v>101</v>
      </c>
      <c r="AA32" s="7"/>
      <c r="AB32" s="7"/>
      <c r="AC32" s="7"/>
      <c r="AL32" s="12" t="str">
        <f t="shared" si="2"/>
        <v>Tvision Live Zone</v>
      </c>
      <c r="AM32" s="10" t="str">
        <f t="shared" si="4"/>
        <v/>
      </c>
      <c r="AN32" s="10" t="str">
        <f t="shared" si="4"/>
        <v/>
      </c>
      <c r="AO32" s="10" t="str">
        <f t="shared" si="4"/>
        <v/>
      </c>
      <c r="AP32" s="10" t="str">
        <f t="shared" si="4"/>
        <v/>
      </c>
      <c r="AQ32" s="10" t="str">
        <f t="shared" si="4"/>
        <v/>
      </c>
      <c r="AR32" s="10" t="str">
        <f t="shared" si="4"/>
        <v/>
      </c>
      <c r="AS32" s="10" t="str">
        <f t="shared" si="4"/>
        <v/>
      </c>
      <c r="AT32" s="10" t="str">
        <f t="shared" si="4"/>
        <v/>
      </c>
      <c r="AU32" s="10" t="str">
        <f t="shared" si="4"/>
        <v/>
      </c>
      <c r="AV32" s="10" t="str">
        <f t="shared" si="4"/>
        <v/>
      </c>
      <c r="AW32" s="10" t="str">
        <f t="shared" si="4"/>
        <v/>
      </c>
      <c r="AX32" s="10" t="str">
        <f t="shared" si="4"/>
        <v/>
      </c>
      <c r="AY32" s="10" t="str">
        <f t="shared" si="4"/>
        <v/>
      </c>
      <c r="AZ32" s="10" t="str">
        <f t="shared" si="4"/>
        <v/>
      </c>
      <c r="BA32" s="10" t="str">
        <f t="shared" si="4"/>
        <v/>
      </c>
      <c r="BB32" s="10" t="str">
        <f t="shared" si="3"/>
        <v/>
      </c>
      <c r="BC32" s="10" t="str">
        <f t="shared" si="3"/>
        <v/>
      </c>
      <c r="BD32" s="10" t="str">
        <f t="shared" si="3"/>
        <v/>
      </c>
      <c r="BE32" s="10" t="str">
        <f t="shared" si="3"/>
        <v/>
      </c>
      <c r="BF32" s="10" t="str">
        <f t="shared" si="3"/>
        <v/>
      </c>
      <c r="BG32" s="10" t="str">
        <f t="shared" si="3"/>
        <v/>
      </c>
      <c r="BH32" s="10">
        <f t="shared" si="3"/>
        <v>69</v>
      </c>
      <c r="BI32" s="10">
        <f t="shared" si="3"/>
        <v>69</v>
      </c>
      <c r="BJ32" s="10">
        <f t="shared" si="3"/>
        <v>101</v>
      </c>
      <c r="BK32" s="10" t="str">
        <f t="shared" si="3"/>
        <v/>
      </c>
      <c r="BL32" s="10" t="str">
        <f t="shared" si="3"/>
        <v/>
      </c>
    </row>
    <row r="33" spans="1:64" x14ac:dyDescent="0.35">
      <c r="A33" s="6" t="s">
        <v>1009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>
        <v>32</v>
      </c>
      <c r="AA33" s="7"/>
      <c r="AB33" s="7"/>
      <c r="AC33" s="7"/>
      <c r="AL33" s="12" t="str">
        <f t="shared" si="2"/>
        <v>Tvision Vibe</v>
      </c>
      <c r="AM33" s="10" t="str">
        <f t="shared" si="4"/>
        <v/>
      </c>
      <c r="AN33" s="10" t="str">
        <f t="shared" si="4"/>
        <v/>
      </c>
      <c r="AO33" s="10" t="str">
        <f t="shared" si="4"/>
        <v/>
      </c>
      <c r="AP33" s="10" t="str">
        <f t="shared" si="4"/>
        <v/>
      </c>
      <c r="AQ33" s="10" t="str">
        <f t="shared" si="4"/>
        <v/>
      </c>
      <c r="AR33" s="10" t="str">
        <f t="shared" si="4"/>
        <v/>
      </c>
      <c r="AS33" s="10" t="str">
        <f t="shared" si="4"/>
        <v/>
      </c>
      <c r="AT33" s="10" t="str">
        <f t="shared" si="4"/>
        <v/>
      </c>
      <c r="AU33" s="10" t="str">
        <f t="shared" si="4"/>
        <v/>
      </c>
      <c r="AV33" s="10" t="str">
        <f t="shared" si="4"/>
        <v/>
      </c>
      <c r="AW33" s="10" t="str">
        <f t="shared" si="4"/>
        <v/>
      </c>
      <c r="AX33" s="10" t="str">
        <f t="shared" si="4"/>
        <v/>
      </c>
      <c r="AY33" s="10" t="str">
        <f t="shared" si="4"/>
        <v/>
      </c>
      <c r="AZ33" s="10" t="str">
        <f t="shared" si="4"/>
        <v/>
      </c>
      <c r="BA33" s="10" t="str">
        <f t="shared" si="4"/>
        <v/>
      </c>
      <c r="BB33" s="10" t="str">
        <f t="shared" si="3"/>
        <v/>
      </c>
      <c r="BC33" s="10" t="str">
        <f t="shared" si="3"/>
        <v/>
      </c>
      <c r="BD33" s="10" t="str">
        <f t="shared" si="3"/>
        <v/>
      </c>
      <c r="BE33" s="10" t="str">
        <f t="shared" si="3"/>
        <v/>
      </c>
      <c r="BF33" s="10" t="str">
        <f t="shared" si="3"/>
        <v/>
      </c>
      <c r="BG33" s="10" t="str">
        <f t="shared" si="3"/>
        <v/>
      </c>
      <c r="BH33" s="10" t="str">
        <f t="shared" si="3"/>
        <v/>
      </c>
      <c r="BI33" s="10" t="str">
        <f t="shared" si="3"/>
        <v/>
      </c>
      <c r="BJ33" s="10">
        <f t="shared" si="3"/>
        <v>32</v>
      </c>
      <c r="BK33" s="10" t="str">
        <f t="shared" si="3"/>
        <v/>
      </c>
      <c r="BL33" s="10" t="str">
        <f t="shared" si="3"/>
        <v/>
      </c>
    </row>
    <row r="34" spans="1:64" x14ac:dyDescent="0.35">
      <c r="A34" s="6" t="s">
        <v>29</v>
      </c>
      <c r="B34" s="7"/>
      <c r="C34" s="7"/>
      <c r="D34" s="7"/>
      <c r="E34" s="7"/>
      <c r="F34" s="7"/>
      <c r="G34" s="7"/>
      <c r="H34" s="7">
        <v>47</v>
      </c>
      <c r="I34" s="7">
        <v>47</v>
      </c>
      <c r="J34" s="7">
        <v>45</v>
      </c>
      <c r="K34" s="7">
        <v>67</v>
      </c>
      <c r="L34" s="7">
        <v>67</v>
      </c>
      <c r="M34" s="7">
        <v>67</v>
      </c>
      <c r="N34" s="7">
        <v>67</v>
      </c>
      <c r="O34" s="7">
        <v>68</v>
      </c>
      <c r="P34" s="7">
        <v>68</v>
      </c>
      <c r="Q34" s="7">
        <v>68</v>
      </c>
      <c r="R34" s="7">
        <v>68</v>
      </c>
      <c r="S34" s="7">
        <v>68</v>
      </c>
      <c r="T34" s="7">
        <v>68</v>
      </c>
      <c r="U34" s="7">
        <v>68</v>
      </c>
      <c r="V34" s="7">
        <v>68</v>
      </c>
      <c r="W34" s="7">
        <v>113</v>
      </c>
      <c r="X34" s="7">
        <v>114</v>
      </c>
      <c r="Y34" s="7">
        <v>116</v>
      </c>
      <c r="Z34" s="7">
        <v>119</v>
      </c>
      <c r="AA34" s="7">
        <v>121</v>
      </c>
      <c r="AB34" s="7">
        <v>121</v>
      </c>
      <c r="AC34" s="7">
        <v>121</v>
      </c>
      <c r="AL34" s="12" t="str">
        <f t="shared" si="2"/>
        <v>Vidgo</v>
      </c>
      <c r="AM34" s="10" t="str">
        <f t="shared" si="4"/>
        <v/>
      </c>
      <c r="AN34" s="10" t="str">
        <f t="shared" si="4"/>
        <v/>
      </c>
      <c r="AO34" s="10" t="str">
        <f t="shared" si="4"/>
        <v/>
      </c>
      <c r="AP34" s="10" t="str">
        <f t="shared" si="4"/>
        <v/>
      </c>
      <c r="AQ34" s="10" t="str">
        <f t="shared" si="4"/>
        <v/>
      </c>
      <c r="AR34" s="10">
        <f t="shared" si="4"/>
        <v>47</v>
      </c>
      <c r="AS34" s="10">
        <f t="shared" si="4"/>
        <v>47</v>
      </c>
      <c r="AT34" s="10">
        <f t="shared" si="4"/>
        <v>45</v>
      </c>
      <c r="AU34" s="10">
        <f t="shared" si="4"/>
        <v>67</v>
      </c>
      <c r="AV34" s="10">
        <f t="shared" si="4"/>
        <v>67</v>
      </c>
      <c r="AW34" s="10">
        <f t="shared" si="4"/>
        <v>67</v>
      </c>
      <c r="AX34" s="10">
        <f t="shared" si="4"/>
        <v>67</v>
      </c>
      <c r="AY34" s="10">
        <f t="shared" si="4"/>
        <v>68</v>
      </c>
      <c r="AZ34" s="10">
        <f t="shared" si="4"/>
        <v>68</v>
      </c>
      <c r="BA34" s="10">
        <f t="shared" si="4"/>
        <v>68</v>
      </c>
      <c r="BB34" s="10">
        <f t="shared" si="3"/>
        <v>68</v>
      </c>
      <c r="BC34" s="10">
        <f t="shared" si="3"/>
        <v>68</v>
      </c>
      <c r="BD34" s="10">
        <f t="shared" si="3"/>
        <v>68</v>
      </c>
      <c r="BE34" s="10">
        <f t="shared" si="3"/>
        <v>68</v>
      </c>
      <c r="BF34" s="10">
        <f t="shared" si="3"/>
        <v>68</v>
      </c>
      <c r="BG34" s="10">
        <f t="shared" si="3"/>
        <v>113</v>
      </c>
      <c r="BH34" s="10">
        <f t="shared" si="3"/>
        <v>114</v>
      </c>
      <c r="BI34" s="10">
        <f t="shared" si="3"/>
        <v>116</v>
      </c>
      <c r="BJ34" s="10">
        <f t="shared" si="3"/>
        <v>119</v>
      </c>
      <c r="BK34" s="10">
        <f t="shared" si="3"/>
        <v>121</v>
      </c>
      <c r="BL34" s="10">
        <f t="shared" si="3"/>
        <v>121</v>
      </c>
    </row>
    <row r="35" spans="1:64" x14ac:dyDescent="0.35">
      <c r="A35" s="6" t="s">
        <v>11</v>
      </c>
      <c r="B35" s="7">
        <v>72</v>
      </c>
      <c r="C35" s="7">
        <v>82</v>
      </c>
      <c r="D35" s="7">
        <v>83</v>
      </c>
      <c r="E35" s="7">
        <v>84</v>
      </c>
      <c r="F35" s="7">
        <v>85</v>
      </c>
      <c r="G35" s="7">
        <v>87</v>
      </c>
      <c r="H35" s="7">
        <v>88</v>
      </c>
      <c r="I35" s="7">
        <v>88</v>
      </c>
      <c r="J35" s="7">
        <v>87</v>
      </c>
      <c r="K35" s="7">
        <v>89</v>
      </c>
      <c r="L35" s="7">
        <v>89</v>
      </c>
      <c r="M35" s="7">
        <v>88</v>
      </c>
      <c r="N35" s="7">
        <v>92</v>
      </c>
      <c r="O35" s="7">
        <v>93</v>
      </c>
      <c r="P35" s="7">
        <v>90</v>
      </c>
      <c r="Q35" s="7">
        <v>90</v>
      </c>
      <c r="R35" s="7">
        <v>98</v>
      </c>
      <c r="S35" s="7">
        <v>98</v>
      </c>
      <c r="T35" s="7">
        <v>101</v>
      </c>
      <c r="U35" s="7">
        <v>100</v>
      </c>
      <c r="V35" s="7">
        <v>99</v>
      </c>
      <c r="W35" s="7">
        <v>98</v>
      </c>
      <c r="X35" s="7">
        <v>100</v>
      </c>
      <c r="Y35" s="7">
        <v>100</v>
      </c>
      <c r="Z35" s="7">
        <v>107</v>
      </c>
      <c r="AA35" s="7">
        <v>107</v>
      </c>
      <c r="AB35" s="7">
        <v>107</v>
      </c>
      <c r="AC35" s="7">
        <v>107</v>
      </c>
      <c r="AL35" s="12" t="str">
        <f t="shared" si="2"/>
        <v>YouTube TV</v>
      </c>
      <c r="AM35" s="10">
        <f t="shared" si="4"/>
        <v>82</v>
      </c>
      <c r="AN35" s="10">
        <f t="shared" si="4"/>
        <v>83</v>
      </c>
      <c r="AO35" s="10">
        <f t="shared" si="4"/>
        <v>84</v>
      </c>
      <c r="AP35" s="10">
        <f t="shared" si="4"/>
        <v>85</v>
      </c>
      <c r="AQ35" s="10">
        <f t="shared" si="4"/>
        <v>87</v>
      </c>
      <c r="AR35" s="10">
        <f t="shared" si="4"/>
        <v>88</v>
      </c>
      <c r="AS35" s="10">
        <f t="shared" si="4"/>
        <v>88</v>
      </c>
      <c r="AT35" s="10">
        <f t="shared" si="4"/>
        <v>87</v>
      </c>
      <c r="AU35" s="10">
        <f t="shared" si="4"/>
        <v>89</v>
      </c>
      <c r="AV35" s="10">
        <f t="shared" si="4"/>
        <v>89</v>
      </c>
      <c r="AW35" s="10">
        <f t="shared" si="4"/>
        <v>88</v>
      </c>
      <c r="AX35" s="10">
        <f t="shared" si="4"/>
        <v>92</v>
      </c>
      <c r="AY35" s="10">
        <f t="shared" si="4"/>
        <v>93</v>
      </c>
      <c r="AZ35" s="10">
        <f t="shared" si="4"/>
        <v>90</v>
      </c>
      <c r="BA35" s="10">
        <f t="shared" si="4"/>
        <v>90</v>
      </c>
      <c r="BB35" s="10">
        <f t="shared" si="3"/>
        <v>98</v>
      </c>
      <c r="BC35" s="10">
        <f t="shared" si="3"/>
        <v>98</v>
      </c>
      <c r="BD35" s="10">
        <f t="shared" si="3"/>
        <v>101</v>
      </c>
      <c r="BE35" s="10">
        <f t="shared" si="3"/>
        <v>100</v>
      </c>
      <c r="BF35" s="10">
        <f t="shared" si="3"/>
        <v>99</v>
      </c>
      <c r="BG35" s="10">
        <f t="shared" si="3"/>
        <v>98</v>
      </c>
      <c r="BH35" s="10">
        <f t="shared" si="3"/>
        <v>100</v>
      </c>
      <c r="BI35" s="10">
        <f t="shared" si="3"/>
        <v>100</v>
      </c>
      <c r="BJ35" s="10">
        <f t="shared" si="3"/>
        <v>107</v>
      </c>
      <c r="BK35" s="10">
        <f t="shared" si="3"/>
        <v>107</v>
      </c>
      <c r="BL35" s="10">
        <f t="shared" si="3"/>
        <v>107</v>
      </c>
    </row>
    <row r="36" spans="1:64" x14ac:dyDescent="0.3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64" x14ac:dyDescent="0.3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50" spans="1:64" x14ac:dyDescent="0.35">
      <c r="A50" s="4" t="s">
        <v>2</v>
      </c>
      <c r="B50" s="5" t="s">
        <v>7</v>
      </c>
    </row>
    <row r="51" spans="1:64" x14ac:dyDescent="0.35">
      <c r="AL51" s="23" t="s">
        <v>1014</v>
      </c>
    </row>
    <row r="52" spans="1:64" x14ac:dyDescent="0.35">
      <c r="A52" s="4" t="s">
        <v>44</v>
      </c>
      <c r="B52" s="4" t="s">
        <v>43</v>
      </c>
      <c r="AM52" s="27">
        <v>2019</v>
      </c>
      <c r="AN52" s="27"/>
      <c r="AO52" s="27"/>
      <c r="AP52" s="27"/>
      <c r="AQ52" s="27"/>
      <c r="AR52" s="27"/>
      <c r="AS52" s="27"/>
      <c r="AT52" s="27"/>
      <c r="AU52" s="28"/>
      <c r="AV52" s="29">
        <v>2020</v>
      </c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>
        <v>2021</v>
      </c>
      <c r="BI52" s="27"/>
      <c r="BJ52" s="27"/>
    </row>
    <row r="53" spans="1:64" x14ac:dyDescent="0.35">
      <c r="B53" s="5" t="s">
        <v>54</v>
      </c>
      <c r="L53" s="5" t="s">
        <v>55</v>
      </c>
      <c r="X53" s="5" t="s">
        <v>735</v>
      </c>
      <c r="AL53" s="11" t="s">
        <v>1</v>
      </c>
      <c r="AM53" s="11" t="s">
        <v>34</v>
      </c>
      <c r="AN53" s="11" t="s">
        <v>35</v>
      </c>
      <c r="AO53" s="11" t="s">
        <v>36</v>
      </c>
      <c r="AP53" s="11" t="s">
        <v>37</v>
      </c>
      <c r="AQ53" s="11" t="s">
        <v>38</v>
      </c>
      <c r="AR53" s="11" t="s">
        <v>39</v>
      </c>
      <c r="AS53" s="11" t="s">
        <v>40</v>
      </c>
      <c r="AT53" s="11" t="s">
        <v>41</v>
      </c>
      <c r="AU53" s="11" t="s">
        <v>42</v>
      </c>
      <c r="AV53" s="11" t="s">
        <v>53</v>
      </c>
      <c r="AW53" s="11" t="s">
        <v>56</v>
      </c>
      <c r="AX53" s="11" t="s">
        <v>33</v>
      </c>
      <c r="AY53" s="11" t="s">
        <v>34</v>
      </c>
      <c r="AZ53" s="11" t="s">
        <v>35</v>
      </c>
      <c r="BA53" s="11" t="s">
        <v>36</v>
      </c>
      <c r="BB53" s="11" t="s">
        <v>37</v>
      </c>
      <c r="BC53" s="11" t="s">
        <v>38</v>
      </c>
      <c r="BD53" s="11" t="s">
        <v>39</v>
      </c>
      <c r="BE53" s="11" t="s">
        <v>40</v>
      </c>
      <c r="BF53" s="11" t="s">
        <v>41</v>
      </c>
      <c r="BG53" s="11" t="s">
        <v>42</v>
      </c>
      <c r="BH53" s="11" t="s">
        <v>53</v>
      </c>
      <c r="BI53" s="11" t="s">
        <v>56</v>
      </c>
      <c r="BJ53" s="11" t="s">
        <v>33</v>
      </c>
      <c r="BK53" s="11" t="s">
        <v>34</v>
      </c>
      <c r="BL53" s="11" t="s">
        <v>35</v>
      </c>
    </row>
    <row r="54" spans="1:64" x14ac:dyDescent="0.35">
      <c r="A54" s="4" t="s">
        <v>32</v>
      </c>
      <c r="B54" s="22" t="s">
        <v>33</v>
      </c>
      <c r="C54" s="22" t="s">
        <v>34</v>
      </c>
      <c r="D54" s="22" t="s">
        <v>35</v>
      </c>
      <c r="E54" s="22" t="s">
        <v>36</v>
      </c>
      <c r="F54" s="22" t="s">
        <v>37</v>
      </c>
      <c r="G54" s="22" t="s">
        <v>38</v>
      </c>
      <c r="H54" s="22" t="s">
        <v>39</v>
      </c>
      <c r="I54" s="22" t="s">
        <v>40</v>
      </c>
      <c r="J54" s="22" t="s">
        <v>41</v>
      </c>
      <c r="K54" s="22" t="s">
        <v>42</v>
      </c>
      <c r="L54" s="22" t="s">
        <v>53</v>
      </c>
      <c r="M54" s="22" t="s">
        <v>56</v>
      </c>
      <c r="N54" s="22" t="s">
        <v>33</v>
      </c>
      <c r="O54" s="22" t="s">
        <v>34</v>
      </c>
      <c r="P54" s="22" t="s">
        <v>35</v>
      </c>
      <c r="Q54" s="22" t="s">
        <v>36</v>
      </c>
      <c r="R54" s="22" t="s">
        <v>37</v>
      </c>
      <c r="S54" s="22" t="s">
        <v>38</v>
      </c>
      <c r="T54" s="22" t="s">
        <v>39</v>
      </c>
      <c r="U54" s="22" t="s">
        <v>40</v>
      </c>
      <c r="V54" s="22" t="s">
        <v>41</v>
      </c>
      <c r="W54" s="22" t="s">
        <v>42</v>
      </c>
      <c r="X54" s="22" t="s">
        <v>53</v>
      </c>
      <c r="Y54" s="22" t="s">
        <v>56</v>
      </c>
      <c r="Z54" s="22" t="s">
        <v>33</v>
      </c>
      <c r="AA54" s="22" t="s">
        <v>34</v>
      </c>
      <c r="AB54" s="22" t="s">
        <v>35</v>
      </c>
      <c r="AC54" s="22" t="s">
        <v>36</v>
      </c>
      <c r="AD54" s="7"/>
      <c r="AF54" s="7"/>
      <c r="AH54" s="7"/>
      <c r="AL54" s="12"/>
    </row>
    <row r="55" spans="1:64" x14ac:dyDescent="0.35">
      <c r="A55" s="6" t="s">
        <v>845</v>
      </c>
      <c r="B55" s="8">
        <v>40</v>
      </c>
      <c r="C55" s="8">
        <v>50</v>
      </c>
      <c r="D55" s="8">
        <v>50</v>
      </c>
      <c r="E55" s="8">
        <v>50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7"/>
      <c r="AF55" s="7"/>
      <c r="AH55" s="7"/>
      <c r="AL55" s="12" t="str">
        <f>IF(A55="","",A55)</f>
        <v>DirecTV Now Plus</v>
      </c>
      <c r="AM55" s="25">
        <f t="shared" ref="AM55:BB70" si="5">IF(C55="","",C55)</f>
        <v>50</v>
      </c>
      <c r="AN55" s="25">
        <f t="shared" si="5"/>
        <v>50</v>
      </c>
      <c r="AO55" s="25">
        <f t="shared" si="5"/>
        <v>50</v>
      </c>
      <c r="AP55" s="25" t="str">
        <f t="shared" si="5"/>
        <v/>
      </c>
      <c r="AQ55" s="25" t="str">
        <f t="shared" si="5"/>
        <v/>
      </c>
      <c r="AR55" s="25" t="str">
        <f t="shared" si="5"/>
        <v/>
      </c>
      <c r="AS55" s="25" t="str">
        <f t="shared" si="5"/>
        <v/>
      </c>
      <c r="AT55" s="25" t="str">
        <f t="shared" si="5"/>
        <v/>
      </c>
      <c r="AU55" s="25" t="str">
        <f t="shared" si="5"/>
        <v/>
      </c>
      <c r="AV55" s="25" t="str">
        <f t="shared" si="5"/>
        <v/>
      </c>
      <c r="AW55" s="25" t="str">
        <f t="shared" si="5"/>
        <v/>
      </c>
      <c r="AX55" s="25" t="str">
        <f t="shared" si="5"/>
        <v/>
      </c>
      <c r="AY55" s="25" t="str">
        <f t="shared" si="5"/>
        <v/>
      </c>
      <c r="AZ55" s="25" t="str">
        <f t="shared" si="5"/>
        <v/>
      </c>
      <c r="BA55" s="25" t="str">
        <f t="shared" si="5"/>
        <v/>
      </c>
      <c r="BB55" s="25" t="str">
        <f t="shared" si="5"/>
        <v/>
      </c>
      <c r="BC55" s="25" t="str">
        <f t="shared" ref="BC55:BK84" si="6">IF(S55="","",S55)</f>
        <v/>
      </c>
      <c r="BD55" s="25" t="str">
        <f t="shared" si="6"/>
        <v/>
      </c>
      <c r="BE55" s="25" t="str">
        <f t="shared" si="6"/>
        <v/>
      </c>
      <c r="BF55" s="25" t="str">
        <f t="shared" si="6"/>
        <v/>
      </c>
      <c r="BG55" s="25" t="str">
        <f t="shared" si="6"/>
        <v/>
      </c>
      <c r="BH55" s="25" t="str">
        <f t="shared" si="6"/>
        <v/>
      </c>
      <c r="BI55" s="25" t="str">
        <f t="shared" si="6"/>
        <v/>
      </c>
      <c r="BJ55" s="25" t="str">
        <f t="shared" si="6"/>
        <v/>
      </c>
      <c r="BK55" s="25" t="str">
        <f t="shared" si="6"/>
        <v/>
      </c>
      <c r="BL55" s="25" t="str">
        <f t="shared" ref="BL55:BL84" si="7">IF(AB55="","",AB55)</f>
        <v/>
      </c>
    </row>
    <row r="56" spans="1:64" x14ac:dyDescent="0.35">
      <c r="A56" s="6" t="s">
        <v>846</v>
      </c>
      <c r="B56" s="8">
        <v>55</v>
      </c>
      <c r="C56" s="8">
        <v>70</v>
      </c>
      <c r="D56" s="8">
        <v>70</v>
      </c>
      <c r="E56" s="8">
        <v>70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7"/>
      <c r="AF56" s="7"/>
      <c r="AH56" s="7"/>
      <c r="AL56" s="12" t="str">
        <f t="shared" ref="AL56:AL84" si="8">IF(A56="","",A56)</f>
        <v>DirecTV Now Max</v>
      </c>
      <c r="AM56" s="25">
        <f t="shared" si="5"/>
        <v>70</v>
      </c>
      <c r="AN56" s="25">
        <f t="shared" si="5"/>
        <v>70</v>
      </c>
      <c r="AO56" s="25">
        <f t="shared" si="5"/>
        <v>70</v>
      </c>
      <c r="AP56" s="25" t="str">
        <f t="shared" si="5"/>
        <v/>
      </c>
      <c r="AQ56" s="25" t="str">
        <f t="shared" si="5"/>
        <v/>
      </c>
      <c r="AR56" s="25" t="str">
        <f t="shared" si="5"/>
        <v/>
      </c>
      <c r="AS56" s="25" t="str">
        <f t="shared" si="5"/>
        <v/>
      </c>
      <c r="AT56" s="25" t="str">
        <f t="shared" si="5"/>
        <v/>
      </c>
      <c r="AU56" s="25" t="str">
        <f t="shared" si="5"/>
        <v/>
      </c>
      <c r="AV56" s="25" t="str">
        <f t="shared" si="5"/>
        <v/>
      </c>
      <c r="AW56" s="25" t="str">
        <f t="shared" si="5"/>
        <v/>
      </c>
      <c r="AX56" s="25" t="str">
        <f t="shared" si="5"/>
        <v/>
      </c>
      <c r="AY56" s="25" t="str">
        <f t="shared" si="5"/>
        <v/>
      </c>
      <c r="AZ56" s="25" t="str">
        <f t="shared" si="5"/>
        <v/>
      </c>
      <c r="BA56" s="25" t="str">
        <f t="shared" si="5"/>
        <v/>
      </c>
      <c r="BB56" s="25" t="str">
        <f t="shared" si="5"/>
        <v/>
      </c>
      <c r="BC56" s="25" t="str">
        <f t="shared" si="6"/>
        <v/>
      </c>
      <c r="BD56" s="25" t="str">
        <f t="shared" si="6"/>
        <v/>
      </c>
      <c r="BE56" s="25" t="str">
        <f t="shared" si="6"/>
        <v/>
      </c>
      <c r="BF56" s="25" t="str">
        <f t="shared" si="6"/>
        <v/>
      </c>
      <c r="BG56" s="25" t="str">
        <f t="shared" si="6"/>
        <v/>
      </c>
      <c r="BH56" s="25" t="str">
        <f t="shared" si="6"/>
        <v/>
      </c>
      <c r="BI56" s="25" t="str">
        <f t="shared" si="6"/>
        <v/>
      </c>
      <c r="BJ56" s="25" t="str">
        <f t="shared" si="6"/>
        <v/>
      </c>
      <c r="BK56" s="25" t="str">
        <f t="shared" si="6"/>
        <v/>
      </c>
      <c r="BL56" s="25" t="str">
        <f t="shared" si="7"/>
        <v/>
      </c>
    </row>
    <row r="57" spans="1:64" x14ac:dyDescent="0.35">
      <c r="A57" s="6" t="s">
        <v>848</v>
      </c>
      <c r="B57" s="8">
        <v>110</v>
      </c>
      <c r="C57" s="8">
        <v>110</v>
      </c>
      <c r="D57" s="8">
        <v>110</v>
      </c>
      <c r="E57" s="8">
        <v>110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7"/>
      <c r="AF57" s="7"/>
      <c r="AH57" s="7"/>
      <c r="AL57" s="12" t="str">
        <f t="shared" si="8"/>
        <v>DirecTV Now Choice</v>
      </c>
      <c r="AM57" s="25">
        <f t="shared" si="5"/>
        <v>110</v>
      </c>
      <c r="AN57" s="25">
        <f t="shared" si="5"/>
        <v>110</v>
      </c>
      <c r="AO57" s="25">
        <f t="shared" si="5"/>
        <v>110</v>
      </c>
      <c r="AP57" s="25" t="str">
        <f t="shared" si="5"/>
        <v/>
      </c>
      <c r="AQ57" s="25" t="str">
        <f t="shared" si="5"/>
        <v/>
      </c>
      <c r="AR57" s="25" t="str">
        <f t="shared" si="5"/>
        <v/>
      </c>
      <c r="AS57" s="25" t="str">
        <f t="shared" si="5"/>
        <v/>
      </c>
      <c r="AT57" s="25" t="str">
        <f t="shared" si="5"/>
        <v/>
      </c>
      <c r="AU57" s="25" t="str">
        <f t="shared" si="5"/>
        <v/>
      </c>
      <c r="AV57" s="25" t="str">
        <f t="shared" si="5"/>
        <v/>
      </c>
      <c r="AW57" s="25" t="str">
        <f t="shared" si="5"/>
        <v/>
      </c>
      <c r="AX57" s="25" t="str">
        <f t="shared" si="5"/>
        <v/>
      </c>
      <c r="AY57" s="25" t="str">
        <f t="shared" si="5"/>
        <v/>
      </c>
      <c r="AZ57" s="25" t="str">
        <f t="shared" si="5"/>
        <v/>
      </c>
      <c r="BA57" s="25" t="str">
        <f t="shared" si="5"/>
        <v/>
      </c>
      <c r="BB57" s="25" t="str">
        <f t="shared" si="5"/>
        <v/>
      </c>
      <c r="BC57" s="25" t="str">
        <f t="shared" si="6"/>
        <v/>
      </c>
      <c r="BD57" s="25" t="str">
        <f t="shared" si="6"/>
        <v/>
      </c>
      <c r="BE57" s="25" t="str">
        <f t="shared" si="6"/>
        <v/>
      </c>
      <c r="BF57" s="25" t="str">
        <f t="shared" si="6"/>
        <v/>
      </c>
      <c r="BG57" s="25" t="str">
        <f t="shared" si="6"/>
        <v/>
      </c>
      <c r="BH57" s="25" t="str">
        <f t="shared" si="6"/>
        <v/>
      </c>
      <c r="BI57" s="25" t="str">
        <f t="shared" si="6"/>
        <v/>
      </c>
      <c r="BJ57" s="25" t="str">
        <f t="shared" si="6"/>
        <v/>
      </c>
      <c r="BK57" s="25" t="str">
        <f t="shared" si="6"/>
        <v/>
      </c>
      <c r="BL57" s="25" t="str">
        <f t="shared" si="7"/>
        <v/>
      </c>
    </row>
    <row r="58" spans="1:64" x14ac:dyDescent="0.35">
      <c r="A58" s="6" t="s">
        <v>847</v>
      </c>
      <c r="B58" s="8">
        <v>93</v>
      </c>
      <c r="C58" s="8">
        <v>93</v>
      </c>
      <c r="D58" s="8">
        <v>93</v>
      </c>
      <c r="E58" s="8">
        <v>93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7"/>
      <c r="AF58" s="7"/>
      <c r="AH58" s="7"/>
      <c r="AL58" s="12" t="str">
        <f t="shared" si="8"/>
        <v>DirecTV Now Entertainment</v>
      </c>
      <c r="AM58" s="25">
        <f t="shared" si="5"/>
        <v>93</v>
      </c>
      <c r="AN58" s="25">
        <f t="shared" si="5"/>
        <v>93</v>
      </c>
      <c r="AO58" s="25">
        <f t="shared" si="5"/>
        <v>93</v>
      </c>
      <c r="AP58" s="25" t="str">
        <f t="shared" si="5"/>
        <v/>
      </c>
      <c r="AQ58" s="25" t="str">
        <f t="shared" si="5"/>
        <v/>
      </c>
      <c r="AR58" s="25" t="str">
        <f t="shared" si="5"/>
        <v/>
      </c>
      <c r="AS58" s="25" t="str">
        <f t="shared" si="5"/>
        <v/>
      </c>
      <c r="AT58" s="25" t="str">
        <f t="shared" si="5"/>
        <v/>
      </c>
      <c r="AU58" s="25" t="str">
        <f t="shared" si="5"/>
        <v/>
      </c>
      <c r="AV58" s="25" t="str">
        <f t="shared" si="5"/>
        <v/>
      </c>
      <c r="AW58" s="25" t="str">
        <f t="shared" si="5"/>
        <v/>
      </c>
      <c r="AX58" s="25" t="str">
        <f t="shared" si="5"/>
        <v/>
      </c>
      <c r="AY58" s="25" t="str">
        <f t="shared" si="5"/>
        <v/>
      </c>
      <c r="AZ58" s="25" t="str">
        <f t="shared" si="5"/>
        <v/>
      </c>
      <c r="BA58" s="25" t="str">
        <f t="shared" si="5"/>
        <v/>
      </c>
      <c r="BB58" s="25" t="str">
        <f t="shared" si="5"/>
        <v/>
      </c>
      <c r="BC58" s="25" t="str">
        <f t="shared" si="6"/>
        <v/>
      </c>
      <c r="BD58" s="25" t="str">
        <f t="shared" si="6"/>
        <v/>
      </c>
      <c r="BE58" s="25" t="str">
        <f t="shared" si="6"/>
        <v/>
      </c>
      <c r="BF58" s="25" t="str">
        <f t="shared" si="6"/>
        <v/>
      </c>
      <c r="BG58" s="25" t="str">
        <f t="shared" si="6"/>
        <v/>
      </c>
      <c r="BH58" s="25" t="str">
        <f t="shared" si="6"/>
        <v/>
      </c>
      <c r="BI58" s="25" t="str">
        <f t="shared" si="6"/>
        <v/>
      </c>
      <c r="BJ58" s="25" t="str">
        <f t="shared" si="6"/>
        <v/>
      </c>
      <c r="BK58" s="25" t="str">
        <f t="shared" si="6"/>
        <v/>
      </c>
      <c r="BL58" s="25" t="str">
        <f t="shared" si="7"/>
        <v/>
      </c>
    </row>
    <row r="59" spans="1:64" x14ac:dyDescent="0.35">
      <c r="A59" s="6" t="s">
        <v>850</v>
      </c>
      <c r="B59" s="8">
        <v>135</v>
      </c>
      <c r="C59" s="8">
        <v>135</v>
      </c>
      <c r="D59" s="8">
        <v>135</v>
      </c>
      <c r="E59" s="8">
        <v>135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7"/>
      <c r="AF59" s="7"/>
      <c r="AH59" s="7"/>
      <c r="AL59" s="12" t="str">
        <f t="shared" si="8"/>
        <v>DirecTV Now Ultimate</v>
      </c>
      <c r="AM59" s="25">
        <f t="shared" si="5"/>
        <v>135</v>
      </c>
      <c r="AN59" s="25">
        <f t="shared" si="5"/>
        <v>135</v>
      </c>
      <c r="AO59" s="25">
        <f t="shared" si="5"/>
        <v>135</v>
      </c>
      <c r="AP59" s="25" t="str">
        <f t="shared" si="5"/>
        <v/>
      </c>
      <c r="AQ59" s="25" t="str">
        <f t="shared" si="5"/>
        <v/>
      </c>
      <c r="AR59" s="25" t="str">
        <f t="shared" si="5"/>
        <v/>
      </c>
      <c r="AS59" s="25" t="str">
        <f t="shared" si="5"/>
        <v/>
      </c>
      <c r="AT59" s="25" t="str">
        <f t="shared" si="5"/>
        <v/>
      </c>
      <c r="AU59" s="25" t="str">
        <f t="shared" si="5"/>
        <v/>
      </c>
      <c r="AV59" s="25" t="str">
        <f t="shared" si="5"/>
        <v/>
      </c>
      <c r="AW59" s="25" t="str">
        <f t="shared" si="5"/>
        <v/>
      </c>
      <c r="AX59" s="25" t="str">
        <f t="shared" si="5"/>
        <v/>
      </c>
      <c r="AY59" s="25" t="str">
        <f t="shared" si="5"/>
        <v/>
      </c>
      <c r="AZ59" s="25" t="str">
        <f t="shared" si="5"/>
        <v/>
      </c>
      <c r="BA59" s="25" t="str">
        <f t="shared" si="5"/>
        <v/>
      </c>
      <c r="BB59" s="25" t="str">
        <f t="shared" si="5"/>
        <v/>
      </c>
      <c r="BC59" s="25" t="str">
        <f t="shared" si="6"/>
        <v/>
      </c>
      <c r="BD59" s="25" t="str">
        <f t="shared" si="6"/>
        <v/>
      </c>
      <c r="BE59" s="25" t="str">
        <f t="shared" si="6"/>
        <v/>
      </c>
      <c r="BF59" s="25" t="str">
        <f t="shared" si="6"/>
        <v/>
      </c>
      <c r="BG59" s="25" t="str">
        <f t="shared" si="6"/>
        <v/>
      </c>
      <c r="BH59" s="25" t="str">
        <f t="shared" si="6"/>
        <v/>
      </c>
      <c r="BI59" s="25" t="str">
        <f t="shared" si="6"/>
        <v/>
      </c>
      <c r="BJ59" s="25" t="str">
        <f t="shared" si="6"/>
        <v/>
      </c>
      <c r="BK59" s="25" t="str">
        <f t="shared" si="6"/>
        <v/>
      </c>
      <c r="BL59" s="25" t="str">
        <f t="shared" si="7"/>
        <v/>
      </c>
    </row>
    <row r="60" spans="1:64" x14ac:dyDescent="0.35">
      <c r="A60" s="6" t="s">
        <v>21</v>
      </c>
      <c r="B60" s="8"/>
      <c r="C60" s="8"/>
      <c r="D60" s="8"/>
      <c r="E60" s="8"/>
      <c r="F60" s="8">
        <v>50</v>
      </c>
      <c r="G60" s="8">
        <v>50</v>
      </c>
      <c r="H60" s="8">
        <v>50</v>
      </c>
      <c r="I60" s="8">
        <v>50</v>
      </c>
      <c r="J60" s="8">
        <v>65</v>
      </c>
      <c r="K60" s="8">
        <v>65</v>
      </c>
      <c r="L60" s="8">
        <v>65</v>
      </c>
      <c r="M60" s="8">
        <v>65</v>
      </c>
      <c r="N60" s="8">
        <v>65</v>
      </c>
      <c r="O60" s="8">
        <v>55</v>
      </c>
      <c r="P60" s="8">
        <v>55</v>
      </c>
      <c r="Q60" s="8">
        <v>55</v>
      </c>
      <c r="R60" s="8">
        <v>55</v>
      </c>
      <c r="S60" s="8">
        <v>55</v>
      </c>
      <c r="T60" s="8">
        <v>55</v>
      </c>
      <c r="U60" s="8">
        <v>55</v>
      </c>
      <c r="V60" s="8">
        <v>55</v>
      </c>
      <c r="W60" s="8">
        <v>55</v>
      </c>
      <c r="X60" s="8"/>
      <c r="Y60" s="8"/>
      <c r="Z60" s="8"/>
      <c r="AA60" s="8"/>
      <c r="AB60" s="8"/>
      <c r="AC60" s="8"/>
      <c r="AD60" s="7"/>
      <c r="AF60" s="7"/>
      <c r="AH60" s="7"/>
      <c r="AL60" s="12" t="str">
        <f t="shared" si="8"/>
        <v>AT&amp;T TV Now Plus</v>
      </c>
      <c r="AM60" s="25" t="str">
        <f t="shared" si="5"/>
        <v/>
      </c>
      <c r="AN60" s="25" t="str">
        <f t="shared" si="5"/>
        <v/>
      </c>
      <c r="AO60" s="25" t="str">
        <f t="shared" si="5"/>
        <v/>
      </c>
      <c r="AP60" s="25">
        <f t="shared" si="5"/>
        <v>50</v>
      </c>
      <c r="AQ60" s="25">
        <f t="shared" si="5"/>
        <v>50</v>
      </c>
      <c r="AR60" s="25">
        <f t="shared" si="5"/>
        <v>50</v>
      </c>
      <c r="AS60" s="25">
        <f t="shared" si="5"/>
        <v>50</v>
      </c>
      <c r="AT60" s="25">
        <f t="shared" si="5"/>
        <v>65</v>
      </c>
      <c r="AU60" s="25">
        <f t="shared" si="5"/>
        <v>65</v>
      </c>
      <c r="AV60" s="25">
        <f t="shared" si="5"/>
        <v>65</v>
      </c>
      <c r="AW60" s="25">
        <f t="shared" si="5"/>
        <v>65</v>
      </c>
      <c r="AX60" s="25">
        <f t="shared" si="5"/>
        <v>65</v>
      </c>
      <c r="AY60" s="25">
        <f t="shared" si="5"/>
        <v>55</v>
      </c>
      <c r="AZ60" s="25">
        <f t="shared" si="5"/>
        <v>55</v>
      </c>
      <c r="BA60" s="25">
        <f t="shared" si="5"/>
        <v>55</v>
      </c>
      <c r="BB60" s="25">
        <f t="shared" si="5"/>
        <v>55</v>
      </c>
      <c r="BC60" s="25">
        <f t="shared" si="6"/>
        <v>55</v>
      </c>
      <c r="BD60" s="25">
        <f t="shared" si="6"/>
        <v>55</v>
      </c>
      <c r="BE60" s="25">
        <f t="shared" si="6"/>
        <v>55</v>
      </c>
      <c r="BF60" s="25">
        <f t="shared" si="6"/>
        <v>55</v>
      </c>
      <c r="BG60" s="25">
        <f t="shared" si="6"/>
        <v>55</v>
      </c>
      <c r="BH60" s="25" t="str">
        <f t="shared" si="6"/>
        <v/>
      </c>
      <c r="BI60" s="25" t="str">
        <f t="shared" si="6"/>
        <v/>
      </c>
      <c r="BJ60" s="25" t="str">
        <f t="shared" si="6"/>
        <v/>
      </c>
      <c r="BK60" s="25" t="str">
        <f t="shared" si="6"/>
        <v/>
      </c>
      <c r="BL60" s="25" t="str">
        <f t="shared" si="7"/>
        <v/>
      </c>
    </row>
    <row r="61" spans="1:64" x14ac:dyDescent="0.35">
      <c r="A61" s="6" t="s">
        <v>22</v>
      </c>
      <c r="B61" s="8"/>
      <c r="C61" s="8"/>
      <c r="D61" s="8"/>
      <c r="E61" s="8"/>
      <c r="F61" s="8">
        <v>70</v>
      </c>
      <c r="G61" s="8">
        <v>70</v>
      </c>
      <c r="H61" s="8">
        <v>70</v>
      </c>
      <c r="I61" s="8">
        <v>70</v>
      </c>
      <c r="J61" s="8">
        <v>80</v>
      </c>
      <c r="K61" s="8">
        <v>80</v>
      </c>
      <c r="L61" s="8">
        <v>80</v>
      </c>
      <c r="M61" s="8">
        <v>80</v>
      </c>
      <c r="N61" s="8">
        <v>80</v>
      </c>
      <c r="O61" s="8">
        <v>80</v>
      </c>
      <c r="P61" s="8">
        <v>80</v>
      </c>
      <c r="Q61" s="8">
        <v>80</v>
      </c>
      <c r="R61" s="8">
        <v>80</v>
      </c>
      <c r="S61" s="8">
        <v>80</v>
      </c>
      <c r="T61" s="8">
        <v>80</v>
      </c>
      <c r="U61" s="8">
        <v>80</v>
      </c>
      <c r="V61" s="8">
        <v>80</v>
      </c>
      <c r="W61" s="8">
        <v>80</v>
      </c>
      <c r="X61" s="8"/>
      <c r="Y61" s="8"/>
      <c r="Z61" s="8"/>
      <c r="AA61" s="8"/>
      <c r="AB61" s="8"/>
      <c r="AC61" s="8"/>
      <c r="AD61" s="7"/>
      <c r="AF61" s="7"/>
      <c r="AH61" s="7"/>
      <c r="AL61" s="12" t="str">
        <f t="shared" si="8"/>
        <v>AT&amp;T TV Now Max</v>
      </c>
      <c r="AM61" s="25" t="str">
        <f t="shared" si="5"/>
        <v/>
      </c>
      <c r="AN61" s="25" t="str">
        <f t="shared" si="5"/>
        <v/>
      </c>
      <c r="AO61" s="25" t="str">
        <f t="shared" si="5"/>
        <v/>
      </c>
      <c r="AP61" s="25">
        <f t="shared" si="5"/>
        <v>70</v>
      </c>
      <c r="AQ61" s="25">
        <f t="shared" si="5"/>
        <v>70</v>
      </c>
      <c r="AR61" s="25">
        <f t="shared" si="5"/>
        <v>70</v>
      </c>
      <c r="AS61" s="25">
        <f t="shared" si="5"/>
        <v>70</v>
      </c>
      <c r="AT61" s="25">
        <f t="shared" si="5"/>
        <v>80</v>
      </c>
      <c r="AU61" s="25">
        <f t="shared" si="5"/>
        <v>80</v>
      </c>
      <c r="AV61" s="25">
        <f t="shared" si="5"/>
        <v>80</v>
      </c>
      <c r="AW61" s="25">
        <f t="shared" si="5"/>
        <v>80</v>
      </c>
      <c r="AX61" s="25">
        <f t="shared" si="5"/>
        <v>80</v>
      </c>
      <c r="AY61" s="25">
        <f t="shared" si="5"/>
        <v>80</v>
      </c>
      <c r="AZ61" s="25">
        <f t="shared" si="5"/>
        <v>80</v>
      </c>
      <c r="BA61" s="25">
        <f t="shared" si="5"/>
        <v>80</v>
      </c>
      <c r="BB61" s="25">
        <f t="shared" si="5"/>
        <v>80</v>
      </c>
      <c r="BC61" s="25">
        <f t="shared" si="6"/>
        <v>80</v>
      </c>
      <c r="BD61" s="25">
        <f t="shared" si="6"/>
        <v>80</v>
      </c>
      <c r="BE61" s="25">
        <f t="shared" si="6"/>
        <v>80</v>
      </c>
      <c r="BF61" s="25">
        <f t="shared" si="6"/>
        <v>80</v>
      </c>
      <c r="BG61" s="25">
        <f t="shared" si="6"/>
        <v>80</v>
      </c>
      <c r="BH61" s="25" t="str">
        <f t="shared" si="6"/>
        <v/>
      </c>
      <c r="BI61" s="25" t="str">
        <f t="shared" si="6"/>
        <v/>
      </c>
      <c r="BJ61" s="25" t="str">
        <f t="shared" si="6"/>
        <v/>
      </c>
      <c r="BK61" s="25" t="str">
        <f t="shared" si="6"/>
        <v/>
      </c>
      <c r="BL61" s="25" t="str">
        <f t="shared" si="7"/>
        <v/>
      </c>
    </row>
    <row r="62" spans="1:64" x14ac:dyDescent="0.35">
      <c r="A62" s="6" t="s">
        <v>24</v>
      </c>
      <c r="B62" s="8"/>
      <c r="C62" s="8"/>
      <c r="D62" s="8"/>
      <c r="E62" s="8"/>
      <c r="F62" s="8">
        <v>110</v>
      </c>
      <c r="G62" s="8">
        <v>110</v>
      </c>
      <c r="H62" s="8">
        <v>110</v>
      </c>
      <c r="I62" s="8">
        <v>110</v>
      </c>
      <c r="J62" s="8">
        <v>110</v>
      </c>
      <c r="K62" s="8">
        <v>110</v>
      </c>
      <c r="L62" s="8">
        <v>110</v>
      </c>
      <c r="M62" s="8">
        <v>110</v>
      </c>
      <c r="N62" s="8">
        <v>110</v>
      </c>
      <c r="O62" s="8">
        <v>110</v>
      </c>
      <c r="P62" s="8">
        <v>110</v>
      </c>
      <c r="Q62" s="8">
        <v>110</v>
      </c>
      <c r="R62" s="8">
        <v>110</v>
      </c>
      <c r="S62" s="8">
        <v>110</v>
      </c>
      <c r="T62" s="8">
        <v>110</v>
      </c>
      <c r="U62" s="8">
        <v>110</v>
      </c>
      <c r="V62" s="8">
        <v>110</v>
      </c>
      <c r="W62" s="8">
        <v>110</v>
      </c>
      <c r="X62" s="8"/>
      <c r="Y62" s="8"/>
      <c r="Z62" s="8"/>
      <c r="AA62" s="8"/>
      <c r="AB62" s="8"/>
      <c r="AC62" s="8"/>
      <c r="AD62" s="7"/>
      <c r="AF62" s="7"/>
      <c r="AH62" s="7"/>
      <c r="AL62" s="12" t="str">
        <f t="shared" si="8"/>
        <v>AT&amp;T TV Now Choice</v>
      </c>
      <c r="AM62" s="25" t="str">
        <f t="shared" si="5"/>
        <v/>
      </c>
      <c r="AN62" s="25" t="str">
        <f t="shared" si="5"/>
        <v/>
      </c>
      <c r="AO62" s="25" t="str">
        <f t="shared" si="5"/>
        <v/>
      </c>
      <c r="AP62" s="25">
        <f t="shared" si="5"/>
        <v>110</v>
      </c>
      <c r="AQ62" s="25">
        <f t="shared" si="5"/>
        <v>110</v>
      </c>
      <c r="AR62" s="25">
        <f t="shared" si="5"/>
        <v>110</v>
      </c>
      <c r="AS62" s="25">
        <f t="shared" si="5"/>
        <v>110</v>
      </c>
      <c r="AT62" s="25">
        <f t="shared" si="5"/>
        <v>110</v>
      </c>
      <c r="AU62" s="25">
        <f t="shared" si="5"/>
        <v>110</v>
      </c>
      <c r="AV62" s="25">
        <f t="shared" si="5"/>
        <v>110</v>
      </c>
      <c r="AW62" s="25">
        <f t="shared" si="5"/>
        <v>110</v>
      </c>
      <c r="AX62" s="25">
        <f t="shared" si="5"/>
        <v>110</v>
      </c>
      <c r="AY62" s="25">
        <f t="shared" si="5"/>
        <v>110</v>
      </c>
      <c r="AZ62" s="25">
        <f t="shared" si="5"/>
        <v>110</v>
      </c>
      <c r="BA62" s="25">
        <f t="shared" si="5"/>
        <v>110</v>
      </c>
      <c r="BB62" s="25">
        <f t="shared" si="5"/>
        <v>110</v>
      </c>
      <c r="BC62" s="25">
        <f t="shared" si="6"/>
        <v>110</v>
      </c>
      <c r="BD62" s="25">
        <f t="shared" si="6"/>
        <v>110</v>
      </c>
      <c r="BE62" s="25">
        <f t="shared" si="6"/>
        <v>110</v>
      </c>
      <c r="BF62" s="25">
        <f t="shared" si="6"/>
        <v>110</v>
      </c>
      <c r="BG62" s="25">
        <f t="shared" si="6"/>
        <v>110</v>
      </c>
      <c r="BH62" s="25" t="str">
        <f t="shared" si="6"/>
        <v/>
      </c>
      <c r="BI62" s="25" t="str">
        <f t="shared" si="6"/>
        <v/>
      </c>
      <c r="BJ62" s="25" t="str">
        <f t="shared" si="6"/>
        <v/>
      </c>
      <c r="BK62" s="25" t="str">
        <f t="shared" si="6"/>
        <v/>
      </c>
      <c r="BL62" s="25" t="str">
        <f t="shared" si="7"/>
        <v/>
      </c>
    </row>
    <row r="63" spans="1:64" x14ac:dyDescent="0.35">
      <c r="A63" s="6" t="s">
        <v>23</v>
      </c>
      <c r="B63" s="8"/>
      <c r="C63" s="8"/>
      <c r="D63" s="8"/>
      <c r="E63" s="8"/>
      <c r="F63" s="8">
        <v>93</v>
      </c>
      <c r="G63" s="8">
        <v>93</v>
      </c>
      <c r="H63" s="8">
        <v>93</v>
      </c>
      <c r="I63" s="8">
        <v>93</v>
      </c>
      <c r="J63" s="8">
        <v>93</v>
      </c>
      <c r="K63" s="8">
        <v>93</v>
      </c>
      <c r="L63" s="8">
        <v>93</v>
      </c>
      <c r="M63" s="8">
        <v>93</v>
      </c>
      <c r="N63" s="8">
        <v>93</v>
      </c>
      <c r="O63" s="8">
        <v>93</v>
      </c>
      <c r="P63" s="8">
        <v>93</v>
      </c>
      <c r="Q63" s="8">
        <v>93</v>
      </c>
      <c r="R63" s="8">
        <v>93</v>
      </c>
      <c r="S63" s="8">
        <v>93</v>
      </c>
      <c r="T63" s="8">
        <v>93</v>
      </c>
      <c r="U63" s="8">
        <v>93</v>
      </c>
      <c r="V63" s="8">
        <v>93</v>
      </c>
      <c r="W63" s="8">
        <v>93</v>
      </c>
      <c r="X63" s="8"/>
      <c r="Y63" s="8"/>
      <c r="Z63" s="8"/>
      <c r="AA63" s="8"/>
      <c r="AB63" s="8"/>
      <c r="AC63" s="8"/>
      <c r="AD63" s="7"/>
      <c r="AF63" s="7"/>
      <c r="AH63" s="7"/>
      <c r="AL63" s="12" t="str">
        <f t="shared" si="8"/>
        <v>AT&amp;T TV Now Entertainment</v>
      </c>
      <c r="AM63" s="25" t="str">
        <f t="shared" si="5"/>
        <v/>
      </c>
      <c r="AN63" s="25" t="str">
        <f t="shared" si="5"/>
        <v/>
      </c>
      <c r="AO63" s="25" t="str">
        <f t="shared" si="5"/>
        <v/>
      </c>
      <c r="AP63" s="25">
        <f t="shared" si="5"/>
        <v>93</v>
      </c>
      <c r="AQ63" s="25">
        <f t="shared" si="5"/>
        <v>93</v>
      </c>
      <c r="AR63" s="25">
        <f t="shared" si="5"/>
        <v>93</v>
      </c>
      <c r="AS63" s="25">
        <f t="shared" si="5"/>
        <v>93</v>
      </c>
      <c r="AT63" s="25">
        <f t="shared" si="5"/>
        <v>93</v>
      </c>
      <c r="AU63" s="25">
        <f t="shared" si="5"/>
        <v>93</v>
      </c>
      <c r="AV63" s="25">
        <f t="shared" si="5"/>
        <v>93</v>
      </c>
      <c r="AW63" s="25">
        <f t="shared" si="5"/>
        <v>93</v>
      </c>
      <c r="AX63" s="25">
        <f t="shared" si="5"/>
        <v>93</v>
      </c>
      <c r="AY63" s="25">
        <f t="shared" si="5"/>
        <v>93</v>
      </c>
      <c r="AZ63" s="25">
        <f t="shared" si="5"/>
        <v>93</v>
      </c>
      <c r="BA63" s="25">
        <f t="shared" si="5"/>
        <v>93</v>
      </c>
      <c r="BB63" s="25">
        <f t="shared" si="5"/>
        <v>93</v>
      </c>
      <c r="BC63" s="25">
        <f t="shared" si="6"/>
        <v>93</v>
      </c>
      <c r="BD63" s="25">
        <f t="shared" si="6"/>
        <v>93</v>
      </c>
      <c r="BE63" s="25">
        <f t="shared" si="6"/>
        <v>93</v>
      </c>
      <c r="BF63" s="25">
        <f t="shared" si="6"/>
        <v>93</v>
      </c>
      <c r="BG63" s="25">
        <f t="shared" si="6"/>
        <v>93</v>
      </c>
      <c r="BH63" s="25" t="str">
        <f t="shared" si="6"/>
        <v/>
      </c>
      <c r="BI63" s="25" t="str">
        <f t="shared" si="6"/>
        <v/>
      </c>
      <c r="BJ63" s="25" t="str">
        <f t="shared" si="6"/>
        <v/>
      </c>
      <c r="BK63" s="25" t="str">
        <f t="shared" si="6"/>
        <v/>
      </c>
      <c r="BL63" s="25" t="str">
        <f t="shared" si="7"/>
        <v/>
      </c>
    </row>
    <row r="64" spans="1:64" x14ac:dyDescent="0.35">
      <c r="A64" s="6" t="s">
        <v>57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>
        <v>183</v>
      </c>
      <c r="T64" s="8">
        <v>183</v>
      </c>
      <c r="U64" s="8">
        <v>183</v>
      </c>
      <c r="V64" s="8">
        <v>183</v>
      </c>
      <c r="W64" s="8">
        <v>183</v>
      </c>
      <c r="X64" s="8"/>
      <c r="Y64" s="8"/>
      <c r="Z64" s="8"/>
      <c r="AA64" s="8"/>
      <c r="AB64" s="8"/>
      <c r="AC64" s="8"/>
      <c r="AD64" s="7"/>
      <c r="AF64" s="7"/>
      <c r="AH64" s="7"/>
      <c r="AL64" s="12" t="str">
        <f t="shared" si="8"/>
        <v>AT&amp;T TV Now Premier</v>
      </c>
      <c r="AM64" s="25" t="str">
        <f t="shared" si="5"/>
        <v/>
      </c>
      <c r="AN64" s="25" t="str">
        <f t="shared" si="5"/>
        <v/>
      </c>
      <c r="AO64" s="25" t="str">
        <f t="shared" si="5"/>
        <v/>
      </c>
      <c r="AP64" s="25" t="str">
        <f t="shared" si="5"/>
        <v/>
      </c>
      <c r="AQ64" s="25" t="str">
        <f t="shared" si="5"/>
        <v/>
      </c>
      <c r="AR64" s="25" t="str">
        <f t="shared" si="5"/>
        <v/>
      </c>
      <c r="AS64" s="25" t="str">
        <f t="shared" si="5"/>
        <v/>
      </c>
      <c r="AT64" s="25" t="str">
        <f t="shared" si="5"/>
        <v/>
      </c>
      <c r="AU64" s="25" t="str">
        <f t="shared" si="5"/>
        <v/>
      </c>
      <c r="AV64" s="25" t="str">
        <f t="shared" si="5"/>
        <v/>
      </c>
      <c r="AW64" s="25" t="str">
        <f t="shared" si="5"/>
        <v/>
      </c>
      <c r="AX64" s="25" t="str">
        <f t="shared" si="5"/>
        <v/>
      </c>
      <c r="AY64" s="25" t="str">
        <f t="shared" si="5"/>
        <v/>
      </c>
      <c r="AZ64" s="25" t="str">
        <f t="shared" si="5"/>
        <v/>
      </c>
      <c r="BA64" s="25" t="str">
        <f t="shared" si="5"/>
        <v/>
      </c>
      <c r="BB64" s="25" t="str">
        <f t="shared" si="5"/>
        <v/>
      </c>
      <c r="BC64" s="25">
        <f t="shared" si="6"/>
        <v>183</v>
      </c>
      <c r="BD64" s="25">
        <f t="shared" si="6"/>
        <v>183</v>
      </c>
      <c r="BE64" s="25">
        <f t="shared" si="6"/>
        <v>183</v>
      </c>
      <c r="BF64" s="25">
        <f t="shared" si="6"/>
        <v>183</v>
      </c>
      <c r="BG64" s="25">
        <f t="shared" si="6"/>
        <v>183</v>
      </c>
      <c r="BH64" s="25" t="str">
        <f t="shared" si="6"/>
        <v/>
      </c>
      <c r="BI64" s="25" t="str">
        <f t="shared" si="6"/>
        <v/>
      </c>
      <c r="BJ64" s="25" t="str">
        <f t="shared" si="6"/>
        <v/>
      </c>
      <c r="BK64" s="25" t="str">
        <f t="shared" si="6"/>
        <v/>
      </c>
      <c r="BL64" s="25" t="str">
        <f t="shared" si="7"/>
        <v/>
      </c>
    </row>
    <row r="65" spans="1:64" x14ac:dyDescent="0.35">
      <c r="A65" s="6" t="s">
        <v>26</v>
      </c>
      <c r="B65" s="8"/>
      <c r="C65" s="8"/>
      <c r="D65" s="8"/>
      <c r="E65" s="8"/>
      <c r="F65" s="8">
        <v>135</v>
      </c>
      <c r="G65" s="8">
        <v>135</v>
      </c>
      <c r="H65" s="8">
        <v>135</v>
      </c>
      <c r="I65" s="8">
        <v>135</v>
      </c>
      <c r="J65" s="8">
        <v>135</v>
      </c>
      <c r="K65" s="8">
        <v>135</v>
      </c>
      <c r="L65" s="8">
        <v>135</v>
      </c>
      <c r="M65" s="8">
        <v>135</v>
      </c>
      <c r="N65" s="8">
        <v>135</v>
      </c>
      <c r="O65" s="8">
        <v>135</v>
      </c>
      <c r="P65" s="8">
        <v>135</v>
      </c>
      <c r="Q65" s="8">
        <v>135</v>
      </c>
      <c r="R65" s="8">
        <v>135</v>
      </c>
      <c r="S65" s="8">
        <v>135</v>
      </c>
      <c r="T65" s="8">
        <v>135</v>
      </c>
      <c r="U65" s="8">
        <v>135</v>
      </c>
      <c r="V65" s="8">
        <v>135</v>
      </c>
      <c r="W65" s="8">
        <v>135</v>
      </c>
      <c r="X65" s="8"/>
      <c r="Y65" s="8"/>
      <c r="Z65" s="8"/>
      <c r="AA65" s="8"/>
      <c r="AB65" s="8"/>
      <c r="AC65" s="8"/>
      <c r="AD65" s="7"/>
      <c r="AF65" s="7"/>
      <c r="AH65" s="7"/>
      <c r="AL65" s="12" t="str">
        <f t="shared" si="8"/>
        <v>AT&amp;T TV Now Ultimate</v>
      </c>
      <c r="AM65" s="25" t="str">
        <f t="shared" si="5"/>
        <v/>
      </c>
      <c r="AN65" s="25" t="str">
        <f t="shared" si="5"/>
        <v/>
      </c>
      <c r="AO65" s="25" t="str">
        <f t="shared" si="5"/>
        <v/>
      </c>
      <c r="AP65" s="25">
        <f t="shared" si="5"/>
        <v>135</v>
      </c>
      <c r="AQ65" s="25">
        <f t="shared" si="5"/>
        <v>135</v>
      </c>
      <c r="AR65" s="25">
        <f t="shared" si="5"/>
        <v>135</v>
      </c>
      <c r="AS65" s="25">
        <f t="shared" si="5"/>
        <v>135</v>
      </c>
      <c r="AT65" s="25">
        <f t="shared" si="5"/>
        <v>135</v>
      </c>
      <c r="AU65" s="25">
        <f t="shared" si="5"/>
        <v>135</v>
      </c>
      <c r="AV65" s="25">
        <f t="shared" si="5"/>
        <v>135</v>
      </c>
      <c r="AW65" s="25">
        <f t="shared" si="5"/>
        <v>135</v>
      </c>
      <c r="AX65" s="25">
        <f t="shared" si="5"/>
        <v>135</v>
      </c>
      <c r="AY65" s="25">
        <f t="shared" si="5"/>
        <v>135</v>
      </c>
      <c r="AZ65" s="25">
        <f t="shared" si="5"/>
        <v>135</v>
      </c>
      <c r="BA65" s="25">
        <f t="shared" si="5"/>
        <v>135</v>
      </c>
      <c r="BB65" s="25">
        <f t="shared" si="5"/>
        <v>135</v>
      </c>
      <c r="BC65" s="25">
        <f t="shared" si="6"/>
        <v>135</v>
      </c>
      <c r="BD65" s="25">
        <f t="shared" si="6"/>
        <v>135</v>
      </c>
      <c r="BE65" s="25">
        <f t="shared" si="6"/>
        <v>135</v>
      </c>
      <c r="BF65" s="25">
        <f t="shared" si="6"/>
        <v>135</v>
      </c>
      <c r="BG65" s="25">
        <f t="shared" si="6"/>
        <v>135</v>
      </c>
      <c r="BH65" s="25" t="str">
        <f t="shared" si="6"/>
        <v/>
      </c>
      <c r="BI65" s="25" t="str">
        <f t="shared" si="6"/>
        <v/>
      </c>
      <c r="BJ65" s="25" t="str">
        <f t="shared" si="6"/>
        <v/>
      </c>
      <c r="BK65" s="25" t="str">
        <f t="shared" si="6"/>
        <v/>
      </c>
      <c r="BL65" s="25" t="str">
        <f t="shared" si="7"/>
        <v/>
      </c>
    </row>
    <row r="66" spans="1:64" x14ac:dyDescent="0.35">
      <c r="A66" s="6" t="s">
        <v>1003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>
        <v>85</v>
      </c>
      <c r="Y66" s="8">
        <v>85</v>
      </c>
      <c r="Z66" s="8">
        <v>85</v>
      </c>
      <c r="AA66" s="8">
        <v>85</v>
      </c>
      <c r="AB66" s="8">
        <v>85</v>
      </c>
      <c r="AC66" s="8">
        <v>85</v>
      </c>
      <c r="AD66" s="7"/>
      <c r="AF66" s="7"/>
      <c r="AH66" s="7"/>
      <c r="AL66" s="12" t="str">
        <f t="shared" si="8"/>
        <v>AT&amp;T TV Choice</v>
      </c>
      <c r="AM66" s="25" t="str">
        <f t="shared" si="5"/>
        <v/>
      </c>
      <c r="AN66" s="25" t="str">
        <f t="shared" si="5"/>
        <v/>
      </c>
      <c r="AO66" s="25" t="str">
        <f t="shared" si="5"/>
        <v/>
      </c>
      <c r="AP66" s="25" t="str">
        <f t="shared" si="5"/>
        <v/>
      </c>
      <c r="AQ66" s="25" t="str">
        <f t="shared" si="5"/>
        <v/>
      </c>
      <c r="AR66" s="25" t="str">
        <f t="shared" si="5"/>
        <v/>
      </c>
      <c r="AS66" s="25" t="str">
        <f t="shared" si="5"/>
        <v/>
      </c>
      <c r="AT66" s="25" t="str">
        <f t="shared" si="5"/>
        <v/>
      </c>
      <c r="AU66" s="25" t="str">
        <f t="shared" si="5"/>
        <v/>
      </c>
      <c r="AV66" s="25" t="str">
        <f t="shared" si="5"/>
        <v/>
      </c>
      <c r="AW66" s="25" t="str">
        <f t="shared" si="5"/>
        <v/>
      </c>
      <c r="AX66" s="25" t="str">
        <f t="shared" si="5"/>
        <v/>
      </c>
      <c r="AY66" s="25" t="str">
        <f t="shared" si="5"/>
        <v/>
      </c>
      <c r="AZ66" s="25" t="str">
        <f t="shared" si="5"/>
        <v/>
      </c>
      <c r="BA66" s="25" t="str">
        <f t="shared" si="5"/>
        <v/>
      </c>
      <c r="BB66" s="25" t="str">
        <f t="shared" si="5"/>
        <v/>
      </c>
      <c r="BC66" s="25" t="str">
        <f t="shared" si="6"/>
        <v/>
      </c>
      <c r="BD66" s="25" t="str">
        <f t="shared" si="6"/>
        <v/>
      </c>
      <c r="BE66" s="25" t="str">
        <f t="shared" si="6"/>
        <v/>
      </c>
      <c r="BF66" s="25" t="str">
        <f t="shared" si="6"/>
        <v/>
      </c>
      <c r="BG66" s="25" t="str">
        <f t="shared" si="6"/>
        <v/>
      </c>
      <c r="BH66" s="25">
        <f t="shared" si="6"/>
        <v>85</v>
      </c>
      <c r="BI66" s="25">
        <f t="shared" si="6"/>
        <v>85</v>
      </c>
      <c r="BJ66" s="25">
        <f t="shared" si="6"/>
        <v>85</v>
      </c>
      <c r="BK66" s="25">
        <f t="shared" si="6"/>
        <v>85</v>
      </c>
      <c r="BL66" s="25">
        <f t="shared" si="7"/>
        <v>85</v>
      </c>
    </row>
    <row r="67" spans="1:64" x14ac:dyDescent="0.35">
      <c r="A67" s="6" t="s">
        <v>1002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>
        <v>70</v>
      </c>
      <c r="Y67" s="8">
        <v>70</v>
      </c>
      <c r="Z67" s="8">
        <v>70</v>
      </c>
      <c r="AA67" s="8">
        <v>70</v>
      </c>
      <c r="AB67" s="8">
        <v>70</v>
      </c>
      <c r="AC67" s="8">
        <v>70</v>
      </c>
      <c r="AD67" s="7"/>
      <c r="AF67" s="7"/>
      <c r="AH67" s="7"/>
      <c r="AL67" s="12" t="str">
        <f t="shared" si="8"/>
        <v>AT&amp;T TV Entertainment</v>
      </c>
      <c r="AM67" s="25" t="str">
        <f t="shared" si="5"/>
        <v/>
      </c>
      <c r="AN67" s="25" t="str">
        <f t="shared" si="5"/>
        <v/>
      </c>
      <c r="AO67" s="25" t="str">
        <f t="shared" si="5"/>
        <v/>
      </c>
      <c r="AP67" s="25" t="str">
        <f t="shared" si="5"/>
        <v/>
      </c>
      <c r="AQ67" s="25" t="str">
        <f t="shared" si="5"/>
        <v/>
      </c>
      <c r="AR67" s="25" t="str">
        <f t="shared" si="5"/>
        <v/>
      </c>
      <c r="AS67" s="25" t="str">
        <f t="shared" si="5"/>
        <v/>
      </c>
      <c r="AT67" s="25" t="str">
        <f t="shared" si="5"/>
        <v/>
      </c>
      <c r="AU67" s="25" t="str">
        <f t="shared" si="5"/>
        <v/>
      </c>
      <c r="AV67" s="25" t="str">
        <f t="shared" si="5"/>
        <v/>
      </c>
      <c r="AW67" s="25" t="str">
        <f t="shared" si="5"/>
        <v/>
      </c>
      <c r="AX67" s="25" t="str">
        <f t="shared" si="5"/>
        <v/>
      </c>
      <c r="AY67" s="25" t="str">
        <f t="shared" si="5"/>
        <v/>
      </c>
      <c r="AZ67" s="25" t="str">
        <f t="shared" si="5"/>
        <v/>
      </c>
      <c r="BA67" s="25" t="str">
        <f t="shared" si="5"/>
        <v/>
      </c>
      <c r="BB67" s="25" t="str">
        <f t="shared" si="5"/>
        <v/>
      </c>
      <c r="BC67" s="25" t="str">
        <f t="shared" si="6"/>
        <v/>
      </c>
      <c r="BD67" s="25" t="str">
        <f t="shared" si="6"/>
        <v/>
      </c>
      <c r="BE67" s="25" t="str">
        <f t="shared" si="6"/>
        <v/>
      </c>
      <c r="BF67" s="25" t="str">
        <f t="shared" si="6"/>
        <v/>
      </c>
      <c r="BG67" s="25" t="str">
        <f t="shared" si="6"/>
        <v/>
      </c>
      <c r="BH67" s="25">
        <f t="shared" si="6"/>
        <v>70</v>
      </c>
      <c r="BI67" s="25">
        <f t="shared" si="6"/>
        <v>70</v>
      </c>
      <c r="BJ67" s="25">
        <f t="shared" si="6"/>
        <v>70</v>
      </c>
      <c r="BK67" s="25">
        <f t="shared" si="6"/>
        <v>70</v>
      </c>
      <c r="BL67" s="25">
        <f t="shared" si="7"/>
        <v>70</v>
      </c>
    </row>
    <row r="68" spans="1:64" x14ac:dyDescent="0.35">
      <c r="A68" s="6" t="s">
        <v>1005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>
        <v>140</v>
      </c>
      <c r="Y68" s="8">
        <v>140</v>
      </c>
      <c r="Z68" s="8">
        <v>140</v>
      </c>
      <c r="AA68" s="8">
        <v>140</v>
      </c>
      <c r="AB68" s="8">
        <v>140</v>
      </c>
      <c r="AC68" s="8">
        <v>140</v>
      </c>
      <c r="AL68" s="12" t="str">
        <f t="shared" si="8"/>
        <v>AT&amp;T TV Premier</v>
      </c>
      <c r="AM68" s="25" t="str">
        <f t="shared" si="5"/>
        <v/>
      </c>
      <c r="AN68" s="25" t="str">
        <f t="shared" si="5"/>
        <v/>
      </c>
      <c r="AO68" s="25" t="str">
        <f t="shared" si="5"/>
        <v/>
      </c>
      <c r="AP68" s="25" t="str">
        <f t="shared" si="5"/>
        <v/>
      </c>
      <c r="AQ68" s="25" t="str">
        <f t="shared" si="5"/>
        <v/>
      </c>
      <c r="AR68" s="25" t="str">
        <f t="shared" si="5"/>
        <v/>
      </c>
      <c r="AS68" s="25" t="str">
        <f t="shared" si="5"/>
        <v/>
      </c>
      <c r="AT68" s="25" t="str">
        <f t="shared" si="5"/>
        <v/>
      </c>
      <c r="AU68" s="25" t="str">
        <f t="shared" si="5"/>
        <v/>
      </c>
      <c r="AV68" s="25" t="str">
        <f t="shared" si="5"/>
        <v/>
      </c>
      <c r="AW68" s="25" t="str">
        <f t="shared" si="5"/>
        <v/>
      </c>
      <c r="AX68" s="25" t="str">
        <f t="shared" si="5"/>
        <v/>
      </c>
      <c r="AY68" s="25" t="str">
        <f t="shared" si="5"/>
        <v/>
      </c>
      <c r="AZ68" s="25" t="str">
        <f t="shared" si="5"/>
        <v/>
      </c>
      <c r="BA68" s="25" t="str">
        <f t="shared" si="5"/>
        <v/>
      </c>
      <c r="BB68" s="25" t="str">
        <f t="shared" si="5"/>
        <v/>
      </c>
      <c r="BC68" s="25" t="str">
        <f t="shared" si="6"/>
        <v/>
      </c>
      <c r="BD68" s="25" t="str">
        <f t="shared" si="6"/>
        <v/>
      </c>
      <c r="BE68" s="25" t="str">
        <f t="shared" si="6"/>
        <v/>
      </c>
      <c r="BF68" s="25" t="str">
        <f t="shared" si="6"/>
        <v/>
      </c>
      <c r="BG68" s="25" t="str">
        <f t="shared" si="6"/>
        <v/>
      </c>
      <c r="BH68" s="25">
        <f t="shared" si="6"/>
        <v>140</v>
      </c>
      <c r="BI68" s="25">
        <f t="shared" si="6"/>
        <v>140</v>
      </c>
      <c r="BJ68" s="25">
        <f t="shared" si="6"/>
        <v>140</v>
      </c>
      <c r="BK68" s="25">
        <f t="shared" si="6"/>
        <v>140</v>
      </c>
      <c r="BL68" s="25">
        <f t="shared" si="7"/>
        <v>140</v>
      </c>
    </row>
    <row r="69" spans="1:64" x14ac:dyDescent="0.35">
      <c r="A69" s="6" t="s">
        <v>1004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95</v>
      </c>
      <c r="Y69" s="8">
        <v>95</v>
      </c>
      <c r="Z69" s="8">
        <v>95</v>
      </c>
      <c r="AA69" s="8">
        <v>95</v>
      </c>
      <c r="AB69" s="8">
        <v>95</v>
      </c>
      <c r="AC69" s="8">
        <v>95</v>
      </c>
      <c r="AL69" s="12" t="str">
        <f t="shared" si="8"/>
        <v>AT&amp;T TV Ultimate</v>
      </c>
      <c r="AM69" s="25" t="str">
        <f t="shared" si="5"/>
        <v/>
      </c>
      <c r="AN69" s="25" t="str">
        <f t="shared" si="5"/>
        <v/>
      </c>
      <c r="AO69" s="25" t="str">
        <f t="shared" si="5"/>
        <v/>
      </c>
      <c r="AP69" s="25" t="str">
        <f t="shared" si="5"/>
        <v/>
      </c>
      <c r="AQ69" s="25" t="str">
        <f t="shared" si="5"/>
        <v/>
      </c>
      <c r="AR69" s="25" t="str">
        <f t="shared" si="5"/>
        <v/>
      </c>
      <c r="AS69" s="25" t="str">
        <f t="shared" si="5"/>
        <v/>
      </c>
      <c r="AT69" s="25" t="str">
        <f t="shared" si="5"/>
        <v/>
      </c>
      <c r="AU69" s="25" t="str">
        <f t="shared" si="5"/>
        <v/>
      </c>
      <c r="AV69" s="25" t="str">
        <f t="shared" si="5"/>
        <v/>
      </c>
      <c r="AW69" s="25" t="str">
        <f t="shared" si="5"/>
        <v/>
      </c>
      <c r="AX69" s="25" t="str">
        <f t="shared" si="5"/>
        <v/>
      </c>
      <c r="AY69" s="25" t="str">
        <f t="shared" si="5"/>
        <v/>
      </c>
      <c r="AZ69" s="25" t="str">
        <f t="shared" si="5"/>
        <v/>
      </c>
      <c r="BA69" s="25" t="str">
        <f t="shared" si="5"/>
        <v/>
      </c>
      <c r="BB69" s="25" t="str">
        <f t="shared" si="5"/>
        <v/>
      </c>
      <c r="BC69" s="25" t="str">
        <f t="shared" si="6"/>
        <v/>
      </c>
      <c r="BD69" s="25" t="str">
        <f t="shared" si="6"/>
        <v/>
      </c>
      <c r="BE69" s="25" t="str">
        <f t="shared" si="6"/>
        <v/>
      </c>
      <c r="BF69" s="25" t="str">
        <f t="shared" si="6"/>
        <v/>
      </c>
      <c r="BG69" s="25" t="str">
        <f t="shared" si="6"/>
        <v/>
      </c>
      <c r="BH69" s="25">
        <f t="shared" si="6"/>
        <v>95</v>
      </c>
      <c r="BI69" s="25">
        <f t="shared" si="6"/>
        <v>95</v>
      </c>
      <c r="BJ69" s="25">
        <f t="shared" si="6"/>
        <v>95</v>
      </c>
      <c r="BK69" s="25">
        <f t="shared" si="6"/>
        <v>95</v>
      </c>
      <c r="BL69" s="25">
        <f t="shared" si="7"/>
        <v>95</v>
      </c>
    </row>
    <row r="70" spans="1:64" x14ac:dyDescent="0.35">
      <c r="A70" s="6" t="s">
        <v>28</v>
      </c>
      <c r="B70" s="8"/>
      <c r="C70" s="8"/>
      <c r="D70" s="8"/>
      <c r="E70" s="8"/>
      <c r="F70" s="8"/>
      <c r="G70" s="8"/>
      <c r="H70" s="8">
        <v>6</v>
      </c>
      <c r="I70" s="8">
        <v>6</v>
      </c>
      <c r="J70" s="8">
        <v>6</v>
      </c>
      <c r="K70" s="8">
        <v>6</v>
      </c>
      <c r="L70" s="8">
        <v>6</v>
      </c>
      <c r="M70" s="8">
        <v>6</v>
      </c>
      <c r="N70" s="8">
        <v>6</v>
      </c>
      <c r="O70" s="8">
        <v>6</v>
      </c>
      <c r="P70" s="8">
        <v>6</v>
      </c>
      <c r="Q70" s="8">
        <v>6</v>
      </c>
      <c r="R70" s="8">
        <v>6</v>
      </c>
      <c r="S70" s="8">
        <v>6</v>
      </c>
      <c r="T70" s="8">
        <v>6</v>
      </c>
      <c r="U70" s="8">
        <v>6</v>
      </c>
      <c r="V70" s="8">
        <v>6</v>
      </c>
      <c r="W70" s="8">
        <v>6</v>
      </c>
      <c r="X70" s="8">
        <v>6</v>
      </c>
      <c r="Y70" s="8">
        <v>6</v>
      </c>
      <c r="Z70" s="8">
        <v>6</v>
      </c>
      <c r="AA70" s="8">
        <v>6</v>
      </c>
      <c r="AB70" s="8">
        <v>6</v>
      </c>
      <c r="AC70" s="8">
        <v>6</v>
      </c>
      <c r="AL70" s="12" t="str">
        <f t="shared" si="8"/>
        <v>Frndly TV</v>
      </c>
      <c r="AM70" s="25" t="str">
        <f t="shared" si="5"/>
        <v/>
      </c>
      <c r="AN70" s="25" t="str">
        <f t="shared" si="5"/>
        <v/>
      </c>
      <c r="AO70" s="25" t="str">
        <f t="shared" si="5"/>
        <v/>
      </c>
      <c r="AP70" s="25" t="str">
        <f t="shared" si="5"/>
        <v/>
      </c>
      <c r="AQ70" s="25" t="str">
        <f t="shared" si="5"/>
        <v/>
      </c>
      <c r="AR70" s="25">
        <f t="shared" si="5"/>
        <v>6</v>
      </c>
      <c r="AS70" s="25">
        <f t="shared" si="5"/>
        <v>6</v>
      </c>
      <c r="AT70" s="25">
        <f t="shared" si="5"/>
        <v>6</v>
      </c>
      <c r="AU70" s="25">
        <f t="shared" si="5"/>
        <v>6</v>
      </c>
      <c r="AV70" s="25">
        <f t="shared" si="5"/>
        <v>6</v>
      </c>
      <c r="AW70" s="25">
        <f t="shared" si="5"/>
        <v>6</v>
      </c>
      <c r="AX70" s="25">
        <f t="shared" si="5"/>
        <v>6</v>
      </c>
      <c r="AY70" s="25">
        <f t="shared" si="5"/>
        <v>6</v>
      </c>
      <c r="AZ70" s="25">
        <f t="shared" si="5"/>
        <v>6</v>
      </c>
      <c r="BA70" s="25">
        <f t="shared" si="5"/>
        <v>6</v>
      </c>
      <c r="BB70" s="25">
        <f t="shared" ref="BB70:BB84" si="9">IF(R70="","",R70)</f>
        <v>6</v>
      </c>
      <c r="BC70" s="25">
        <f t="shared" si="6"/>
        <v>6</v>
      </c>
      <c r="BD70" s="25">
        <f t="shared" si="6"/>
        <v>6</v>
      </c>
      <c r="BE70" s="25">
        <f t="shared" si="6"/>
        <v>6</v>
      </c>
      <c r="BF70" s="25">
        <f t="shared" si="6"/>
        <v>6</v>
      </c>
      <c r="BG70" s="25">
        <f t="shared" si="6"/>
        <v>6</v>
      </c>
      <c r="BH70" s="25">
        <f t="shared" si="6"/>
        <v>6</v>
      </c>
      <c r="BI70" s="25">
        <f t="shared" si="6"/>
        <v>6</v>
      </c>
      <c r="BJ70" s="25">
        <f t="shared" si="6"/>
        <v>6</v>
      </c>
      <c r="BK70" s="25">
        <f t="shared" ref="BK70:BL84" si="10">IF(AA70="","",AA70)</f>
        <v>6</v>
      </c>
      <c r="BL70" s="25">
        <f t="shared" si="10"/>
        <v>6</v>
      </c>
    </row>
    <row r="71" spans="1:64" x14ac:dyDescent="0.35">
      <c r="A71" s="6" t="s">
        <v>14</v>
      </c>
      <c r="B71" s="8">
        <v>45</v>
      </c>
      <c r="C71" s="8">
        <v>55</v>
      </c>
      <c r="D71" s="8">
        <v>55</v>
      </c>
      <c r="E71" s="8">
        <v>55</v>
      </c>
      <c r="F71" s="8">
        <v>55</v>
      </c>
      <c r="G71" s="8">
        <v>55</v>
      </c>
      <c r="H71" s="8">
        <v>55</v>
      </c>
      <c r="I71" s="8">
        <v>55</v>
      </c>
      <c r="J71" s="8">
        <v>55</v>
      </c>
      <c r="K71" s="8">
        <v>55</v>
      </c>
      <c r="L71" s="8">
        <v>55</v>
      </c>
      <c r="M71" s="8">
        <v>55</v>
      </c>
      <c r="N71" s="8">
        <v>55</v>
      </c>
      <c r="O71" s="8">
        <v>55</v>
      </c>
      <c r="P71" s="8">
        <v>55</v>
      </c>
      <c r="Q71" s="8">
        <v>55</v>
      </c>
      <c r="R71" s="8">
        <v>55</v>
      </c>
      <c r="S71" s="8">
        <v>60</v>
      </c>
      <c r="T71" s="8">
        <v>60</v>
      </c>
      <c r="U71" s="8">
        <v>60</v>
      </c>
      <c r="V71" s="8">
        <v>60</v>
      </c>
      <c r="W71" s="8">
        <v>60</v>
      </c>
      <c r="X71" s="8">
        <v>65</v>
      </c>
      <c r="Y71" s="8">
        <v>65</v>
      </c>
      <c r="Z71" s="8">
        <v>65</v>
      </c>
      <c r="AA71" s="8">
        <v>65</v>
      </c>
      <c r="AB71" s="8">
        <v>65</v>
      </c>
      <c r="AC71" s="8">
        <v>65</v>
      </c>
      <c r="AL71" s="12" t="str">
        <f t="shared" si="8"/>
        <v>Fubo TV</v>
      </c>
      <c r="AM71" s="25">
        <f t="shared" ref="AM71:AM84" si="11">IF(C71="","",C71)</f>
        <v>55</v>
      </c>
      <c r="AN71" s="25">
        <f t="shared" ref="AN71:BA84" si="12">IF(D71="","",D71)</f>
        <v>55</v>
      </c>
      <c r="AO71" s="25">
        <f t="shared" si="12"/>
        <v>55</v>
      </c>
      <c r="AP71" s="25">
        <f t="shared" si="12"/>
        <v>55</v>
      </c>
      <c r="AQ71" s="25">
        <f t="shared" si="12"/>
        <v>55</v>
      </c>
      <c r="AR71" s="25">
        <f t="shared" si="12"/>
        <v>55</v>
      </c>
      <c r="AS71" s="25">
        <f t="shared" si="12"/>
        <v>55</v>
      </c>
      <c r="AT71" s="25">
        <f t="shared" si="12"/>
        <v>55</v>
      </c>
      <c r="AU71" s="25">
        <f t="shared" si="12"/>
        <v>55</v>
      </c>
      <c r="AV71" s="25">
        <f t="shared" si="12"/>
        <v>55</v>
      </c>
      <c r="AW71" s="25">
        <f t="shared" si="12"/>
        <v>55</v>
      </c>
      <c r="AX71" s="25">
        <f t="shared" si="12"/>
        <v>55</v>
      </c>
      <c r="AY71" s="25">
        <f t="shared" si="12"/>
        <v>55</v>
      </c>
      <c r="AZ71" s="25">
        <f t="shared" si="12"/>
        <v>55</v>
      </c>
      <c r="BA71" s="25">
        <f t="shared" si="12"/>
        <v>55</v>
      </c>
      <c r="BB71" s="25">
        <f t="shared" si="9"/>
        <v>55</v>
      </c>
      <c r="BC71" s="25">
        <f t="shared" si="6"/>
        <v>60</v>
      </c>
      <c r="BD71" s="25">
        <f t="shared" si="6"/>
        <v>60</v>
      </c>
      <c r="BE71" s="25">
        <f t="shared" si="6"/>
        <v>60</v>
      </c>
      <c r="BF71" s="25">
        <f t="shared" si="6"/>
        <v>60</v>
      </c>
      <c r="BG71" s="25">
        <f t="shared" si="6"/>
        <v>60</v>
      </c>
      <c r="BH71" s="25">
        <f t="shared" si="6"/>
        <v>65</v>
      </c>
      <c r="BI71" s="25">
        <f t="shared" si="6"/>
        <v>65</v>
      </c>
      <c r="BJ71" s="25">
        <f t="shared" si="6"/>
        <v>65</v>
      </c>
      <c r="BK71" s="25">
        <f t="shared" si="10"/>
        <v>65</v>
      </c>
      <c r="BL71" s="25">
        <f t="shared" si="10"/>
        <v>65</v>
      </c>
    </row>
    <row r="72" spans="1:64" x14ac:dyDescent="0.35">
      <c r="A72" s="6" t="s">
        <v>12</v>
      </c>
      <c r="B72" s="8">
        <v>45</v>
      </c>
      <c r="C72" s="8">
        <v>45</v>
      </c>
      <c r="D72" s="8">
        <v>45</v>
      </c>
      <c r="E72" s="8">
        <v>45</v>
      </c>
      <c r="F72" s="8">
        <v>45</v>
      </c>
      <c r="G72" s="8">
        <v>45</v>
      </c>
      <c r="H72" s="8">
        <v>45</v>
      </c>
      <c r="I72" s="8">
        <v>45</v>
      </c>
      <c r="J72" s="8">
        <v>55</v>
      </c>
      <c r="K72" s="8">
        <v>55</v>
      </c>
      <c r="L72" s="8">
        <v>55</v>
      </c>
      <c r="M72" s="8">
        <v>55</v>
      </c>
      <c r="N72" s="8">
        <v>55</v>
      </c>
      <c r="O72" s="8">
        <v>55</v>
      </c>
      <c r="P72" s="8">
        <v>55</v>
      </c>
      <c r="Q72" s="8">
        <v>55</v>
      </c>
      <c r="R72" s="8">
        <v>55</v>
      </c>
      <c r="S72" s="8">
        <v>55</v>
      </c>
      <c r="T72" s="8">
        <v>55</v>
      </c>
      <c r="U72" s="8">
        <v>55</v>
      </c>
      <c r="V72" s="8">
        <v>55</v>
      </c>
      <c r="W72" s="8">
        <v>65</v>
      </c>
      <c r="X72" s="8">
        <v>65</v>
      </c>
      <c r="Y72" s="8">
        <v>65</v>
      </c>
      <c r="Z72" s="8">
        <v>65</v>
      </c>
      <c r="AA72" s="8">
        <v>65</v>
      </c>
      <c r="AB72" s="8">
        <v>65</v>
      </c>
      <c r="AC72" s="8">
        <v>65</v>
      </c>
      <c r="AL72" s="12" t="str">
        <f t="shared" si="8"/>
        <v>Hulu with Live TV</v>
      </c>
      <c r="AM72" s="25">
        <f t="shared" si="11"/>
        <v>45</v>
      </c>
      <c r="AN72" s="25">
        <f t="shared" si="12"/>
        <v>45</v>
      </c>
      <c r="AO72" s="25">
        <f t="shared" si="12"/>
        <v>45</v>
      </c>
      <c r="AP72" s="25">
        <f t="shared" si="12"/>
        <v>45</v>
      </c>
      <c r="AQ72" s="25">
        <f t="shared" si="12"/>
        <v>45</v>
      </c>
      <c r="AR72" s="25">
        <f t="shared" si="12"/>
        <v>45</v>
      </c>
      <c r="AS72" s="25">
        <f t="shared" si="12"/>
        <v>45</v>
      </c>
      <c r="AT72" s="25">
        <f t="shared" si="12"/>
        <v>55</v>
      </c>
      <c r="AU72" s="25">
        <f t="shared" si="12"/>
        <v>55</v>
      </c>
      <c r="AV72" s="25">
        <f t="shared" si="12"/>
        <v>55</v>
      </c>
      <c r="AW72" s="25">
        <f t="shared" si="12"/>
        <v>55</v>
      </c>
      <c r="AX72" s="25">
        <f t="shared" si="12"/>
        <v>55</v>
      </c>
      <c r="AY72" s="25">
        <f t="shared" si="12"/>
        <v>55</v>
      </c>
      <c r="AZ72" s="25">
        <f t="shared" si="12"/>
        <v>55</v>
      </c>
      <c r="BA72" s="25">
        <f t="shared" si="12"/>
        <v>55</v>
      </c>
      <c r="BB72" s="25">
        <f t="shared" si="9"/>
        <v>55</v>
      </c>
      <c r="BC72" s="25">
        <f t="shared" si="6"/>
        <v>55</v>
      </c>
      <c r="BD72" s="25">
        <f t="shared" si="6"/>
        <v>55</v>
      </c>
      <c r="BE72" s="25">
        <f t="shared" si="6"/>
        <v>55</v>
      </c>
      <c r="BF72" s="25">
        <f t="shared" si="6"/>
        <v>55</v>
      </c>
      <c r="BG72" s="25">
        <f t="shared" si="6"/>
        <v>65</v>
      </c>
      <c r="BH72" s="25">
        <f t="shared" si="6"/>
        <v>65</v>
      </c>
      <c r="BI72" s="25">
        <f t="shared" si="6"/>
        <v>65</v>
      </c>
      <c r="BJ72" s="25">
        <f t="shared" si="6"/>
        <v>65</v>
      </c>
      <c r="BK72" s="25">
        <f t="shared" si="10"/>
        <v>65</v>
      </c>
      <c r="BL72" s="25">
        <f t="shared" si="10"/>
        <v>65</v>
      </c>
    </row>
    <row r="73" spans="1:64" x14ac:dyDescent="0.35">
      <c r="A73" s="6" t="s">
        <v>17</v>
      </c>
      <c r="B73" s="8">
        <v>5</v>
      </c>
      <c r="C73" s="8">
        <v>5</v>
      </c>
      <c r="D73" s="8">
        <v>5</v>
      </c>
      <c r="E73" s="8">
        <v>5</v>
      </c>
      <c r="F73" s="8">
        <v>5</v>
      </c>
      <c r="G73" s="8">
        <v>5</v>
      </c>
      <c r="H73" s="8">
        <v>5</v>
      </c>
      <c r="I73" s="8">
        <v>5</v>
      </c>
      <c r="J73" s="8">
        <v>5</v>
      </c>
      <c r="K73" s="8">
        <v>5</v>
      </c>
      <c r="L73" s="8">
        <v>5</v>
      </c>
      <c r="M73" s="8">
        <v>5</v>
      </c>
      <c r="N73" s="8">
        <v>5</v>
      </c>
      <c r="O73" s="8">
        <v>5</v>
      </c>
      <c r="P73" s="8">
        <v>5</v>
      </c>
      <c r="Q73" s="8">
        <v>5</v>
      </c>
      <c r="R73" s="8">
        <v>5</v>
      </c>
      <c r="S73" s="8">
        <v>5</v>
      </c>
      <c r="T73" s="8">
        <v>5</v>
      </c>
      <c r="U73" s="8">
        <v>5</v>
      </c>
      <c r="V73" s="8">
        <v>5</v>
      </c>
      <c r="W73" s="8">
        <v>5</v>
      </c>
      <c r="X73" s="8">
        <v>5</v>
      </c>
      <c r="Y73" s="8">
        <v>5</v>
      </c>
      <c r="Z73" s="8">
        <v>5</v>
      </c>
      <c r="AA73" s="8">
        <v>5</v>
      </c>
      <c r="AB73" s="8">
        <v>5</v>
      </c>
      <c r="AC73" s="8">
        <v>0</v>
      </c>
      <c r="AL73" s="12" t="str">
        <f t="shared" si="8"/>
        <v>KlowdTV</v>
      </c>
      <c r="AM73" s="25">
        <f t="shared" si="11"/>
        <v>5</v>
      </c>
      <c r="AN73" s="25">
        <f t="shared" si="12"/>
        <v>5</v>
      </c>
      <c r="AO73" s="25">
        <f t="shared" si="12"/>
        <v>5</v>
      </c>
      <c r="AP73" s="25">
        <f t="shared" si="12"/>
        <v>5</v>
      </c>
      <c r="AQ73" s="25">
        <f t="shared" si="12"/>
        <v>5</v>
      </c>
      <c r="AR73" s="25">
        <f t="shared" si="12"/>
        <v>5</v>
      </c>
      <c r="AS73" s="25">
        <f t="shared" si="12"/>
        <v>5</v>
      </c>
      <c r="AT73" s="25">
        <f t="shared" si="12"/>
        <v>5</v>
      </c>
      <c r="AU73" s="25">
        <f t="shared" si="12"/>
        <v>5</v>
      </c>
      <c r="AV73" s="25">
        <f t="shared" si="12"/>
        <v>5</v>
      </c>
      <c r="AW73" s="25">
        <f t="shared" si="12"/>
        <v>5</v>
      </c>
      <c r="AX73" s="25">
        <f t="shared" si="12"/>
        <v>5</v>
      </c>
      <c r="AY73" s="25">
        <f t="shared" si="12"/>
        <v>5</v>
      </c>
      <c r="AZ73" s="25">
        <f t="shared" si="12"/>
        <v>5</v>
      </c>
      <c r="BA73" s="25">
        <f t="shared" si="12"/>
        <v>5</v>
      </c>
      <c r="BB73" s="25">
        <f t="shared" si="9"/>
        <v>5</v>
      </c>
      <c r="BC73" s="25">
        <f t="shared" si="6"/>
        <v>5</v>
      </c>
      <c r="BD73" s="25">
        <f t="shared" si="6"/>
        <v>5</v>
      </c>
      <c r="BE73" s="25">
        <f t="shared" si="6"/>
        <v>5</v>
      </c>
      <c r="BF73" s="25">
        <f t="shared" si="6"/>
        <v>5</v>
      </c>
      <c r="BG73" s="25">
        <f t="shared" si="6"/>
        <v>5</v>
      </c>
      <c r="BH73" s="25">
        <f t="shared" si="6"/>
        <v>5</v>
      </c>
      <c r="BI73" s="25">
        <f t="shared" si="6"/>
        <v>5</v>
      </c>
      <c r="BJ73" s="25">
        <f t="shared" si="6"/>
        <v>5</v>
      </c>
      <c r="BK73" s="25">
        <f t="shared" si="10"/>
        <v>5</v>
      </c>
      <c r="BL73" s="25">
        <f t="shared" si="10"/>
        <v>5</v>
      </c>
    </row>
    <row r="74" spans="1:64" x14ac:dyDescent="0.35">
      <c r="A74" s="6" t="s">
        <v>6</v>
      </c>
      <c r="B74" s="8"/>
      <c r="C74" s="8">
        <v>20</v>
      </c>
      <c r="D74" s="8">
        <v>20</v>
      </c>
      <c r="E74" s="8">
        <v>20</v>
      </c>
      <c r="F74" s="8">
        <v>20</v>
      </c>
      <c r="G74" s="8">
        <v>20</v>
      </c>
      <c r="H74" s="8">
        <v>20</v>
      </c>
      <c r="I74" s="8">
        <v>20</v>
      </c>
      <c r="J74" s="8">
        <v>20</v>
      </c>
      <c r="K74" s="8">
        <v>20</v>
      </c>
      <c r="L74" s="8">
        <v>20</v>
      </c>
      <c r="M74" s="8">
        <v>20</v>
      </c>
      <c r="N74" s="8">
        <v>20</v>
      </c>
      <c r="O74" s="8">
        <v>20</v>
      </c>
      <c r="P74" s="8">
        <v>20</v>
      </c>
      <c r="Q74" s="8">
        <v>20</v>
      </c>
      <c r="R74" s="8">
        <v>20</v>
      </c>
      <c r="S74" s="8">
        <v>20</v>
      </c>
      <c r="T74" s="8">
        <v>20</v>
      </c>
      <c r="U74" s="8">
        <v>20</v>
      </c>
      <c r="V74" s="8">
        <v>20</v>
      </c>
      <c r="W74" s="8">
        <v>20</v>
      </c>
      <c r="X74" s="8">
        <v>20</v>
      </c>
      <c r="Y74" s="8">
        <v>20</v>
      </c>
      <c r="Z74" s="8">
        <v>20</v>
      </c>
      <c r="AA74" s="8">
        <v>20</v>
      </c>
      <c r="AB74" s="8">
        <v>20</v>
      </c>
      <c r="AC74" s="8">
        <v>25</v>
      </c>
      <c r="AL74" s="12" t="str">
        <f t="shared" si="8"/>
        <v>Philo</v>
      </c>
      <c r="AM74" s="25">
        <f t="shared" si="11"/>
        <v>20</v>
      </c>
      <c r="AN74" s="25">
        <f t="shared" si="12"/>
        <v>20</v>
      </c>
      <c r="AO74" s="25">
        <f t="shared" si="12"/>
        <v>20</v>
      </c>
      <c r="AP74" s="25">
        <f t="shared" si="12"/>
        <v>20</v>
      </c>
      <c r="AQ74" s="25">
        <f t="shared" si="12"/>
        <v>20</v>
      </c>
      <c r="AR74" s="25">
        <f t="shared" si="12"/>
        <v>20</v>
      </c>
      <c r="AS74" s="25">
        <f t="shared" si="12"/>
        <v>20</v>
      </c>
      <c r="AT74" s="25">
        <f t="shared" si="12"/>
        <v>20</v>
      </c>
      <c r="AU74" s="25">
        <f t="shared" si="12"/>
        <v>20</v>
      </c>
      <c r="AV74" s="25">
        <f t="shared" si="12"/>
        <v>20</v>
      </c>
      <c r="AW74" s="25">
        <f t="shared" si="12"/>
        <v>20</v>
      </c>
      <c r="AX74" s="25">
        <f t="shared" si="12"/>
        <v>20</v>
      </c>
      <c r="AY74" s="25">
        <f t="shared" si="12"/>
        <v>20</v>
      </c>
      <c r="AZ74" s="25">
        <f t="shared" si="12"/>
        <v>20</v>
      </c>
      <c r="BA74" s="25">
        <f t="shared" si="12"/>
        <v>20</v>
      </c>
      <c r="BB74" s="25">
        <f t="shared" si="9"/>
        <v>20</v>
      </c>
      <c r="BC74" s="25">
        <f t="shared" si="6"/>
        <v>20</v>
      </c>
      <c r="BD74" s="25">
        <f t="shared" si="6"/>
        <v>20</v>
      </c>
      <c r="BE74" s="25">
        <f t="shared" si="6"/>
        <v>20</v>
      </c>
      <c r="BF74" s="25">
        <f t="shared" si="6"/>
        <v>20</v>
      </c>
      <c r="BG74" s="25">
        <f t="shared" si="6"/>
        <v>20</v>
      </c>
      <c r="BH74" s="25">
        <f t="shared" si="6"/>
        <v>20</v>
      </c>
      <c r="BI74" s="25">
        <f t="shared" si="6"/>
        <v>20</v>
      </c>
      <c r="BJ74" s="25">
        <f t="shared" si="6"/>
        <v>20</v>
      </c>
      <c r="BK74" s="25">
        <f t="shared" si="10"/>
        <v>20</v>
      </c>
      <c r="BL74" s="25">
        <f t="shared" si="10"/>
        <v>20</v>
      </c>
    </row>
    <row r="75" spans="1:64" x14ac:dyDescent="0.35">
      <c r="A75" s="6" t="s">
        <v>10</v>
      </c>
      <c r="B75" s="8">
        <v>25</v>
      </c>
      <c r="C75" s="8">
        <v>25</v>
      </c>
      <c r="D75" s="8">
        <v>25</v>
      </c>
      <c r="E75" s="8">
        <v>25</v>
      </c>
      <c r="F75" s="8">
        <v>25</v>
      </c>
      <c r="G75" s="8">
        <v>25</v>
      </c>
      <c r="H75" s="8">
        <v>25</v>
      </c>
      <c r="I75" s="8">
        <v>25</v>
      </c>
      <c r="J75" s="8">
        <v>25</v>
      </c>
      <c r="K75" s="8">
        <v>30</v>
      </c>
      <c r="L75" s="8">
        <v>30</v>
      </c>
      <c r="M75" s="8">
        <v>30</v>
      </c>
      <c r="N75" s="8">
        <v>30</v>
      </c>
      <c r="O75" s="8">
        <v>30</v>
      </c>
      <c r="P75" s="8">
        <v>30</v>
      </c>
      <c r="Q75" s="8">
        <v>30</v>
      </c>
      <c r="R75" s="8">
        <v>30</v>
      </c>
      <c r="S75" s="8">
        <v>30</v>
      </c>
      <c r="T75" s="8">
        <v>30</v>
      </c>
      <c r="U75" s="8">
        <v>30</v>
      </c>
      <c r="V75" s="8">
        <v>30</v>
      </c>
      <c r="W75" s="8">
        <v>30</v>
      </c>
      <c r="X75" s="8">
        <v>35</v>
      </c>
      <c r="Y75" s="8">
        <v>35</v>
      </c>
      <c r="Z75" s="8">
        <v>35</v>
      </c>
      <c r="AA75" s="8">
        <v>35</v>
      </c>
      <c r="AB75" s="8">
        <v>35</v>
      </c>
      <c r="AC75" s="8">
        <v>35</v>
      </c>
      <c r="AL75" s="12" t="str">
        <f t="shared" si="8"/>
        <v>Sling Blue</v>
      </c>
      <c r="AM75" s="25">
        <f t="shared" si="11"/>
        <v>25</v>
      </c>
      <c r="AN75" s="25">
        <f t="shared" si="12"/>
        <v>25</v>
      </c>
      <c r="AO75" s="25">
        <f t="shared" si="12"/>
        <v>25</v>
      </c>
      <c r="AP75" s="25">
        <f t="shared" si="12"/>
        <v>25</v>
      </c>
      <c r="AQ75" s="25">
        <f t="shared" si="12"/>
        <v>25</v>
      </c>
      <c r="AR75" s="25">
        <f t="shared" si="12"/>
        <v>25</v>
      </c>
      <c r="AS75" s="25">
        <f t="shared" si="12"/>
        <v>25</v>
      </c>
      <c r="AT75" s="25">
        <f t="shared" si="12"/>
        <v>25</v>
      </c>
      <c r="AU75" s="25">
        <f t="shared" si="12"/>
        <v>30</v>
      </c>
      <c r="AV75" s="25">
        <f t="shared" si="12"/>
        <v>30</v>
      </c>
      <c r="AW75" s="25">
        <f t="shared" si="12"/>
        <v>30</v>
      </c>
      <c r="AX75" s="25">
        <f t="shared" si="12"/>
        <v>30</v>
      </c>
      <c r="AY75" s="25">
        <f t="shared" si="12"/>
        <v>30</v>
      </c>
      <c r="AZ75" s="25">
        <f t="shared" si="12"/>
        <v>30</v>
      </c>
      <c r="BA75" s="25">
        <f t="shared" si="12"/>
        <v>30</v>
      </c>
      <c r="BB75" s="25">
        <f t="shared" si="9"/>
        <v>30</v>
      </c>
      <c r="BC75" s="25">
        <f t="shared" si="6"/>
        <v>30</v>
      </c>
      <c r="BD75" s="25">
        <f t="shared" si="6"/>
        <v>30</v>
      </c>
      <c r="BE75" s="25">
        <f t="shared" si="6"/>
        <v>30</v>
      </c>
      <c r="BF75" s="25">
        <f t="shared" si="6"/>
        <v>30</v>
      </c>
      <c r="BG75" s="25">
        <f t="shared" si="6"/>
        <v>30</v>
      </c>
      <c r="BH75" s="25">
        <f t="shared" si="6"/>
        <v>35</v>
      </c>
      <c r="BI75" s="25">
        <f t="shared" si="6"/>
        <v>35</v>
      </c>
      <c r="BJ75" s="25">
        <f t="shared" si="6"/>
        <v>35</v>
      </c>
      <c r="BK75" s="25">
        <f t="shared" si="10"/>
        <v>35</v>
      </c>
      <c r="BL75" s="25">
        <f t="shared" si="10"/>
        <v>35</v>
      </c>
    </row>
    <row r="76" spans="1:64" x14ac:dyDescent="0.35">
      <c r="A76" s="6" t="s">
        <v>8</v>
      </c>
      <c r="B76" s="8">
        <v>25</v>
      </c>
      <c r="C76" s="8">
        <v>25</v>
      </c>
      <c r="D76" s="8">
        <v>25</v>
      </c>
      <c r="E76" s="8">
        <v>25</v>
      </c>
      <c r="F76" s="8">
        <v>25</v>
      </c>
      <c r="G76" s="8">
        <v>25</v>
      </c>
      <c r="H76" s="8">
        <v>25</v>
      </c>
      <c r="I76" s="8">
        <v>25</v>
      </c>
      <c r="J76" s="8">
        <v>25</v>
      </c>
      <c r="K76" s="8">
        <v>30</v>
      </c>
      <c r="L76" s="8">
        <v>30</v>
      </c>
      <c r="M76" s="8">
        <v>30</v>
      </c>
      <c r="N76" s="8">
        <v>30</v>
      </c>
      <c r="O76" s="8">
        <v>30</v>
      </c>
      <c r="P76" s="8">
        <v>30</v>
      </c>
      <c r="Q76" s="8">
        <v>30</v>
      </c>
      <c r="R76" s="8">
        <v>30</v>
      </c>
      <c r="S76" s="8">
        <v>30</v>
      </c>
      <c r="T76" s="8">
        <v>30</v>
      </c>
      <c r="U76" s="8">
        <v>30</v>
      </c>
      <c r="V76" s="8">
        <v>30</v>
      </c>
      <c r="W76" s="8">
        <v>30</v>
      </c>
      <c r="X76" s="8">
        <v>35</v>
      </c>
      <c r="Y76" s="8">
        <v>35</v>
      </c>
      <c r="Z76" s="8">
        <v>35</v>
      </c>
      <c r="AA76" s="8">
        <v>35</v>
      </c>
      <c r="AB76" s="8">
        <v>35</v>
      </c>
      <c r="AC76" s="8">
        <v>35</v>
      </c>
      <c r="AL76" s="12" t="str">
        <f t="shared" si="8"/>
        <v>Sling Orange</v>
      </c>
      <c r="AM76" s="25">
        <f t="shared" si="11"/>
        <v>25</v>
      </c>
      <c r="AN76" s="25">
        <f t="shared" si="12"/>
        <v>25</v>
      </c>
      <c r="AO76" s="25">
        <f t="shared" si="12"/>
        <v>25</v>
      </c>
      <c r="AP76" s="25">
        <f t="shared" si="12"/>
        <v>25</v>
      </c>
      <c r="AQ76" s="25">
        <f t="shared" si="12"/>
        <v>25</v>
      </c>
      <c r="AR76" s="25">
        <f t="shared" si="12"/>
        <v>25</v>
      </c>
      <c r="AS76" s="25">
        <f t="shared" si="12"/>
        <v>25</v>
      </c>
      <c r="AT76" s="25">
        <f t="shared" si="12"/>
        <v>25</v>
      </c>
      <c r="AU76" s="25">
        <f t="shared" si="12"/>
        <v>30</v>
      </c>
      <c r="AV76" s="25">
        <f t="shared" si="12"/>
        <v>30</v>
      </c>
      <c r="AW76" s="25">
        <f t="shared" si="12"/>
        <v>30</v>
      </c>
      <c r="AX76" s="25">
        <f t="shared" si="12"/>
        <v>30</v>
      </c>
      <c r="AY76" s="25">
        <f t="shared" si="12"/>
        <v>30</v>
      </c>
      <c r="AZ76" s="25">
        <f t="shared" si="12"/>
        <v>30</v>
      </c>
      <c r="BA76" s="25">
        <f t="shared" si="12"/>
        <v>30</v>
      </c>
      <c r="BB76" s="25">
        <f t="shared" si="9"/>
        <v>30</v>
      </c>
      <c r="BC76" s="25">
        <f t="shared" si="6"/>
        <v>30</v>
      </c>
      <c r="BD76" s="25">
        <f t="shared" si="6"/>
        <v>30</v>
      </c>
      <c r="BE76" s="25">
        <f t="shared" si="6"/>
        <v>30</v>
      </c>
      <c r="BF76" s="25">
        <f t="shared" si="6"/>
        <v>30</v>
      </c>
      <c r="BG76" s="25">
        <f t="shared" si="6"/>
        <v>30</v>
      </c>
      <c r="BH76" s="25">
        <f t="shared" si="6"/>
        <v>35</v>
      </c>
      <c r="BI76" s="25">
        <f t="shared" si="6"/>
        <v>35</v>
      </c>
      <c r="BJ76" s="25">
        <f t="shared" si="6"/>
        <v>35</v>
      </c>
      <c r="BK76" s="25">
        <f t="shared" si="10"/>
        <v>35</v>
      </c>
      <c r="BL76" s="25">
        <f t="shared" si="10"/>
        <v>35</v>
      </c>
    </row>
    <row r="77" spans="1:64" x14ac:dyDescent="0.35">
      <c r="A77" s="6" t="s">
        <v>761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>
        <v>45</v>
      </c>
      <c r="O77" s="8">
        <v>45</v>
      </c>
      <c r="P77" s="8">
        <v>45</v>
      </c>
      <c r="Q77" s="8">
        <v>45</v>
      </c>
      <c r="R77" s="8">
        <v>45</v>
      </c>
      <c r="S77" s="8">
        <v>45</v>
      </c>
      <c r="T77" s="8">
        <v>45</v>
      </c>
      <c r="U77" s="8">
        <v>45</v>
      </c>
      <c r="V77" s="8">
        <v>45</v>
      </c>
      <c r="W77" s="8">
        <v>45</v>
      </c>
      <c r="X77" s="8">
        <v>50</v>
      </c>
      <c r="Y77" s="8">
        <v>50</v>
      </c>
      <c r="Z77" s="8">
        <v>50</v>
      </c>
      <c r="AA77" s="8">
        <v>50</v>
      </c>
      <c r="AB77" s="8">
        <v>50</v>
      </c>
      <c r="AC77" s="8">
        <v>50</v>
      </c>
      <c r="AL77" s="12" t="str">
        <f t="shared" si="8"/>
        <v>Sling Orange + Blue</v>
      </c>
      <c r="AM77" s="25" t="str">
        <f t="shared" si="11"/>
        <v/>
      </c>
      <c r="AN77" s="25" t="str">
        <f t="shared" si="12"/>
        <v/>
      </c>
      <c r="AO77" s="25" t="str">
        <f t="shared" si="12"/>
        <v/>
      </c>
      <c r="AP77" s="25" t="str">
        <f t="shared" si="12"/>
        <v/>
      </c>
      <c r="AQ77" s="25" t="str">
        <f t="shared" si="12"/>
        <v/>
      </c>
      <c r="AR77" s="25" t="str">
        <f t="shared" si="12"/>
        <v/>
      </c>
      <c r="AS77" s="25" t="str">
        <f t="shared" si="12"/>
        <v/>
      </c>
      <c r="AT77" s="25" t="str">
        <f t="shared" si="12"/>
        <v/>
      </c>
      <c r="AU77" s="25" t="str">
        <f t="shared" si="12"/>
        <v/>
      </c>
      <c r="AV77" s="25" t="str">
        <f t="shared" si="12"/>
        <v/>
      </c>
      <c r="AW77" s="25" t="str">
        <f t="shared" si="12"/>
        <v/>
      </c>
      <c r="AX77" s="25">
        <f t="shared" si="12"/>
        <v>45</v>
      </c>
      <c r="AY77" s="25">
        <f t="shared" si="12"/>
        <v>45</v>
      </c>
      <c r="AZ77" s="25">
        <f t="shared" si="12"/>
        <v>45</v>
      </c>
      <c r="BA77" s="25">
        <f t="shared" si="12"/>
        <v>45</v>
      </c>
      <c r="BB77" s="25">
        <f t="shared" si="9"/>
        <v>45</v>
      </c>
      <c r="BC77" s="25">
        <f t="shared" si="6"/>
        <v>45</v>
      </c>
      <c r="BD77" s="25">
        <f t="shared" si="6"/>
        <v>45</v>
      </c>
      <c r="BE77" s="25">
        <f t="shared" si="6"/>
        <v>45</v>
      </c>
      <c r="BF77" s="25">
        <f t="shared" si="6"/>
        <v>45</v>
      </c>
      <c r="BG77" s="25">
        <f t="shared" si="6"/>
        <v>45</v>
      </c>
      <c r="BH77" s="25">
        <f t="shared" si="6"/>
        <v>50</v>
      </c>
      <c r="BI77" s="25">
        <f t="shared" si="6"/>
        <v>50</v>
      </c>
      <c r="BJ77" s="25">
        <f t="shared" si="6"/>
        <v>50</v>
      </c>
      <c r="BK77" s="25">
        <f t="shared" si="10"/>
        <v>50</v>
      </c>
      <c r="BL77" s="25">
        <f t="shared" si="10"/>
        <v>50</v>
      </c>
    </row>
    <row r="78" spans="1:64" x14ac:dyDescent="0.35">
      <c r="A78" s="6" t="s">
        <v>18</v>
      </c>
      <c r="B78" s="8"/>
      <c r="C78" s="8"/>
      <c r="D78" s="8"/>
      <c r="E78" s="8">
        <v>15</v>
      </c>
      <c r="F78" s="8">
        <v>15</v>
      </c>
      <c r="G78" s="8">
        <v>15</v>
      </c>
      <c r="H78" s="8">
        <v>15</v>
      </c>
      <c r="I78" s="8">
        <v>15</v>
      </c>
      <c r="J78" s="8">
        <v>15</v>
      </c>
      <c r="K78" s="8">
        <v>15</v>
      </c>
      <c r="L78" s="8">
        <v>15</v>
      </c>
      <c r="M78" s="8">
        <v>15</v>
      </c>
      <c r="N78" s="8">
        <v>15</v>
      </c>
      <c r="O78" s="8">
        <v>15</v>
      </c>
      <c r="P78" s="8">
        <v>15</v>
      </c>
      <c r="Q78" s="8">
        <v>15</v>
      </c>
      <c r="R78" s="8">
        <v>15</v>
      </c>
      <c r="S78" s="8">
        <v>15</v>
      </c>
      <c r="T78" s="8">
        <v>15</v>
      </c>
      <c r="U78" s="8">
        <v>15</v>
      </c>
      <c r="V78" s="8">
        <v>15</v>
      </c>
      <c r="W78" s="8">
        <v>15</v>
      </c>
      <c r="X78" s="8">
        <v>20</v>
      </c>
      <c r="Y78" s="8">
        <v>20</v>
      </c>
      <c r="Z78" s="8">
        <v>20</v>
      </c>
      <c r="AA78" s="8">
        <v>20</v>
      </c>
      <c r="AB78" s="8">
        <v>20</v>
      </c>
      <c r="AC78" s="8">
        <v>20</v>
      </c>
      <c r="AL78" s="12" t="str">
        <f t="shared" si="8"/>
        <v>Spectrum TV Essentials</v>
      </c>
      <c r="AM78" s="25" t="str">
        <f t="shared" si="11"/>
        <v/>
      </c>
      <c r="AN78" s="25" t="str">
        <f t="shared" si="12"/>
        <v/>
      </c>
      <c r="AO78" s="25">
        <f t="shared" si="12"/>
        <v>15</v>
      </c>
      <c r="AP78" s="25">
        <f t="shared" si="12"/>
        <v>15</v>
      </c>
      <c r="AQ78" s="25">
        <f t="shared" si="12"/>
        <v>15</v>
      </c>
      <c r="AR78" s="25">
        <f t="shared" si="12"/>
        <v>15</v>
      </c>
      <c r="AS78" s="25">
        <f t="shared" si="12"/>
        <v>15</v>
      </c>
      <c r="AT78" s="25">
        <f t="shared" si="12"/>
        <v>15</v>
      </c>
      <c r="AU78" s="25">
        <f t="shared" si="12"/>
        <v>15</v>
      </c>
      <c r="AV78" s="25">
        <f t="shared" si="12"/>
        <v>15</v>
      </c>
      <c r="AW78" s="25">
        <f t="shared" si="12"/>
        <v>15</v>
      </c>
      <c r="AX78" s="25">
        <f t="shared" si="12"/>
        <v>15</v>
      </c>
      <c r="AY78" s="25">
        <f t="shared" si="12"/>
        <v>15</v>
      </c>
      <c r="AZ78" s="25">
        <f t="shared" si="12"/>
        <v>15</v>
      </c>
      <c r="BA78" s="25">
        <f t="shared" si="12"/>
        <v>15</v>
      </c>
      <c r="BB78" s="25">
        <f t="shared" si="9"/>
        <v>15</v>
      </c>
      <c r="BC78" s="25">
        <f t="shared" si="6"/>
        <v>15</v>
      </c>
      <c r="BD78" s="25">
        <f t="shared" si="6"/>
        <v>15</v>
      </c>
      <c r="BE78" s="25">
        <f t="shared" si="6"/>
        <v>15</v>
      </c>
      <c r="BF78" s="25">
        <f t="shared" si="6"/>
        <v>15</v>
      </c>
      <c r="BG78" s="25">
        <f t="shared" si="6"/>
        <v>15</v>
      </c>
      <c r="BH78" s="25">
        <f t="shared" si="6"/>
        <v>20</v>
      </c>
      <c r="BI78" s="25">
        <f t="shared" si="6"/>
        <v>20</v>
      </c>
      <c r="BJ78" s="25">
        <f t="shared" si="6"/>
        <v>20</v>
      </c>
      <c r="BK78" s="25">
        <f t="shared" si="10"/>
        <v>20</v>
      </c>
      <c r="BL78" s="25">
        <f t="shared" si="10"/>
        <v>20</v>
      </c>
    </row>
    <row r="79" spans="1:64" x14ac:dyDescent="0.35">
      <c r="A79" s="6" t="s">
        <v>1006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>
        <v>40</v>
      </c>
      <c r="Y79" s="8">
        <v>40</v>
      </c>
      <c r="Z79" s="8">
        <v>40</v>
      </c>
      <c r="AA79" s="8"/>
      <c r="AB79" s="8"/>
      <c r="AC79" s="8"/>
      <c r="AL79" s="12" t="str">
        <f t="shared" si="8"/>
        <v>Tvision Live TV</v>
      </c>
      <c r="AM79" s="25" t="str">
        <f t="shared" si="11"/>
        <v/>
      </c>
      <c r="AN79" s="25" t="str">
        <f t="shared" si="12"/>
        <v/>
      </c>
      <c r="AO79" s="25" t="str">
        <f t="shared" si="12"/>
        <v/>
      </c>
      <c r="AP79" s="25" t="str">
        <f t="shared" si="12"/>
        <v/>
      </c>
      <c r="AQ79" s="25" t="str">
        <f t="shared" si="12"/>
        <v/>
      </c>
      <c r="AR79" s="25" t="str">
        <f t="shared" si="12"/>
        <v/>
      </c>
      <c r="AS79" s="25" t="str">
        <f t="shared" si="12"/>
        <v/>
      </c>
      <c r="AT79" s="25" t="str">
        <f t="shared" si="12"/>
        <v/>
      </c>
      <c r="AU79" s="25" t="str">
        <f t="shared" si="12"/>
        <v/>
      </c>
      <c r="AV79" s="25" t="str">
        <f t="shared" si="12"/>
        <v/>
      </c>
      <c r="AW79" s="25" t="str">
        <f t="shared" si="12"/>
        <v/>
      </c>
      <c r="AX79" s="25" t="str">
        <f t="shared" si="12"/>
        <v/>
      </c>
      <c r="AY79" s="25" t="str">
        <f t="shared" si="12"/>
        <v/>
      </c>
      <c r="AZ79" s="25" t="str">
        <f t="shared" si="12"/>
        <v/>
      </c>
      <c r="BA79" s="25" t="str">
        <f t="shared" si="12"/>
        <v/>
      </c>
      <c r="BB79" s="25" t="str">
        <f t="shared" si="9"/>
        <v/>
      </c>
      <c r="BC79" s="25" t="str">
        <f t="shared" si="6"/>
        <v/>
      </c>
      <c r="BD79" s="25" t="str">
        <f t="shared" si="6"/>
        <v/>
      </c>
      <c r="BE79" s="25" t="str">
        <f t="shared" si="6"/>
        <v/>
      </c>
      <c r="BF79" s="25" t="str">
        <f t="shared" si="6"/>
        <v/>
      </c>
      <c r="BG79" s="25" t="str">
        <f t="shared" si="6"/>
        <v/>
      </c>
      <c r="BH79" s="25">
        <f t="shared" si="6"/>
        <v>40</v>
      </c>
      <c r="BI79" s="25">
        <f t="shared" si="6"/>
        <v>40</v>
      </c>
      <c r="BJ79" s="25">
        <f t="shared" si="6"/>
        <v>40</v>
      </c>
      <c r="BK79" s="25" t="str">
        <f t="shared" si="10"/>
        <v/>
      </c>
      <c r="BL79" s="25" t="str">
        <f t="shared" si="10"/>
        <v/>
      </c>
    </row>
    <row r="80" spans="1:64" x14ac:dyDescent="0.35">
      <c r="A80" s="6" t="s">
        <v>1007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>
        <v>50</v>
      </c>
      <c r="Y80" s="8">
        <v>50</v>
      </c>
      <c r="Z80" s="8">
        <v>50</v>
      </c>
      <c r="AA80" s="8"/>
      <c r="AB80" s="8"/>
      <c r="AC80" s="8"/>
      <c r="AL80" s="12" t="str">
        <f t="shared" si="8"/>
        <v>Tvision Live TV+</v>
      </c>
      <c r="AM80" s="25" t="str">
        <f t="shared" si="11"/>
        <v/>
      </c>
      <c r="AN80" s="25" t="str">
        <f t="shared" si="12"/>
        <v/>
      </c>
      <c r="AO80" s="25" t="str">
        <f t="shared" si="12"/>
        <v/>
      </c>
      <c r="AP80" s="25" t="str">
        <f t="shared" si="12"/>
        <v/>
      </c>
      <c r="AQ80" s="25" t="str">
        <f t="shared" si="12"/>
        <v/>
      </c>
      <c r="AR80" s="25" t="str">
        <f t="shared" si="12"/>
        <v/>
      </c>
      <c r="AS80" s="25" t="str">
        <f t="shared" si="12"/>
        <v/>
      </c>
      <c r="AT80" s="25" t="str">
        <f t="shared" si="12"/>
        <v/>
      </c>
      <c r="AU80" s="25" t="str">
        <f t="shared" si="12"/>
        <v/>
      </c>
      <c r="AV80" s="25" t="str">
        <f t="shared" si="12"/>
        <v/>
      </c>
      <c r="AW80" s="25" t="str">
        <f t="shared" si="12"/>
        <v/>
      </c>
      <c r="AX80" s="25" t="str">
        <f t="shared" si="12"/>
        <v/>
      </c>
      <c r="AY80" s="25" t="str">
        <f t="shared" si="12"/>
        <v/>
      </c>
      <c r="AZ80" s="25" t="str">
        <f t="shared" si="12"/>
        <v/>
      </c>
      <c r="BA80" s="25" t="str">
        <f t="shared" si="12"/>
        <v/>
      </c>
      <c r="BB80" s="25" t="str">
        <f t="shared" si="9"/>
        <v/>
      </c>
      <c r="BC80" s="25" t="str">
        <f t="shared" si="6"/>
        <v/>
      </c>
      <c r="BD80" s="25" t="str">
        <f t="shared" si="6"/>
        <v/>
      </c>
      <c r="BE80" s="25" t="str">
        <f t="shared" si="6"/>
        <v/>
      </c>
      <c r="BF80" s="25" t="str">
        <f t="shared" si="6"/>
        <v/>
      </c>
      <c r="BG80" s="25" t="str">
        <f t="shared" si="6"/>
        <v/>
      </c>
      <c r="BH80" s="25">
        <f t="shared" si="6"/>
        <v>50</v>
      </c>
      <c r="BI80" s="25">
        <f t="shared" si="6"/>
        <v>50</v>
      </c>
      <c r="BJ80" s="25">
        <f t="shared" si="6"/>
        <v>50</v>
      </c>
      <c r="BK80" s="25" t="str">
        <f t="shared" si="10"/>
        <v/>
      </c>
      <c r="BL80" s="25" t="str">
        <f t="shared" si="10"/>
        <v/>
      </c>
    </row>
    <row r="81" spans="1:64" x14ac:dyDescent="0.35">
      <c r="A81" s="6" t="s">
        <v>1008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>
        <v>60</v>
      </c>
      <c r="Y81" s="8">
        <v>60</v>
      </c>
      <c r="Z81" s="8">
        <v>60</v>
      </c>
      <c r="AA81" s="8"/>
      <c r="AB81" s="8"/>
      <c r="AC81" s="8"/>
      <c r="AL81" s="12" t="str">
        <f t="shared" si="8"/>
        <v>Tvision Live Zone</v>
      </c>
      <c r="AM81" s="25" t="str">
        <f t="shared" si="11"/>
        <v/>
      </c>
      <c r="AN81" s="25" t="str">
        <f t="shared" si="12"/>
        <v/>
      </c>
      <c r="AO81" s="25" t="str">
        <f t="shared" si="12"/>
        <v/>
      </c>
      <c r="AP81" s="25" t="str">
        <f t="shared" si="12"/>
        <v/>
      </c>
      <c r="AQ81" s="25" t="str">
        <f t="shared" si="12"/>
        <v/>
      </c>
      <c r="AR81" s="25" t="str">
        <f t="shared" si="12"/>
        <v/>
      </c>
      <c r="AS81" s="25" t="str">
        <f t="shared" si="12"/>
        <v/>
      </c>
      <c r="AT81" s="25" t="str">
        <f t="shared" si="12"/>
        <v/>
      </c>
      <c r="AU81" s="25" t="str">
        <f t="shared" si="12"/>
        <v/>
      </c>
      <c r="AV81" s="25" t="str">
        <f t="shared" si="12"/>
        <v/>
      </c>
      <c r="AW81" s="25" t="str">
        <f t="shared" si="12"/>
        <v/>
      </c>
      <c r="AX81" s="25" t="str">
        <f t="shared" si="12"/>
        <v/>
      </c>
      <c r="AY81" s="25" t="str">
        <f t="shared" si="12"/>
        <v/>
      </c>
      <c r="AZ81" s="25" t="str">
        <f t="shared" si="12"/>
        <v/>
      </c>
      <c r="BA81" s="25" t="str">
        <f t="shared" si="12"/>
        <v/>
      </c>
      <c r="BB81" s="25" t="str">
        <f t="shared" si="9"/>
        <v/>
      </c>
      <c r="BC81" s="25" t="str">
        <f t="shared" si="6"/>
        <v/>
      </c>
      <c r="BD81" s="25" t="str">
        <f t="shared" si="6"/>
        <v/>
      </c>
      <c r="BE81" s="25" t="str">
        <f t="shared" si="6"/>
        <v/>
      </c>
      <c r="BF81" s="25" t="str">
        <f t="shared" si="6"/>
        <v/>
      </c>
      <c r="BG81" s="25" t="str">
        <f t="shared" si="6"/>
        <v/>
      </c>
      <c r="BH81" s="25">
        <f t="shared" si="6"/>
        <v>60</v>
      </c>
      <c r="BI81" s="25">
        <f t="shared" si="6"/>
        <v>60</v>
      </c>
      <c r="BJ81" s="25">
        <f t="shared" si="6"/>
        <v>60</v>
      </c>
      <c r="BK81" s="25" t="str">
        <f t="shared" si="10"/>
        <v/>
      </c>
      <c r="BL81" s="25" t="str">
        <f t="shared" si="10"/>
        <v/>
      </c>
    </row>
    <row r="82" spans="1:64" x14ac:dyDescent="0.35">
      <c r="A82" s="6" t="s">
        <v>1009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>
        <v>10</v>
      </c>
      <c r="AA82" s="8"/>
      <c r="AB82" s="8"/>
      <c r="AC82" s="8"/>
      <c r="AL82" s="12" t="str">
        <f t="shared" si="8"/>
        <v>Tvision Vibe</v>
      </c>
      <c r="AM82" s="25" t="str">
        <f t="shared" si="11"/>
        <v/>
      </c>
      <c r="AN82" s="25" t="str">
        <f t="shared" si="12"/>
        <v/>
      </c>
      <c r="AO82" s="25" t="str">
        <f t="shared" si="12"/>
        <v/>
      </c>
      <c r="AP82" s="25" t="str">
        <f t="shared" si="12"/>
        <v/>
      </c>
      <c r="AQ82" s="25" t="str">
        <f t="shared" si="12"/>
        <v/>
      </c>
      <c r="AR82" s="25" t="str">
        <f t="shared" si="12"/>
        <v/>
      </c>
      <c r="AS82" s="25" t="str">
        <f t="shared" si="12"/>
        <v/>
      </c>
      <c r="AT82" s="25" t="str">
        <f t="shared" si="12"/>
        <v/>
      </c>
      <c r="AU82" s="25" t="str">
        <f t="shared" si="12"/>
        <v/>
      </c>
      <c r="AV82" s="25" t="str">
        <f t="shared" si="12"/>
        <v/>
      </c>
      <c r="AW82" s="25" t="str">
        <f t="shared" si="12"/>
        <v/>
      </c>
      <c r="AX82" s="25" t="str">
        <f t="shared" si="12"/>
        <v/>
      </c>
      <c r="AY82" s="25" t="str">
        <f t="shared" si="12"/>
        <v/>
      </c>
      <c r="AZ82" s="25" t="str">
        <f t="shared" si="12"/>
        <v/>
      </c>
      <c r="BA82" s="25" t="str">
        <f t="shared" si="12"/>
        <v/>
      </c>
      <c r="BB82" s="25" t="str">
        <f t="shared" si="9"/>
        <v/>
      </c>
      <c r="BC82" s="25" t="str">
        <f t="shared" si="6"/>
        <v/>
      </c>
      <c r="BD82" s="25" t="str">
        <f t="shared" si="6"/>
        <v/>
      </c>
      <c r="BE82" s="25" t="str">
        <f t="shared" si="6"/>
        <v/>
      </c>
      <c r="BF82" s="25" t="str">
        <f t="shared" si="6"/>
        <v/>
      </c>
      <c r="BG82" s="25" t="str">
        <f t="shared" si="6"/>
        <v/>
      </c>
      <c r="BH82" s="25" t="str">
        <f t="shared" si="6"/>
        <v/>
      </c>
      <c r="BI82" s="25" t="str">
        <f t="shared" si="6"/>
        <v/>
      </c>
      <c r="BJ82" s="25">
        <f t="shared" si="6"/>
        <v>10</v>
      </c>
      <c r="BK82" s="25" t="str">
        <f t="shared" si="10"/>
        <v/>
      </c>
      <c r="BL82" s="25" t="str">
        <f t="shared" si="10"/>
        <v/>
      </c>
    </row>
    <row r="83" spans="1:64" x14ac:dyDescent="0.35">
      <c r="A83" s="6" t="s">
        <v>29</v>
      </c>
      <c r="B83" s="8"/>
      <c r="C83" s="8"/>
      <c r="D83" s="8"/>
      <c r="E83" s="8"/>
      <c r="F83" s="8"/>
      <c r="G83" s="8"/>
      <c r="H83" s="8">
        <v>15</v>
      </c>
      <c r="I83" s="8">
        <v>15</v>
      </c>
      <c r="J83" s="8">
        <v>15</v>
      </c>
      <c r="K83" s="8">
        <v>40</v>
      </c>
      <c r="L83" s="8">
        <v>40</v>
      </c>
      <c r="M83" s="8">
        <v>40</v>
      </c>
      <c r="N83" s="8">
        <v>40</v>
      </c>
      <c r="O83" s="8">
        <v>40</v>
      </c>
      <c r="P83" s="8">
        <v>40</v>
      </c>
      <c r="Q83" s="8">
        <v>40</v>
      </c>
      <c r="R83" s="8">
        <v>40</v>
      </c>
      <c r="S83" s="8">
        <v>40</v>
      </c>
      <c r="T83" s="8">
        <v>40</v>
      </c>
      <c r="U83" s="8">
        <v>40</v>
      </c>
      <c r="V83" s="8">
        <v>40</v>
      </c>
      <c r="W83" s="8">
        <v>55</v>
      </c>
      <c r="X83" s="8">
        <v>55</v>
      </c>
      <c r="Y83" s="8">
        <v>55</v>
      </c>
      <c r="Z83" s="8">
        <v>55</v>
      </c>
      <c r="AA83" s="8">
        <v>55</v>
      </c>
      <c r="AB83" s="8">
        <v>55</v>
      </c>
      <c r="AC83" s="8">
        <v>55</v>
      </c>
      <c r="AL83" s="12" t="str">
        <f t="shared" si="8"/>
        <v>Vidgo</v>
      </c>
      <c r="AM83" s="25" t="str">
        <f t="shared" si="11"/>
        <v/>
      </c>
      <c r="AN83" s="25" t="str">
        <f t="shared" si="12"/>
        <v/>
      </c>
      <c r="AO83" s="25" t="str">
        <f t="shared" si="12"/>
        <v/>
      </c>
      <c r="AP83" s="25" t="str">
        <f t="shared" si="12"/>
        <v/>
      </c>
      <c r="AQ83" s="25" t="str">
        <f t="shared" si="12"/>
        <v/>
      </c>
      <c r="AR83" s="25">
        <f t="shared" si="12"/>
        <v>15</v>
      </c>
      <c r="AS83" s="25">
        <f t="shared" si="12"/>
        <v>15</v>
      </c>
      <c r="AT83" s="25">
        <f t="shared" si="12"/>
        <v>15</v>
      </c>
      <c r="AU83" s="25">
        <f t="shared" si="12"/>
        <v>40</v>
      </c>
      <c r="AV83" s="25">
        <f t="shared" si="12"/>
        <v>40</v>
      </c>
      <c r="AW83" s="25">
        <f t="shared" si="12"/>
        <v>40</v>
      </c>
      <c r="AX83" s="25">
        <f t="shared" si="12"/>
        <v>40</v>
      </c>
      <c r="AY83" s="25">
        <f t="shared" si="12"/>
        <v>40</v>
      </c>
      <c r="AZ83" s="25">
        <f t="shared" si="12"/>
        <v>40</v>
      </c>
      <c r="BA83" s="25">
        <f t="shared" si="12"/>
        <v>40</v>
      </c>
      <c r="BB83" s="25">
        <f t="shared" si="9"/>
        <v>40</v>
      </c>
      <c r="BC83" s="25">
        <f t="shared" si="6"/>
        <v>40</v>
      </c>
      <c r="BD83" s="25">
        <f t="shared" si="6"/>
        <v>40</v>
      </c>
      <c r="BE83" s="25">
        <f t="shared" si="6"/>
        <v>40</v>
      </c>
      <c r="BF83" s="25">
        <f t="shared" si="6"/>
        <v>40</v>
      </c>
      <c r="BG83" s="25">
        <f t="shared" si="6"/>
        <v>55</v>
      </c>
      <c r="BH83" s="25">
        <f t="shared" si="6"/>
        <v>55</v>
      </c>
      <c r="BI83" s="25">
        <f t="shared" si="6"/>
        <v>55</v>
      </c>
      <c r="BJ83" s="25">
        <f t="shared" si="6"/>
        <v>55</v>
      </c>
      <c r="BK83" s="25">
        <f t="shared" si="10"/>
        <v>55</v>
      </c>
      <c r="BL83" s="25">
        <f t="shared" si="10"/>
        <v>55</v>
      </c>
    </row>
    <row r="84" spans="1:64" x14ac:dyDescent="0.35">
      <c r="A84" s="6" t="s">
        <v>11</v>
      </c>
      <c r="B84" s="8">
        <v>40</v>
      </c>
      <c r="C84" s="8">
        <v>50</v>
      </c>
      <c r="D84" s="8">
        <v>50</v>
      </c>
      <c r="E84" s="8">
        <v>50</v>
      </c>
      <c r="F84" s="8">
        <v>50</v>
      </c>
      <c r="G84" s="8">
        <v>50</v>
      </c>
      <c r="H84" s="8">
        <v>50</v>
      </c>
      <c r="I84" s="8">
        <v>50</v>
      </c>
      <c r="J84" s="8">
        <v>50</v>
      </c>
      <c r="K84" s="8">
        <v>50</v>
      </c>
      <c r="L84" s="8">
        <v>50</v>
      </c>
      <c r="M84" s="8">
        <v>50</v>
      </c>
      <c r="N84" s="8">
        <v>50</v>
      </c>
      <c r="O84" s="8">
        <v>50</v>
      </c>
      <c r="P84" s="8">
        <v>50</v>
      </c>
      <c r="Q84" s="8">
        <v>50</v>
      </c>
      <c r="R84" s="8">
        <v>65</v>
      </c>
      <c r="S84" s="8">
        <v>65</v>
      </c>
      <c r="T84" s="8">
        <v>65</v>
      </c>
      <c r="U84" s="8">
        <v>65</v>
      </c>
      <c r="V84" s="8">
        <v>65</v>
      </c>
      <c r="W84" s="8">
        <v>65</v>
      </c>
      <c r="X84" s="8">
        <v>65</v>
      </c>
      <c r="Y84" s="8">
        <v>65</v>
      </c>
      <c r="Z84" s="8">
        <v>65</v>
      </c>
      <c r="AA84" s="8">
        <v>65</v>
      </c>
      <c r="AB84" s="8">
        <v>65</v>
      </c>
      <c r="AC84" s="8">
        <v>65</v>
      </c>
      <c r="AL84" s="12" t="str">
        <f t="shared" si="8"/>
        <v>YouTube TV</v>
      </c>
      <c r="AM84" s="25">
        <f t="shared" si="11"/>
        <v>50</v>
      </c>
      <c r="AN84" s="25">
        <f t="shared" si="12"/>
        <v>50</v>
      </c>
      <c r="AO84" s="25">
        <f t="shared" si="12"/>
        <v>50</v>
      </c>
      <c r="AP84" s="25">
        <f t="shared" si="12"/>
        <v>50</v>
      </c>
      <c r="AQ84" s="25">
        <f t="shared" si="12"/>
        <v>50</v>
      </c>
      <c r="AR84" s="25">
        <f t="shared" si="12"/>
        <v>50</v>
      </c>
      <c r="AS84" s="25">
        <f t="shared" si="12"/>
        <v>50</v>
      </c>
      <c r="AT84" s="25">
        <f t="shared" si="12"/>
        <v>50</v>
      </c>
      <c r="AU84" s="25">
        <f t="shared" si="12"/>
        <v>50</v>
      </c>
      <c r="AV84" s="25">
        <f t="shared" si="12"/>
        <v>50</v>
      </c>
      <c r="AW84" s="25">
        <f t="shared" si="12"/>
        <v>50</v>
      </c>
      <c r="AX84" s="25">
        <f t="shared" si="12"/>
        <v>50</v>
      </c>
      <c r="AY84" s="25">
        <f t="shared" si="12"/>
        <v>50</v>
      </c>
      <c r="AZ84" s="25">
        <f t="shared" si="12"/>
        <v>50</v>
      </c>
      <c r="BA84" s="25">
        <f t="shared" si="12"/>
        <v>50</v>
      </c>
      <c r="BB84" s="25">
        <f t="shared" si="9"/>
        <v>65</v>
      </c>
      <c r="BC84" s="25">
        <f t="shared" si="6"/>
        <v>65</v>
      </c>
      <c r="BD84" s="25">
        <f t="shared" si="6"/>
        <v>65</v>
      </c>
      <c r="BE84" s="25">
        <f t="shared" si="6"/>
        <v>65</v>
      </c>
      <c r="BF84" s="25">
        <f t="shared" si="6"/>
        <v>65</v>
      </c>
      <c r="BG84" s="25">
        <f t="shared" si="6"/>
        <v>65</v>
      </c>
      <c r="BH84" s="25">
        <f t="shared" si="6"/>
        <v>65</v>
      </c>
      <c r="BI84" s="25">
        <f t="shared" si="6"/>
        <v>65</v>
      </c>
      <c r="BJ84" s="25">
        <f t="shared" si="6"/>
        <v>65</v>
      </c>
      <c r="BK84" s="25">
        <f t="shared" si="10"/>
        <v>65</v>
      </c>
      <c r="BL84" s="25">
        <f t="shared" si="10"/>
        <v>65</v>
      </c>
    </row>
    <row r="100" spans="1:64" x14ac:dyDescent="0.35">
      <c r="A100" s="4" t="s">
        <v>2</v>
      </c>
      <c r="B100" s="5" t="s">
        <v>7</v>
      </c>
    </row>
    <row r="101" spans="1:64" x14ac:dyDescent="0.35">
      <c r="AL101" s="23" t="s">
        <v>1015</v>
      </c>
    </row>
    <row r="102" spans="1:64" x14ac:dyDescent="0.35">
      <c r="A102" s="4" t="s">
        <v>45</v>
      </c>
      <c r="B102" s="4" t="s">
        <v>43</v>
      </c>
      <c r="AM102" s="27">
        <v>2019</v>
      </c>
      <c r="AN102" s="27"/>
      <c r="AO102" s="27"/>
      <c r="AP102" s="27"/>
      <c r="AQ102" s="27"/>
      <c r="AR102" s="27"/>
      <c r="AS102" s="27"/>
      <c r="AT102" s="27"/>
      <c r="AU102" s="28"/>
      <c r="AV102" s="29">
        <v>2020</v>
      </c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>
        <v>2021</v>
      </c>
      <c r="BI102" s="27"/>
      <c r="BJ102" s="27"/>
    </row>
    <row r="103" spans="1:64" x14ac:dyDescent="0.35">
      <c r="B103" s="5" t="s">
        <v>54</v>
      </c>
      <c r="L103" s="5" t="s">
        <v>55</v>
      </c>
      <c r="X103" s="5" t="s">
        <v>735</v>
      </c>
      <c r="AL103" s="11" t="s">
        <v>1</v>
      </c>
      <c r="AM103" s="11" t="s">
        <v>34</v>
      </c>
      <c r="AN103" s="11" t="s">
        <v>35</v>
      </c>
      <c r="AO103" s="11" t="s">
        <v>36</v>
      </c>
      <c r="AP103" s="11" t="s">
        <v>37</v>
      </c>
      <c r="AQ103" s="11" t="s">
        <v>38</v>
      </c>
      <c r="AR103" s="11" t="s">
        <v>39</v>
      </c>
      <c r="AS103" s="11" t="s">
        <v>40</v>
      </c>
      <c r="AT103" s="11" t="s">
        <v>41</v>
      </c>
      <c r="AU103" s="11" t="s">
        <v>42</v>
      </c>
      <c r="AV103" s="11" t="s">
        <v>53</v>
      </c>
      <c r="AW103" s="11" t="s">
        <v>56</v>
      </c>
      <c r="AX103" s="11" t="s">
        <v>33</v>
      </c>
      <c r="AY103" s="11" t="s">
        <v>34</v>
      </c>
      <c r="AZ103" s="11" t="s">
        <v>35</v>
      </c>
      <c r="BA103" s="11" t="s">
        <v>36</v>
      </c>
      <c r="BB103" s="11" t="s">
        <v>37</v>
      </c>
      <c r="BC103" s="11" t="s">
        <v>38</v>
      </c>
      <c r="BD103" s="11" t="s">
        <v>39</v>
      </c>
      <c r="BE103" s="11" t="s">
        <v>40</v>
      </c>
      <c r="BF103" s="11" t="s">
        <v>41</v>
      </c>
      <c r="BG103" s="11" t="s">
        <v>42</v>
      </c>
      <c r="BH103" s="11" t="s">
        <v>53</v>
      </c>
      <c r="BI103" s="11" t="s">
        <v>56</v>
      </c>
      <c r="BJ103" s="11" t="s">
        <v>33</v>
      </c>
      <c r="BK103" s="11" t="s">
        <v>34</v>
      </c>
      <c r="BL103" s="11" t="s">
        <v>35</v>
      </c>
    </row>
    <row r="104" spans="1:64" x14ac:dyDescent="0.35">
      <c r="A104" s="4" t="s">
        <v>32</v>
      </c>
      <c r="B104" s="22" t="s">
        <v>33</v>
      </c>
      <c r="C104" s="22" t="s">
        <v>34</v>
      </c>
      <c r="D104" s="22" t="s">
        <v>35</v>
      </c>
      <c r="E104" s="22" t="s">
        <v>36</v>
      </c>
      <c r="F104" s="22" t="s">
        <v>37</v>
      </c>
      <c r="G104" s="22" t="s">
        <v>38</v>
      </c>
      <c r="H104" s="22" t="s">
        <v>39</v>
      </c>
      <c r="I104" s="22" t="s">
        <v>40</v>
      </c>
      <c r="J104" s="22" t="s">
        <v>41</v>
      </c>
      <c r="K104" s="22" t="s">
        <v>42</v>
      </c>
      <c r="L104" s="22" t="s">
        <v>53</v>
      </c>
      <c r="M104" s="22" t="s">
        <v>56</v>
      </c>
      <c r="N104" s="22" t="s">
        <v>33</v>
      </c>
      <c r="O104" s="22" t="s">
        <v>34</v>
      </c>
      <c r="P104" s="22" t="s">
        <v>35</v>
      </c>
      <c r="Q104" s="22" t="s">
        <v>36</v>
      </c>
      <c r="R104" s="22" t="s">
        <v>37</v>
      </c>
      <c r="S104" s="22" t="s">
        <v>38</v>
      </c>
      <c r="T104" s="22" t="s">
        <v>39</v>
      </c>
      <c r="U104" s="22" t="s">
        <v>40</v>
      </c>
      <c r="V104" s="22" t="s">
        <v>41</v>
      </c>
      <c r="W104" s="22" t="s">
        <v>42</v>
      </c>
      <c r="X104" s="22" t="s">
        <v>53</v>
      </c>
      <c r="Y104" s="22" t="s">
        <v>56</v>
      </c>
      <c r="Z104" s="22" t="s">
        <v>33</v>
      </c>
      <c r="AA104" s="22" t="s">
        <v>34</v>
      </c>
      <c r="AB104" s="22" t="s">
        <v>35</v>
      </c>
      <c r="AC104" s="22" t="s">
        <v>36</v>
      </c>
      <c r="AD104" s="7"/>
      <c r="AF104" s="7"/>
      <c r="AH104" s="7"/>
      <c r="AL104" s="12"/>
    </row>
    <row r="105" spans="1:64" x14ac:dyDescent="0.35">
      <c r="A105" s="6" t="s">
        <v>845</v>
      </c>
      <c r="B105" s="9">
        <v>0.83333333300000001</v>
      </c>
      <c r="C105" s="9">
        <v>0.909090909</v>
      </c>
      <c r="D105" s="9">
        <v>0.909090909</v>
      </c>
      <c r="E105" s="9">
        <v>0.909090909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7"/>
      <c r="AF105" s="7"/>
      <c r="AH105" s="7"/>
      <c r="AL105" s="12" t="str">
        <f>IF(A105="","",A105)</f>
        <v>DirecTV Now Plus</v>
      </c>
      <c r="AM105" s="24">
        <f t="shared" ref="AM105:AM120" si="13">IF(C105="","",C105)</f>
        <v>0.909090909</v>
      </c>
      <c r="AN105" s="24">
        <f t="shared" ref="AN105:BC120" si="14">IF(D105="","",D105)</f>
        <v>0.909090909</v>
      </c>
      <c r="AO105" s="24">
        <f t="shared" si="14"/>
        <v>0.909090909</v>
      </c>
      <c r="AP105" s="24" t="str">
        <f t="shared" si="14"/>
        <v/>
      </c>
      <c r="AQ105" s="24" t="str">
        <f t="shared" si="14"/>
        <v/>
      </c>
      <c r="AR105" s="24" t="str">
        <f t="shared" si="14"/>
        <v/>
      </c>
      <c r="AS105" s="24" t="str">
        <f t="shared" si="14"/>
        <v/>
      </c>
      <c r="AT105" s="24" t="str">
        <f t="shared" si="14"/>
        <v/>
      </c>
      <c r="AU105" s="24" t="str">
        <f t="shared" si="14"/>
        <v/>
      </c>
      <c r="AV105" s="24" t="str">
        <f t="shared" si="14"/>
        <v/>
      </c>
      <c r="AW105" s="24" t="str">
        <f t="shared" si="14"/>
        <v/>
      </c>
      <c r="AX105" s="24" t="str">
        <f t="shared" si="14"/>
        <v/>
      </c>
      <c r="AY105" s="24" t="str">
        <f t="shared" si="14"/>
        <v/>
      </c>
      <c r="AZ105" s="24" t="str">
        <f t="shared" si="14"/>
        <v/>
      </c>
      <c r="BA105" s="24" t="str">
        <f t="shared" si="14"/>
        <v/>
      </c>
      <c r="BB105" s="24" t="str">
        <f t="shared" si="14"/>
        <v/>
      </c>
      <c r="BC105" s="24" t="str">
        <f t="shared" si="14"/>
        <v/>
      </c>
      <c r="BD105" s="24" t="str">
        <f t="shared" ref="BD105:BL134" si="15">IF(T105="","",T105)</f>
        <v/>
      </c>
      <c r="BE105" s="24" t="str">
        <f t="shared" si="15"/>
        <v/>
      </c>
      <c r="BF105" s="24" t="str">
        <f t="shared" si="15"/>
        <v/>
      </c>
      <c r="BG105" s="24" t="str">
        <f t="shared" si="15"/>
        <v/>
      </c>
      <c r="BH105" s="24" t="str">
        <f t="shared" si="15"/>
        <v/>
      </c>
      <c r="BI105" s="24" t="str">
        <f t="shared" si="15"/>
        <v/>
      </c>
      <c r="BJ105" s="24" t="str">
        <f t="shared" si="15"/>
        <v/>
      </c>
      <c r="BK105" s="24" t="str">
        <f t="shared" si="15"/>
        <v/>
      </c>
      <c r="BL105" s="24" t="str">
        <f t="shared" si="15"/>
        <v/>
      </c>
    </row>
    <row r="106" spans="1:64" x14ac:dyDescent="0.35">
      <c r="A106" s="6" t="s">
        <v>846</v>
      </c>
      <c r="B106" s="9">
        <v>0.90163934400000001</v>
      </c>
      <c r="C106" s="9">
        <v>0.98591549300000003</v>
      </c>
      <c r="D106" s="9">
        <v>0.98591549300000003</v>
      </c>
      <c r="E106" s="9">
        <v>0.98591549300000003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7"/>
      <c r="AF106" s="7"/>
      <c r="AH106" s="7"/>
      <c r="AL106" s="12" t="str">
        <f t="shared" ref="AL106:AL134" si="16">IF(A106="","",A106)</f>
        <v>DirecTV Now Max</v>
      </c>
      <c r="AM106" s="24">
        <f t="shared" si="13"/>
        <v>0.98591549300000003</v>
      </c>
      <c r="AN106" s="24">
        <f t="shared" si="14"/>
        <v>0.98591549300000003</v>
      </c>
      <c r="AO106" s="24">
        <f t="shared" si="14"/>
        <v>0.98591549300000003</v>
      </c>
      <c r="AP106" s="24" t="str">
        <f t="shared" si="14"/>
        <v/>
      </c>
      <c r="AQ106" s="24" t="str">
        <f t="shared" si="14"/>
        <v/>
      </c>
      <c r="AR106" s="24" t="str">
        <f t="shared" si="14"/>
        <v/>
      </c>
      <c r="AS106" s="24" t="str">
        <f t="shared" si="14"/>
        <v/>
      </c>
      <c r="AT106" s="24" t="str">
        <f t="shared" si="14"/>
        <v/>
      </c>
      <c r="AU106" s="24" t="str">
        <f t="shared" si="14"/>
        <v/>
      </c>
      <c r="AV106" s="24" t="str">
        <f t="shared" si="14"/>
        <v/>
      </c>
      <c r="AW106" s="24" t="str">
        <f t="shared" si="14"/>
        <v/>
      </c>
      <c r="AX106" s="24" t="str">
        <f t="shared" si="14"/>
        <v/>
      </c>
      <c r="AY106" s="24" t="str">
        <f t="shared" si="14"/>
        <v/>
      </c>
      <c r="AZ106" s="24" t="str">
        <f t="shared" si="14"/>
        <v/>
      </c>
      <c r="BA106" s="24" t="str">
        <f t="shared" si="14"/>
        <v/>
      </c>
      <c r="BB106" s="24" t="str">
        <f t="shared" si="14"/>
        <v/>
      </c>
      <c r="BC106" s="24" t="str">
        <f t="shared" si="14"/>
        <v/>
      </c>
      <c r="BD106" s="24" t="str">
        <f t="shared" si="15"/>
        <v/>
      </c>
      <c r="BE106" s="24" t="str">
        <f t="shared" si="15"/>
        <v/>
      </c>
      <c r="BF106" s="24" t="str">
        <f t="shared" si="15"/>
        <v/>
      </c>
      <c r="BG106" s="24" t="str">
        <f t="shared" si="15"/>
        <v/>
      </c>
      <c r="BH106" s="24" t="str">
        <f t="shared" si="15"/>
        <v/>
      </c>
      <c r="BI106" s="24" t="str">
        <f t="shared" si="15"/>
        <v/>
      </c>
      <c r="BJ106" s="24" t="str">
        <f t="shared" si="15"/>
        <v/>
      </c>
      <c r="BK106" s="24" t="str">
        <f t="shared" si="15"/>
        <v/>
      </c>
      <c r="BL106" s="24" t="str">
        <f t="shared" si="15"/>
        <v/>
      </c>
    </row>
    <row r="107" spans="1:64" x14ac:dyDescent="0.35">
      <c r="A107" s="6" t="s">
        <v>848</v>
      </c>
      <c r="B107" s="9">
        <v>1.1224489799999999</v>
      </c>
      <c r="C107" s="9">
        <v>1.13402062</v>
      </c>
      <c r="D107" s="9">
        <v>1.13402062</v>
      </c>
      <c r="E107" s="9">
        <v>1.13402062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7"/>
      <c r="AF107" s="7"/>
      <c r="AH107" s="7"/>
      <c r="AL107" s="12" t="str">
        <f t="shared" si="16"/>
        <v>DirecTV Now Choice</v>
      </c>
      <c r="AM107" s="24">
        <f t="shared" si="13"/>
        <v>1.13402062</v>
      </c>
      <c r="AN107" s="24">
        <f t="shared" si="14"/>
        <v>1.13402062</v>
      </c>
      <c r="AO107" s="24">
        <f t="shared" si="14"/>
        <v>1.13402062</v>
      </c>
      <c r="AP107" s="24" t="str">
        <f t="shared" si="14"/>
        <v/>
      </c>
      <c r="AQ107" s="24" t="str">
        <f t="shared" si="14"/>
        <v/>
      </c>
      <c r="AR107" s="24" t="str">
        <f t="shared" si="14"/>
        <v/>
      </c>
      <c r="AS107" s="24" t="str">
        <f t="shared" si="14"/>
        <v/>
      </c>
      <c r="AT107" s="24" t="str">
        <f t="shared" si="14"/>
        <v/>
      </c>
      <c r="AU107" s="24" t="str">
        <f t="shared" si="14"/>
        <v/>
      </c>
      <c r="AV107" s="24" t="str">
        <f t="shared" si="14"/>
        <v/>
      </c>
      <c r="AW107" s="24" t="str">
        <f t="shared" si="14"/>
        <v/>
      </c>
      <c r="AX107" s="24" t="str">
        <f t="shared" si="14"/>
        <v/>
      </c>
      <c r="AY107" s="24" t="str">
        <f t="shared" si="14"/>
        <v/>
      </c>
      <c r="AZ107" s="24" t="str">
        <f t="shared" si="14"/>
        <v/>
      </c>
      <c r="BA107" s="24" t="str">
        <f t="shared" si="14"/>
        <v/>
      </c>
      <c r="BB107" s="24" t="str">
        <f t="shared" si="14"/>
        <v/>
      </c>
      <c r="BC107" s="24" t="str">
        <f t="shared" si="14"/>
        <v/>
      </c>
      <c r="BD107" s="24" t="str">
        <f t="shared" si="15"/>
        <v/>
      </c>
      <c r="BE107" s="24" t="str">
        <f t="shared" si="15"/>
        <v/>
      </c>
      <c r="BF107" s="24" t="str">
        <f t="shared" si="15"/>
        <v/>
      </c>
      <c r="BG107" s="24" t="str">
        <f t="shared" si="15"/>
        <v/>
      </c>
      <c r="BH107" s="24" t="str">
        <f t="shared" si="15"/>
        <v/>
      </c>
      <c r="BI107" s="24" t="str">
        <f t="shared" si="15"/>
        <v/>
      </c>
      <c r="BJ107" s="24" t="str">
        <f t="shared" si="15"/>
        <v/>
      </c>
      <c r="BK107" s="24" t="str">
        <f t="shared" si="15"/>
        <v/>
      </c>
      <c r="BL107" s="24" t="str">
        <f t="shared" si="15"/>
        <v/>
      </c>
    </row>
    <row r="108" spans="1:64" x14ac:dyDescent="0.35">
      <c r="A108" s="6" t="s">
        <v>847</v>
      </c>
      <c r="B108" s="9">
        <v>1.2739726</v>
      </c>
      <c r="C108" s="9">
        <v>1.2916666699999999</v>
      </c>
      <c r="D108" s="9">
        <v>1.2916666699999999</v>
      </c>
      <c r="E108" s="9">
        <v>1.2916666699999999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7"/>
      <c r="AF108" s="7"/>
      <c r="AH108" s="7"/>
      <c r="AL108" s="12" t="str">
        <f t="shared" si="16"/>
        <v>DirecTV Now Entertainment</v>
      </c>
      <c r="AM108" s="24">
        <f t="shared" si="13"/>
        <v>1.2916666699999999</v>
      </c>
      <c r="AN108" s="24">
        <f t="shared" si="14"/>
        <v>1.2916666699999999</v>
      </c>
      <c r="AO108" s="24">
        <f t="shared" si="14"/>
        <v>1.2916666699999999</v>
      </c>
      <c r="AP108" s="24" t="str">
        <f t="shared" si="14"/>
        <v/>
      </c>
      <c r="AQ108" s="24" t="str">
        <f t="shared" si="14"/>
        <v/>
      </c>
      <c r="AR108" s="24" t="str">
        <f t="shared" si="14"/>
        <v/>
      </c>
      <c r="AS108" s="24" t="str">
        <f t="shared" si="14"/>
        <v/>
      </c>
      <c r="AT108" s="24" t="str">
        <f t="shared" si="14"/>
        <v/>
      </c>
      <c r="AU108" s="24" t="str">
        <f t="shared" si="14"/>
        <v/>
      </c>
      <c r="AV108" s="24" t="str">
        <f t="shared" si="14"/>
        <v/>
      </c>
      <c r="AW108" s="24" t="str">
        <f t="shared" si="14"/>
        <v/>
      </c>
      <c r="AX108" s="24" t="str">
        <f t="shared" si="14"/>
        <v/>
      </c>
      <c r="AY108" s="24" t="str">
        <f t="shared" si="14"/>
        <v/>
      </c>
      <c r="AZ108" s="24" t="str">
        <f t="shared" si="14"/>
        <v/>
      </c>
      <c r="BA108" s="24" t="str">
        <f t="shared" si="14"/>
        <v/>
      </c>
      <c r="BB108" s="24" t="str">
        <f t="shared" si="14"/>
        <v/>
      </c>
      <c r="BC108" s="24" t="str">
        <f t="shared" si="14"/>
        <v/>
      </c>
      <c r="BD108" s="24" t="str">
        <f t="shared" si="15"/>
        <v/>
      </c>
      <c r="BE108" s="24" t="str">
        <f t="shared" si="15"/>
        <v/>
      </c>
      <c r="BF108" s="24" t="str">
        <f t="shared" si="15"/>
        <v/>
      </c>
      <c r="BG108" s="24" t="str">
        <f t="shared" si="15"/>
        <v/>
      </c>
      <c r="BH108" s="24" t="str">
        <f t="shared" si="15"/>
        <v/>
      </c>
      <c r="BI108" s="24" t="str">
        <f t="shared" si="15"/>
        <v/>
      </c>
      <c r="BJ108" s="24" t="str">
        <f t="shared" si="15"/>
        <v/>
      </c>
      <c r="BK108" s="24" t="str">
        <f t="shared" si="15"/>
        <v/>
      </c>
      <c r="BL108" s="24" t="str">
        <f t="shared" si="15"/>
        <v/>
      </c>
    </row>
    <row r="109" spans="1:64" x14ac:dyDescent="0.35">
      <c r="A109" s="6" t="s">
        <v>850</v>
      </c>
      <c r="B109" s="9">
        <v>0.98540145999999995</v>
      </c>
      <c r="C109" s="9">
        <v>0.99264705900000005</v>
      </c>
      <c r="D109" s="9">
        <v>0.99264705900000005</v>
      </c>
      <c r="E109" s="9">
        <v>0.99264705900000005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7"/>
      <c r="AF109" s="7"/>
      <c r="AH109" s="7"/>
      <c r="AL109" s="12" t="str">
        <f t="shared" si="16"/>
        <v>DirecTV Now Ultimate</v>
      </c>
      <c r="AM109" s="24">
        <f t="shared" si="13"/>
        <v>0.99264705900000005</v>
      </c>
      <c r="AN109" s="24">
        <f t="shared" si="14"/>
        <v>0.99264705900000005</v>
      </c>
      <c r="AO109" s="24">
        <f t="shared" si="14"/>
        <v>0.99264705900000005</v>
      </c>
      <c r="AP109" s="24" t="str">
        <f t="shared" si="14"/>
        <v/>
      </c>
      <c r="AQ109" s="24" t="str">
        <f t="shared" si="14"/>
        <v/>
      </c>
      <c r="AR109" s="24" t="str">
        <f t="shared" si="14"/>
        <v/>
      </c>
      <c r="AS109" s="24" t="str">
        <f t="shared" si="14"/>
        <v/>
      </c>
      <c r="AT109" s="24" t="str">
        <f t="shared" si="14"/>
        <v/>
      </c>
      <c r="AU109" s="24" t="str">
        <f t="shared" si="14"/>
        <v/>
      </c>
      <c r="AV109" s="24" t="str">
        <f t="shared" si="14"/>
        <v/>
      </c>
      <c r="AW109" s="24" t="str">
        <f t="shared" si="14"/>
        <v/>
      </c>
      <c r="AX109" s="24" t="str">
        <f t="shared" si="14"/>
        <v/>
      </c>
      <c r="AY109" s="24" t="str">
        <f t="shared" si="14"/>
        <v/>
      </c>
      <c r="AZ109" s="24" t="str">
        <f t="shared" si="14"/>
        <v/>
      </c>
      <c r="BA109" s="24" t="str">
        <f t="shared" si="14"/>
        <v/>
      </c>
      <c r="BB109" s="24" t="str">
        <f t="shared" si="14"/>
        <v/>
      </c>
      <c r="BC109" s="24" t="str">
        <f t="shared" si="14"/>
        <v/>
      </c>
      <c r="BD109" s="24" t="str">
        <f t="shared" si="15"/>
        <v/>
      </c>
      <c r="BE109" s="24" t="str">
        <f t="shared" si="15"/>
        <v/>
      </c>
      <c r="BF109" s="24" t="str">
        <f t="shared" si="15"/>
        <v/>
      </c>
      <c r="BG109" s="24" t="str">
        <f t="shared" si="15"/>
        <v/>
      </c>
      <c r="BH109" s="24" t="str">
        <f t="shared" si="15"/>
        <v/>
      </c>
      <c r="BI109" s="24" t="str">
        <f t="shared" si="15"/>
        <v/>
      </c>
      <c r="BJ109" s="24" t="str">
        <f t="shared" si="15"/>
        <v/>
      </c>
      <c r="BK109" s="24" t="str">
        <f t="shared" si="15"/>
        <v/>
      </c>
      <c r="BL109" s="24" t="str">
        <f t="shared" si="15"/>
        <v/>
      </c>
    </row>
    <row r="110" spans="1:64" x14ac:dyDescent="0.35">
      <c r="A110" s="6" t="s">
        <v>21</v>
      </c>
      <c r="B110" s="9"/>
      <c r="C110" s="9"/>
      <c r="D110" s="9"/>
      <c r="E110" s="9"/>
      <c r="F110" s="9">
        <v>0.909090909</v>
      </c>
      <c r="G110" s="9">
        <v>0.909090909</v>
      </c>
      <c r="H110" s="9">
        <v>0.89285714299999996</v>
      </c>
      <c r="I110" s="9">
        <v>0.89285714299999996</v>
      </c>
      <c r="J110" s="9">
        <v>1.16071429</v>
      </c>
      <c r="K110" s="9">
        <v>1.12068966</v>
      </c>
      <c r="L110" s="9">
        <v>1.1016949199999999</v>
      </c>
      <c r="M110" s="9">
        <v>1.12068966</v>
      </c>
      <c r="N110" s="9">
        <v>1.12068966</v>
      </c>
      <c r="O110" s="9">
        <v>1.01851852</v>
      </c>
      <c r="P110" s="9">
        <v>1.01851852</v>
      </c>
      <c r="Q110" s="9">
        <v>1.01851852</v>
      </c>
      <c r="R110" s="9">
        <v>1.01851852</v>
      </c>
      <c r="S110" s="9">
        <v>1</v>
      </c>
      <c r="T110" s="9">
        <v>1</v>
      </c>
      <c r="U110" s="9">
        <v>1</v>
      </c>
      <c r="V110" s="9">
        <v>1</v>
      </c>
      <c r="W110" s="9">
        <v>1</v>
      </c>
      <c r="X110" s="9"/>
      <c r="Y110" s="9"/>
      <c r="Z110" s="9"/>
      <c r="AA110" s="9"/>
      <c r="AB110" s="9"/>
      <c r="AC110" s="9"/>
      <c r="AD110" s="7"/>
      <c r="AF110" s="7"/>
      <c r="AH110" s="7"/>
      <c r="AL110" s="12" t="str">
        <f t="shared" si="16"/>
        <v>AT&amp;T TV Now Plus</v>
      </c>
      <c r="AM110" s="24" t="str">
        <f t="shared" si="13"/>
        <v/>
      </c>
      <c r="AN110" s="24" t="str">
        <f t="shared" si="14"/>
        <v/>
      </c>
      <c r="AO110" s="24" t="str">
        <f t="shared" si="14"/>
        <v/>
      </c>
      <c r="AP110" s="24">
        <f t="shared" si="14"/>
        <v>0.909090909</v>
      </c>
      <c r="AQ110" s="24">
        <f t="shared" si="14"/>
        <v>0.909090909</v>
      </c>
      <c r="AR110" s="24">
        <f t="shared" si="14"/>
        <v>0.89285714299999996</v>
      </c>
      <c r="AS110" s="24">
        <f t="shared" si="14"/>
        <v>0.89285714299999996</v>
      </c>
      <c r="AT110" s="24">
        <f t="shared" si="14"/>
        <v>1.16071429</v>
      </c>
      <c r="AU110" s="24">
        <f t="shared" si="14"/>
        <v>1.12068966</v>
      </c>
      <c r="AV110" s="24">
        <f t="shared" si="14"/>
        <v>1.1016949199999999</v>
      </c>
      <c r="AW110" s="24">
        <f t="shared" si="14"/>
        <v>1.12068966</v>
      </c>
      <c r="AX110" s="24">
        <f t="shared" si="14"/>
        <v>1.12068966</v>
      </c>
      <c r="AY110" s="24">
        <f t="shared" si="14"/>
        <v>1.01851852</v>
      </c>
      <c r="AZ110" s="24">
        <f t="shared" si="14"/>
        <v>1.01851852</v>
      </c>
      <c r="BA110" s="24">
        <f t="shared" si="14"/>
        <v>1.01851852</v>
      </c>
      <c r="BB110" s="24">
        <f t="shared" si="14"/>
        <v>1.01851852</v>
      </c>
      <c r="BC110" s="24">
        <f t="shared" si="14"/>
        <v>1</v>
      </c>
      <c r="BD110" s="24">
        <f t="shared" si="15"/>
        <v>1</v>
      </c>
      <c r="BE110" s="24">
        <f t="shared" si="15"/>
        <v>1</v>
      </c>
      <c r="BF110" s="24">
        <f t="shared" si="15"/>
        <v>1</v>
      </c>
      <c r="BG110" s="24">
        <f t="shared" si="15"/>
        <v>1</v>
      </c>
      <c r="BH110" s="24" t="str">
        <f t="shared" si="15"/>
        <v/>
      </c>
      <c r="BI110" s="24" t="str">
        <f t="shared" si="15"/>
        <v/>
      </c>
      <c r="BJ110" s="24" t="str">
        <f t="shared" si="15"/>
        <v/>
      </c>
      <c r="BK110" s="24" t="str">
        <f t="shared" si="15"/>
        <v/>
      </c>
      <c r="BL110" s="24" t="str">
        <f t="shared" si="15"/>
        <v/>
      </c>
    </row>
    <row r="111" spans="1:64" x14ac:dyDescent="0.35">
      <c r="A111" s="6" t="s">
        <v>22</v>
      </c>
      <c r="B111" s="9"/>
      <c r="C111" s="9"/>
      <c r="D111" s="9"/>
      <c r="E111" s="9"/>
      <c r="F111" s="9">
        <v>0.98591549300000003</v>
      </c>
      <c r="G111" s="9">
        <v>0.98591549300000003</v>
      </c>
      <c r="H111" s="9">
        <v>0.97222222199999997</v>
      </c>
      <c r="I111" s="9">
        <v>0.97222222199999997</v>
      </c>
      <c r="J111" s="9">
        <v>1.11111111</v>
      </c>
      <c r="K111" s="9">
        <v>1.06666667</v>
      </c>
      <c r="L111" s="9">
        <v>1.03896104</v>
      </c>
      <c r="M111" s="9">
        <v>1.0526315799999999</v>
      </c>
      <c r="N111" s="9">
        <v>1.0526315799999999</v>
      </c>
      <c r="O111" s="9">
        <v>1.0256410300000001</v>
      </c>
      <c r="P111" s="9">
        <v>1.0256410300000001</v>
      </c>
      <c r="Q111" s="9">
        <v>1.0256410300000001</v>
      </c>
      <c r="R111" s="9">
        <v>1.01265823</v>
      </c>
      <c r="S111" s="9">
        <v>1</v>
      </c>
      <c r="T111" s="9">
        <v>1</v>
      </c>
      <c r="U111" s="9">
        <v>1</v>
      </c>
      <c r="V111" s="9">
        <v>1</v>
      </c>
      <c r="W111" s="9">
        <v>1</v>
      </c>
      <c r="X111" s="9"/>
      <c r="Y111" s="9"/>
      <c r="Z111" s="9"/>
      <c r="AA111" s="9"/>
      <c r="AB111" s="9"/>
      <c r="AC111" s="9"/>
      <c r="AD111" s="7"/>
      <c r="AF111" s="7"/>
      <c r="AH111" s="7"/>
      <c r="AL111" s="12" t="str">
        <f t="shared" si="16"/>
        <v>AT&amp;T TV Now Max</v>
      </c>
      <c r="AM111" s="24" t="str">
        <f t="shared" si="13"/>
        <v/>
      </c>
      <c r="AN111" s="24" t="str">
        <f t="shared" si="14"/>
        <v/>
      </c>
      <c r="AO111" s="24" t="str">
        <f t="shared" si="14"/>
        <v/>
      </c>
      <c r="AP111" s="24">
        <f t="shared" si="14"/>
        <v>0.98591549300000003</v>
      </c>
      <c r="AQ111" s="24">
        <f t="shared" si="14"/>
        <v>0.98591549300000003</v>
      </c>
      <c r="AR111" s="24">
        <f t="shared" si="14"/>
        <v>0.97222222199999997</v>
      </c>
      <c r="AS111" s="24">
        <f t="shared" si="14"/>
        <v>0.97222222199999997</v>
      </c>
      <c r="AT111" s="24">
        <f t="shared" si="14"/>
        <v>1.11111111</v>
      </c>
      <c r="AU111" s="24">
        <f t="shared" si="14"/>
        <v>1.06666667</v>
      </c>
      <c r="AV111" s="24">
        <f t="shared" si="14"/>
        <v>1.03896104</v>
      </c>
      <c r="AW111" s="24">
        <f t="shared" si="14"/>
        <v>1.0526315799999999</v>
      </c>
      <c r="AX111" s="24">
        <f t="shared" si="14"/>
        <v>1.0526315799999999</v>
      </c>
      <c r="AY111" s="24">
        <f t="shared" si="14"/>
        <v>1.0256410300000001</v>
      </c>
      <c r="AZ111" s="24">
        <f t="shared" si="14"/>
        <v>1.0256410300000001</v>
      </c>
      <c r="BA111" s="24">
        <f t="shared" si="14"/>
        <v>1.0256410300000001</v>
      </c>
      <c r="BB111" s="24">
        <f t="shared" si="14"/>
        <v>1.01265823</v>
      </c>
      <c r="BC111" s="24">
        <f t="shared" si="14"/>
        <v>1</v>
      </c>
      <c r="BD111" s="24">
        <f t="shared" si="15"/>
        <v>1</v>
      </c>
      <c r="BE111" s="24">
        <f t="shared" si="15"/>
        <v>1</v>
      </c>
      <c r="BF111" s="24">
        <f t="shared" si="15"/>
        <v>1</v>
      </c>
      <c r="BG111" s="24">
        <f t="shared" si="15"/>
        <v>1</v>
      </c>
      <c r="BH111" s="24" t="str">
        <f t="shared" si="15"/>
        <v/>
      </c>
      <c r="BI111" s="24" t="str">
        <f t="shared" si="15"/>
        <v/>
      </c>
      <c r="BJ111" s="24" t="str">
        <f t="shared" si="15"/>
        <v/>
      </c>
      <c r="BK111" s="24" t="str">
        <f t="shared" si="15"/>
        <v/>
      </c>
      <c r="BL111" s="24" t="str">
        <f t="shared" si="15"/>
        <v/>
      </c>
    </row>
    <row r="112" spans="1:64" x14ac:dyDescent="0.35">
      <c r="A112" s="6" t="s">
        <v>24</v>
      </c>
      <c r="B112" s="9"/>
      <c r="C112" s="9"/>
      <c r="D112" s="9"/>
      <c r="E112" s="9"/>
      <c r="F112" s="9">
        <v>1.13402062</v>
      </c>
      <c r="G112" s="9">
        <v>1.13402062</v>
      </c>
      <c r="H112" s="9">
        <v>1.1224489799999999</v>
      </c>
      <c r="I112" s="9">
        <v>1.11111111</v>
      </c>
      <c r="J112" s="9">
        <v>1.11111111</v>
      </c>
      <c r="K112" s="9">
        <v>1.11111111</v>
      </c>
      <c r="L112" s="9">
        <v>1.11111111</v>
      </c>
      <c r="M112" s="9">
        <v>1.1000000000000001</v>
      </c>
      <c r="N112" s="9">
        <v>1.1000000000000001</v>
      </c>
      <c r="O112" s="9">
        <v>1.0784313699999999</v>
      </c>
      <c r="P112" s="9">
        <v>1.0784313699999999</v>
      </c>
      <c r="Q112" s="9">
        <v>1.0784313699999999</v>
      </c>
      <c r="R112" s="9">
        <v>1.0784313699999999</v>
      </c>
      <c r="S112" s="9">
        <v>1.04761905</v>
      </c>
      <c r="T112" s="9">
        <v>1.04761905</v>
      </c>
      <c r="U112" s="9">
        <v>1.04761905</v>
      </c>
      <c r="V112" s="9">
        <v>1.04761905</v>
      </c>
      <c r="W112" s="9">
        <v>1.04761905</v>
      </c>
      <c r="X112" s="9"/>
      <c r="Y112" s="9"/>
      <c r="Z112" s="9"/>
      <c r="AA112" s="9"/>
      <c r="AB112" s="9"/>
      <c r="AC112" s="9"/>
      <c r="AD112" s="7"/>
      <c r="AF112" s="7"/>
      <c r="AH112" s="7"/>
      <c r="AL112" s="12" t="str">
        <f t="shared" si="16"/>
        <v>AT&amp;T TV Now Choice</v>
      </c>
      <c r="AM112" s="24" t="str">
        <f t="shared" si="13"/>
        <v/>
      </c>
      <c r="AN112" s="24" t="str">
        <f t="shared" si="14"/>
        <v/>
      </c>
      <c r="AO112" s="24" t="str">
        <f t="shared" si="14"/>
        <v/>
      </c>
      <c r="AP112" s="24">
        <f t="shared" si="14"/>
        <v>1.13402062</v>
      </c>
      <c r="AQ112" s="24">
        <f t="shared" si="14"/>
        <v>1.13402062</v>
      </c>
      <c r="AR112" s="24">
        <f t="shared" si="14"/>
        <v>1.1224489799999999</v>
      </c>
      <c r="AS112" s="24">
        <f t="shared" si="14"/>
        <v>1.11111111</v>
      </c>
      <c r="AT112" s="24">
        <f t="shared" si="14"/>
        <v>1.11111111</v>
      </c>
      <c r="AU112" s="24">
        <f t="shared" si="14"/>
        <v>1.11111111</v>
      </c>
      <c r="AV112" s="24">
        <f t="shared" si="14"/>
        <v>1.11111111</v>
      </c>
      <c r="AW112" s="24">
        <f t="shared" si="14"/>
        <v>1.1000000000000001</v>
      </c>
      <c r="AX112" s="24">
        <f t="shared" si="14"/>
        <v>1.1000000000000001</v>
      </c>
      <c r="AY112" s="24">
        <f t="shared" si="14"/>
        <v>1.0784313699999999</v>
      </c>
      <c r="AZ112" s="24">
        <f t="shared" si="14"/>
        <v>1.0784313699999999</v>
      </c>
      <c r="BA112" s="24">
        <f t="shared" si="14"/>
        <v>1.0784313699999999</v>
      </c>
      <c r="BB112" s="24">
        <f t="shared" si="14"/>
        <v>1.0784313699999999</v>
      </c>
      <c r="BC112" s="24">
        <f t="shared" si="14"/>
        <v>1.04761905</v>
      </c>
      <c r="BD112" s="24">
        <f t="shared" si="15"/>
        <v>1.04761905</v>
      </c>
      <c r="BE112" s="24">
        <f t="shared" si="15"/>
        <v>1.04761905</v>
      </c>
      <c r="BF112" s="24">
        <f t="shared" si="15"/>
        <v>1.04761905</v>
      </c>
      <c r="BG112" s="24">
        <f t="shared" si="15"/>
        <v>1.04761905</v>
      </c>
      <c r="BH112" s="24" t="str">
        <f t="shared" si="15"/>
        <v/>
      </c>
      <c r="BI112" s="24" t="str">
        <f t="shared" si="15"/>
        <v/>
      </c>
      <c r="BJ112" s="24" t="str">
        <f t="shared" si="15"/>
        <v/>
      </c>
      <c r="BK112" s="24" t="str">
        <f t="shared" si="15"/>
        <v/>
      </c>
      <c r="BL112" s="24" t="str">
        <f t="shared" si="15"/>
        <v/>
      </c>
    </row>
    <row r="113" spans="1:64" x14ac:dyDescent="0.35">
      <c r="A113" s="6" t="s">
        <v>23</v>
      </c>
      <c r="B113" s="9"/>
      <c r="C113" s="9"/>
      <c r="D113" s="9"/>
      <c r="E113" s="9"/>
      <c r="F113" s="9">
        <v>1.2916666699999999</v>
      </c>
      <c r="G113" s="9">
        <v>1.2916666699999999</v>
      </c>
      <c r="H113" s="9">
        <v>1.2739726</v>
      </c>
      <c r="I113" s="9">
        <v>1.2739726</v>
      </c>
      <c r="J113" s="9">
        <v>1.2739726</v>
      </c>
      <c r="K113" s="9">
        <v>1.24</v>
      </c>
      <c r="L113" s="9">
        <v>1.24</v>
      </c>
      <c r="M113" s="9">
        <v>1.22368421</v>
      </c>
      <c r="N113" s="9">
        <v>1.22368421</v>
      </c>
      <c r="O113" s="9">
        <v>1.22368421</v>
      </c>
      <c r="P113" s="9">
        <v>1.24</v>
      </c>
      <c r="Q113" s="9">
        <v>1.24</v>
      </c>
      <c r="R113" s="9">
        <v>1.24</v>
      </c>
      <c r="S113" s="9">
        <v>1.25675676</v>
      </c>
      <c r="T113" s="9">
        <v>1.25675676</v>
      </c>
      <c r="U113" s="9">
        <v>1.25675676</v>
      </c>
      <c r="V113" s="9">
        <v>1.25675676</v>
      </c>
      <c r="W113" s="9">
        <v>1.25675676</v>
      </c>
      <c r="X113" s="9"/>
      <c r="Y113" s="9"/>
      <c r="Z113" s="9"/>
      <c r="AA113" s="9"/>
      <c r="AB113" s="9"/>
      <c r="AC113" s="9"/>
      <c r="AD113" s="7"/>
      <c r="AF113" s="7"/>
      <c r="AH113" s="7"/>
      <c r="AL113" s="12" t="str">
        <f t="shared" si="16"/>
        <v>AT&amp;T TV Now Entertainment</v>
      </c>
      <c r="AM113" s="24" t="str">
        <f t="shared" si="13"/>
        <v/>
      </c>
      <c r="AN113" s="24" t="str">
        <f t="shared" si="14"/>
        <v/>
      </c>
      <c r="AO113" s="24" t="str">
        <f t="shared" si="14"/>
        <v/>
      </c>
      <c r="AP113" s="24">
        <f t="shared" si="14"/>
        <v>1.2916666699999999</v>
      </c>
      <c r="AQ113" s="24">
        <f t="shared" si="14"/>
        <v>1.2916666699999999</v>
      </c>
      <c r="AR113" s="24">
        <f t="shared" si="14"/>
        <v>1.2739726</v>
      </c>
      <c r="AS113" s="24">
        <f t="shared" si="14"/>
        <v>1.2739726</v>
      </c>
      <c r="AT113" s="24">
        <f t="shared" si="14"/>
        <v>1.2739726</v>
      </c>
      <c r="AU113" s="24">
        <f t="shared" si="14"/>
        <v>1.24</v>
      </c>
      <c r="AV113" s="24">
        <f t="shared" si="14"/>
        <v>1.24</v>
      </c>
      <c r="AW113" s="24">
        <f t="shared" si="14"/>
        <v>1.22368421</v>
      </c>
      <c r="AX113" s="24">
        <f t="shared" si="14"/>
        <v>1.22368421</v>
      </c>
      <c r="AY113" s="24">
        <f t="shared" si="14"/>
        <v>1.22368421</v>
      </c>
      <c r="AZ113" s="24">
        <f t="shared" si="14"/>
        <v>1.24</v>
      </c>
      <c r="BA113" s="24">
        <f t="shared" si="14"/>
        <v>1.24</v>
      </c>
      <c r="BB113" s="24">
        <f t="shared" si="14"/>
        <v>1.24</v>
      </c>
      <c r="BC113" s="24">
        <f t="shared" si="14"/>
        <v>1.25675676</v>
      </c>
      <c r="BD113" s="24">
        <f t="shared" si="15"/>
        <v>1.25675676</v>
      </c>
      <c r="BE113" s="24">
        <f t="shared" si="15"/>
        <v>1.25675676</v>
      </c>
      <c r="BF113" s="24">
        <f t="shared" si="15"/>
        <v>1.25675676</v>
      </c>
      <c r="BG113" s="24">
        <f t="shared" si="15"/>
        <v>1.25675676</v>
      </c>
      <c r="BH113" s="24" t="str">
        <f t="shared" si="15"/>
        <v/>
      </c>
      <c r="BI113" s="24" t="str">
        <f t="shared" si="15"/>
        <v/>
      </c>
      <c r="BJ113" s="24" t="str">
        <f t="shared" si="15"/>
        <v/>
      </c>
      <c r="BK113" s="24" t="str">
        <f t="shared" si="15"/>
        <v/>
      </c>
      <c r="BL113" s="24" t="str">
        <f t="shared" si="15"/>
        <v/>
      </c>
    </row>
    <row r="114" spans="1:64" x14ac:dyDescent="0.35">
      <c r="A114" s="6" t="s">
        <v>57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>
        <v>1.14375</v>
      </c>
      <c r="T114" s="9">
        <v>1.14375</v>
      </c>
      <c r="U114" s="9">
        <v>1.14375</v>
      </c>
      <c r="V114" s="9">
        <v>1.14375</v>
      </c>
      <c r="W114" s="9">
        <v>1.14375</v>
      </c>
      <c r="X114" s="9"/>
      <c r="Y114" s="9"/>
      <c r="Z114" s="9"/>
      <c r="AA114" s="9"/>
      <c r="AB114" s="9"/>
      <c r="AC114" s="9"/>
      <c r="AD114" s="7"/>
      <c r="AF114" s="7"/>
      <c r="AH114" s="7"/>
      <c r="AL114" s="12" t="str">
        <f t="shared" si="16"/>
        <v>AT&amp;T TV Now Premier</v>
      </c>
      <c r="AM114" s="24" t="str">
        <f t="shared" si="13"/>
        <v/>
      </c>
      <c r="AN114" s="24" t="str">
        <f t="shared" si="14"/>
        <v/>
      </c>
      <c r="AO114" s="24" t="str">
        <f t="shared" si="14"/>
        <v/>
      </c>
      <c r="AP114" s="24" t="str">
        <f t="shared" si="14"/>
        <v/>
      </c>
      <c r="AQ114" s="24" t="str">
        <f t="shared" si="14"/>
        <v/>
      </c>
      <c r="AR114" s="24" t="str">
        <f t="shared" si="14"/>
        <v/>
      </c>
      <c r="AS114" s="24" t="str">
        <f t="shared" si="14"/>
        <v/>
      </c>
      <c r="AT114" s="24" t="str">
        <f t="shared" si="14"/>
        <v/>
      </c>
      <c r="AU114" s="24" t="str">
        <f t="shared" si="14"/>
        <v/>
      </c>
      <c r="AV114" s="24" t="str">
        <f t="shared" si="14"/>
        <v/>
      </c>
      <c r="AW114" s="24" t="str">
        <f t="shared" si="14"/>
        <v/>
      </c>
      <c r="AX114" s="24" t="str">
        <f t="shared" si="14"/>
        <v/>
      </c>
      <c r="AY114" s="24" t="str">
        <f t="shared" si="14"/>
        <v/>
      </c>
      <c r="AZ114" s="24" t="str">
        <f t="shared" si="14"/>
        <v/>
      </c>
      <c r="BA114" s="24" t="str">
        <f t="shared" si="14"/>
        <v/>
      </c>
      <c r="BB114" s="24" t="str">
        <f t="shared" si="14"/>
        <v/>
      </c>
      <c r="BC114" s="24">
        <f t="shared" si="14"/>
        <v>1.14375</v>
      </c>
      <c r="BD114" s="24">
        <f t="shared" si="15"/>
        <v>1.14375</v>
      </c>
      <c r="BE114" s="24">
        <f t="shared" si="15"/>
        <v>1.14375</v>
      </c>
      <c r="BF114" s="24">
        <f t="shared" si="15"/>
        <v>1.14375</v>
      </c>
      <c r="BG114" s="24">
        <f t="shared" si="15"/>
        <v>1.14375</v>
      </c>
      <c r="BH114" s="24" t="str">
        <f t="shared" si="15"/>
        <v/>
      </c>
      <c r="BI114" s="24" t="str">
        <f t="shared" si="15"/>
        <v/>
      </c>
      <c r="BJ114" s="24" t="str">
        <f t="shared" si="15"/>
        <v/>
      </c>
      <c r="BK114" s="24" t="str">
        <f t="shared" si="15"/>
        <v/>
      </c>
      <c r="BL114" s="24" t="str">
        <f t="shared" si="15"/>
        <v/>
      </c>
    </row>
    <row r="115" spans="1:64" x14ac:dyDescent="0.35">
      <c r="A115" s="6" t="s">
        <v>26</v>
      </c>
      <c r="B115" s="9"/>
      <c r="C115" s="9"/>
      <c r="D115" s="9"/>
      <c r="E115" s="9"/>
      <c r="F115" s="9">
        <v>0.99264705900000005</v>
      </c>
      <c r="G115" s="9">
        <v>0.99264705900000005</v>
      </c>
      <c r="H115" s="9">
        <v>0.98540145999999995</v>
      </c>
      <c r="I115" s="9">
        <v>0.97826086999999995</v>
      </c>
      <c r="J115" s="9">
        <v>0.98540145999999995</v>
      </c>
      <c r="K115" s="9">
        <v>0.97826086999999995</v>
      </c>
      <c r="L115" s="9">
        <v>0.97826086999999995</v>
      </c>
      <c r="M115" s="9">
        <v>0.97122302199999999</v>
      </c>
      <c r="N115" s="9">
        <v>0.97122302199999999</v>
      </c>
      <c r="O115" s="9">
        <v>0.95744680900000001</v>
      </c>
      <c r="P115" s="9">
        <v>0.95744680900000001</v>
      </c>
      <c r="Q115" s="9">
        <v>0.95070422499999996</v>
      </c>
      <c r="R115" s="9">
        <v>0.95070422499999996</v>
      </c>
      <c r="S115" s="9">
        <v>0.92465753399999995</v>
      </c>
      <c r="T115" s="9">
        <v>0.92465753399999995</v>
      </c>
      <c r="U115" s="9">
        <v>0.92465753399999995</v>
      </c>
      <c r="V115" s="9">
        <v>0.92465753399999995</v>
      </c>
      <c r="W115" s="9">
        <v>0.92465753399999995</v>
      </c>
      <c r="X115" s="9"/>
      <c r="Y115" s="9"/>
      <c r="Z115" s="9"/>
      <c r="AA115" s="9"/>
      <c r="AB115" s="9"/>
      <c r="AC115" s="9"/>
      <c r="AD115" s="7"/>
      <c r="AF115" s="7"/>
      <c r="AH115" s="7"/>
      <c r="AL115" s="12" t="str">
        <f t="shared" si="16"/>
        <v>AT&amp;T TV Now Ultimate</v>
      </c>
      <c r="AM115" s="24" t="str">
        <f t="shared" si="13"/>
        <v/>
      </c>
      <c r="AN115" s="24" t="str">
        <f t="shared" si="14"/>
        <v/>
      </c>
      <c r="AO115" s="24" t="str">
        <f t="shared" si="14"/>
        <v/>
      </c>
      <c r="AP115" s="24">
        <f t="shared" si="14"/>
        <v>0.99264705900000005</v>
      </c>
      <c r="AQ115" s="24">
        <f t="shared" si="14"/>
        <v>0.99264705900000005</v>
      </c>
      <c r="AR115" s="24">
        <f t="shared" si="14"/>
        <v>0.98540145999999995</v>
      </c>
      <c r="AS115" s="24">
        <f t="shared" si="14"/>
        <v>0.97826086999999995</v>
      </c>
      <c r="AT115" s="24">
        <f t="shared" si="14"/>
        <v>0.98540145999999995</v>
      </c>
      <c r="AU115" s="24">
        <f t="shared" si="14"/>
        <v>0.97826086999999995</v>
      </c>
      <c r="AV115" s="24">
        <f t="shared" si="14"/>
        <v>0.97826086999999995</v>
      </c>
      <c r="AW115" s="24">
        <f t="shared" si="14"/>
        <v>0.97122302199999999</v>
      </c>
      <c r="AX115" s="24">
        <f t="shared" si="14"/>
        <v>0.97122302199999999</v>
      </c>
      <c r="AY115" s="24">
        <f t="shared" si="14"/>
        <v>0.95744680900000001</v>
      </c>
      <c r="AZ115" s="24">
        <f t="shared" si="14"/>
        <v>0.95744680900000001</v>
      </c>
      <c r="BA115" s="24">
        <f t="shared" si="14"/>
        <v>0.95070422499999996</v>
      </c>
      <c r="BB115" s="24">
        <f t="shared" si="14"/>
        <v>0.95070422499999996</v>
      </c>
      <c r="BC115" s="24">
        <f t="shared" si="14"/>
        <v>0.92465753399999995</v>
      </c>
      <c r="BD115" s="24">
        <f t="shared" si="15"/>
        <v>0.92465753399999995</v>
      </c>
      <c r="BE115" s="24">
        <f t="shared" si="15"/>
        <v>0.92465753399999995</v>
      </c>
      <c r="BF115" s="24">
        <f t="shared" si="15"/>
        <v>0.92465753399999995</v>
      </c>
      <c r="BG115" s="24">
        <f t="shared" si="15"/>
        <v>0.92465753399999995</v>
      </c>
      <c r="BH115" s="24" t="str">
        <f t="shared" si="15"/>
        <v/>
      </c>
      <c r="BI115" s="24" t="str">
        <f t="shared" si="15"/>
        <v/>
      </c>
      <c r="BJ115" s="24" t="str">
        <f t="shared" si="15"/>
        <v/>
      </c>
      <c r="BK115" s="24" t="str">
        <f t="shared" si="15"/>
        <v/>
      </c>
      <c r="BL115" s="24" t="str">
        <f t="shared" si="15"/>
        <v/>
      </c>
    </row>
    <row r="116" spans="1:64" x14ac:dyDescent="0.35">
      <c r="A116" s="6" t="s">
        <v>1003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>
        <v>0.56666666700000001</v>
      </c>
      <c r="Y116" s="9">
        <v>0.574324324</v>
      </c>
      <c r="Z116" s="9">
        <v>0.574324324</v>
      </c>
      <c r="AA116" s="9">
        <v>0.574324324</v>
      </c>
      <c r="AB116" s="9">
        <v>0.574324324</v>
      </c>
      <c r="AC116" s="9">
        <v>0.574324324</v>
      </c>
      <c r="AD116" s="7"/>
      <c r="AF116" s="7"/>
      <c r="AH116" s="7"/>
      <c r="AL116" s="12" t="str">
        <f t="shared" si="16"/>
        <v>AT&amp;T TV Choice</v>
      </c>
      <c r="AM116" s="24" t="str">
        <f t="shared" si="13"/>
        <v/>
      </c>
      <c r="AN116" s="24" t="str">
        <f t="shared" si="14"/>
        <v/>
      </c>
      <c r="AO116" s="24" t="str">
        <f t="shared" si="14"/>
        <v/>
      </c>
      <c r="AP116" s="24" t="str">
        <f t="shared" si="14"/>
        <v/>
      </c>
      <c r="AQ116" s="24" t="str">
        <f t="shared" si="14"/>
        <v/>
      </c>
      <c r="AR116" s="24" t="str">
        <f t="shared" si="14"/>
        <v/>
      </c>
      <c r="AS116" s="24" t="str">
        <f t="shared" si="14"/>
        <v/>
      </c>
      <c r="AT116" s="24" t="str">
        <f t="shared" si="14"/>
        <v/>
      </c>
      <c r="AU116" s="24" t="str">
        <f t="shared" si="14"/>
        <v/>
      </c>
      <c r="AV116" s="24" t="str">
        <f t="shared" si="14"/>
        <v/>
      </c>
      <c r="AW116" s="24" t="str">
        <f t="shared" si="14"/>
        <v/>
      </c>
      <c r="AX116" s="24" t="str">
        <f t="shared" si="14"/>
        <v/>
      </c>
      <c r="AY116" s="24" t="str">
        <f t="shared" si="14"/>
        <v/>
      </c>
      <c r="AZ116" s="24" t="str">
        <f t="shared" si="14"/>
        <v/>
      </c>
      <c r="BA116" s="24" t="str">
        <f t="shared" si="14"/>
        <v/>
      </c>
      <c r="BB116" s="24" t="str">
        <f t="shared" si="14"/>
        <v/>
      </c>
      <c r="BC116" s="24" t="str">
        <f t="shared" si="14"/>
        <v/>
      </c>
      <c r="BD116" s="24" t="str">
        <f t="shared" si="15"/>
        <v/>
      </c>
      <c r="BE116" s="24" t="str">
        <f t="shared" si="15"/>
        <v/>
      </c>
      <c r="BF116" s="24" t="str">
        <f t="shared" si="15"/>
        <v/>
      </c>
      <c r="BG116" s="24" t="str">
        <f t="shared" si="15"/>
        <v/>
      </c>
      <c r="BH116" s="24">
        <f t="shared" si="15"/>
        <v>0.56666666700000001</v>
      </c>
      <c r="BI116" s="24">
        <f t="shared" si="15"/>
        <v>0.574324324</v>
      </c>
      <c r="BJ116" s="24">
        <f t="shared" si="15"/>
        <v>0.574324324</v>
      </c>
      <c r="BK116" s="24">
        <f t="shared" si="15"/>
        <v>0.574324324</v>
      </c>
      <c r="BL116" s="24">
        <f t="shared" si="15"/>
        <v>0.574324324</v>
      </c>
    </row>
    <row r="117" spans="1:64" x14ac:dyDescent="0.35">
      <c r="A117" s="6" t="s">
        <v>1002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>
        <v>0.85365853700000005</v>
      </c>
      <c r="Y117" s="9">
        <v>0.86419753099999996</v>
      </c>
      <c r="Z117" s="9">
        <v>0.86419753099999996</v>
      </c>
      <c r="AA117" s="9">
        <v>0.86419753099999996</v>
      </c>
      <c r="AB117" s="9">
        <v>0.86419753099999996</v>
      </c>
      <c r="AC117" s="9">
        <v>0.86419753099999996</v>
      </c>
      <c r="AD117" s="7"/>
      <c r="AF117" s="7"/>
      <c r="AH117" s="7"/>
      <c r="AL117" s="12" t="str">
        <f t="shared" si="16"/>
        <v>AT&amp;T TV Entertainment</v>
      </c>
      <c r="AM117" s="24" t="str">
        <f t="shared" si="13"/>
        <v/>
      </c>
      <c r="AN117" s="24" t="str">
        <f t="shared" si="14"/>
        <v/>
      </c>
      <c r="AO117" s="24" t="str">
        <f t="shared" si="14"/>
        <v/>
      </c>
      <c r="AP117" s="24" t="str">
        <f t="shared" si="14"/>
        <v/>
      </c>
      <c r="AQ117" s="24" t="str">
        <f t="shared" si="14"/>
        <v/>
      </c>
      <c r="AR117" s="24" t="str">
        <f t="shared" si="14"/>
        <v/>
      </c>
      <c r="AS117" s="24" t="str">
        <f t="shared" si="14"/>
        <v/>
      </c>
      <c r="AT117" s="24" t="str">
        <f t="shared" si="14"/>
        <v/>
      </c>
      <c r="AU117" s="24" t="str">
        <f t="shared" si="14"/>
        <v/>
      </c>
      <c r="AV117" s="24" t="str">
        <f t="shared" si="14"/>
        <v/>
      </c>
      <c r="AW117" s="24" t="str">
        <f t="shared" si="14"/>
        <v/>
      </c>
      <c r="AX117" s="24" t="str">
        <f t="shared" si="14"/>
        <v/>
      </c>
      <c r="AY117" s="24" t="str">
        <f t="shared" si="14"/>
        <v/>
      </c>
      <c r="AZ117" s="24" t="str">
        <f t="shared" si="14"/>
        <v/>
      </c>
      <c r="BA117" s="24" t="str">
        <f t="shared" si="14"/>
        <v/>
      </c>
      <c r="BB117" s="24" t="str">
        <f t="shared" si="14"/>
        <v/>
      </c>
      <c r="BC117" s="24" t="str">
        <f t="shared" si="14"/>
        <v/>
      </c>
      <c r="BD117" s="24" t="str">
        <f t="shared" si="15"/>
        <v/>
      </c>
      <c r="BE117" s="24" t="str">
        <f t="shared" si="15"/>
        <v/>
      </c>
      <c r="BF117" s="24" t="str">
        <f t="shared" si="15"/>
        <v/>
      </c>
      <c r="BG117" s="24" t="str">
        <f t="shared" si="15"/>
        <v/>
      </c>
      <c r="BH117" s="24">
        <f t="shared" si="15"/>
        <v>0.85365853700000005</v>
      </c>
      <c r="BI117" s="24">
        <f t="shared" si="15"/>
        <v>0.86419753099999996</v>
      </c>
      <c r="BJ117" s="24">
        <f t="shared" si="15"/>
        <v>0.86419753099999996</v>
      </c>
      <c r="BK117" s="24">
        <f t="shared" si="15"/>
        <v>0.86419753099999996</v>
      </c>
      <c r="BL117" s="24">
        <f t="shared" si="15"/>
        <v>0.86419753099999996</v>
      </c>
    </row>
    <row r="118" spans="1:64" x14ac:dyDescent="0.35">
      <c r="A118" s="6" t="s">
        <v>1005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>
        <v>0.70351758799999997</v>
      </c>
      <c r="Y118" s="9">
        <v>0.71428571399999996</v>
      </c>
      <c r="Z118" s="9">
        <v>0.71428571399999996</v>
      </c>
      <c r="AA118" s="9">
        <v>0.71428571399999996</v>
      </c>
      <c r="AB118" s="9">
        <v>0.71428571399999996</v>
      </c>
      <c r="AC118" s="9">
        <v>0.71428571399999996</v>
      </c>
      <c r="AL118" s="12" t="str">
        <f t="shared" si="16"/>
        <v>AT&amp;T TV Premier</v>
      </c>
      <c r="AM118" s="24" t="str">
        <f t="shared" si="13"/>
        <v/>
      </c>
      <c r="AN118" s="24" t="str">
        <f t="shared" si="14"/>
        <v/>
      </c>
      <c r="AO118" s="24" t="str">
        <f t="shared" si="14"/>
        <v/>
      </c>
      <c r="AP118" s="24" t="str">
        <f t="shared" si="14"/>
        <v/>
      </c>
      <c r="AQ118" s="24" t="str">
        <f t="shared" si="14"/>
        <v/>
      </c>
      <c r="AR118" s="24" t="str">
        <f t="shared" si="14"/>
        <v/>
      </c>
      <c r="AS118" s="24" t="str">
        <f t="shared" si="14"/>
        <v/>
      </c>
      <c r="AT118" s="24" t="str">
        <f t="shared" si="14"/>
        <v/>
      </c>
      <c r="AU118" s="24" t="str">
        <f t="shared" si="14"/>
        <v/>
      </c>
      <c r="AV118" s="24" t="str">
        <f t="shared" si="14"/>
        <v/>
      </c>
      <c r="AW118" s="24" t="str">
        <f t="shared" si="14"/>
        <v/>
      </c>
      <c r="AX118" s="24" t="str">
        <f t="shared" si="14"/>
        <v/>
      </c>
      <c r="AY118" s="24" t="str">
        <f t="shared" si="14"/>
        <v/>
      </c>
      <c r="AZ118" s="24" t="str">
        <f t="shared" si="14"/>
        <v/>
      </c>
      <c r="BA118" s="24" t="str">
        <f t="shared" si="14"/>
        <v/>
      </c>
      <c r="BB118" s="24" t="str">
        <f t="shared" si="14"/>
        <v/>
      </c>
      <c r="BC118" s="24" t="str">
        <f t="shared" si="14"/>
        <v/>
      </c>
      <c r="BD118" s="24" t="str">
        <f t="shared" si="15"/>
        <v/>
      </c>
      <c r="BE118" s="24" t="str">
        <f t="shared" si="15"/>
        <v/>
      </c>
      <c r="BF118" s="24" t="str">
        <f t="shared" si="15"/>
        <v/>
      </c>
      <c r="BG118" s="24" t="str">
        <f t="shared" si="15"/>
        <v/>
      </c>
      <c r="BH118" s="24">
        <f t="shared" si="15"/>
        <v>0.70351758799999997</v>
      </c>
      <c r="BI118" s="24">
        <f t="shared" si="15"/>
        <v>0.71428571399999996</v>
      </c>
      <c r="BJ118" s="24">
        <f t="shared" si="15"/>
        <v>0.71428571399999996</v>
      </c>
      <c r="BK118" s="24">
        <f t="shared" si="15"/>
        <v>0.71428571399999996</v>
      </c>
      <c r="BL118" s="24">
        <f t="shared" si="15"/>
        <v>0.71428571399999996</v>
      </c>
    </row>
    <row r="119" spans="1:64" x14ac:dyDescent="0.35">
      <c r="A119" s="6" t="s">
        <v>1004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>
        <v>0.51075268799999995</v>
      </c>
      <c r="Y119" s="9">
        <v>0.51630434800000002</v>
      </c>
      <c r="Z119" s="9">
        <v>0.51630434800000002</v>
      </c>
      <c r="AA119" s="9">
        <v>0.51630434800000002</v>
      </c>
      <c r="AB119" s="9">
        <v>0.51630434800000002</v>
      </c>
      <c r="AC119" s="9">
        <v>0.51630434800000002</v>
      </c>
      <c r="AL119" s="12" t="str">
        <f t="shared" si="16"/>
        <v>AT&amp;T TV Ultimate</v>
      </c>
      <c r="AM119" s="24" t="str">
        <f t="shared" si="13"/>
        <v/>
      </c>
      <c r="AN119" s="24" t="str">
        <f t="shared" si="14"/>
        <v/>
      </c>
      <c r="AO119" s="24" t="str">
        <f t="shared" si="14"/>
        <v/>
      </c>
      <c r="AP119" s="24" t="str">
        <f t="shared" si="14"/>
        <v/>
      </c>
      <c r="AQ119" s="24" t="str">
        <f t="shared" si="14"/>
        <v/>
      </c>
      <c r="AR119" s="24" t="str">
        <f t="shared" si="14"/>
        <v/>
      </c>
      <c r="AS119" s="24" t="str">
        <f t="shared" si="14"/>
        <v/>
      </c>
      <c r="AT119" s="24" t="str">
        <f t="shared" si="14"/>
        <v/>
      </c>
      <c r="AU119" s="24" t="str">
        <f t="shared" si="14"/>
        <v/>
      </c>
      <c r="AV119" s="24" t="str">
        <f t="shared" si="14"/>
        <v/>
      </c>
      <c r="AW119" s="24" t="str">
        <f t="shared" si="14"/>
        <v/>
      </c>
      <c r="AX119" s="24" t="str">
        <f t="shared" si="14"/>
        <v/>
      </c>
      <c r="AY119" s="24" t="str">
        <f t="shared" si="14"/>
        <v/>
      </c>
      <c r="AZ119" s="24" t="str">
        <f t="shared" si="14"/>
        <v/>
      </c>
      <c r="BA119" s="24" t="str">
        <f t="shared" si="14"/>
        <v/>
      </c>
      <c r="BB119" s="24" t="str">
        <f t="shared" si="14"/>
        <v/>
      </c>
      <c r="BC119" s="24" t="str">
        <f t="shared" si="14"/>
        <v/>
      </c>
      <c r="BD119" s="24" t="str">
        <f t="shared" si="15"/>
        <v/>
      </c>
      <c r="BE119" s="24" t="str">
        <f t="shared" si="15"/>
        <v/>
      </c>
      <c r="BF119" s="24" t="str">
        <f t="shared" si="15"/>
        <v/>
      </c>
      <c r="BG119" s="24" t="str">
        <f t="shared" si="15"/>
        <v/>
      </c>
      <c r="BH119" s="24">
        <f t="shared" si="15"/>
        <v>0.51075268799999995</v>
      </c>
      <c r="BI119" s="24">
        <f t="shared" si="15"/>
        <v>0.51630434800000002</v>
      </c>
      <c r="BJ119" s="24">
        <f t="shared" si="15"/>
        <v>0.51630434800000002</v>
      </c>
      <c r="BK119" s="24">
        <f t="shared" si="15"/>
        <v>0.51630434800000002</v>
      </c>
      <c r="BL119" s="24">
        <f t="shared" si="15"/>
        <v>0.51630434800000002</v>
      </c>
    </row>
    <row r="120" spans="1:64" x14ac:dyDescent="0.35">
      <c r="A120" s="6" t="s">
        <v>28</v>
      </c>
      <c r="B120" s="9"/>
      <c r="C120" s="9"/>
      <c r="D120" s="9"/>
      <c r="E120" s="9"/>
      <c r="F120" s="9"/>
      <c r="G120" s="9"/>
      <c r="H120" s="9">
        <v>0.5</v>
      </c>
      <c r="I120" s="9">
        <v>0.5</v>
      </c>
      <c r="J120" s="9">
        <v>0.5</v>
      </c>
      <c r="K120" s="9">
        <v>0.46153846199999998</v>
      </c>
      <c r="L120" s="9">
        <v>0.46153846199999998</v>
      </c>
      <c r="M120" s="9">
        <v>0.46153846199999998</v>
      </c>
      <c r="N120" s="9">
        <v>0.428571429</v>
      </c>
      <c r="O120" s="9">
        <v>0.4</v>
      </c>
      <c r="P120" s="9">
        <v>0.4</v>
      </c>
      <c r="Q120" s="9">
        <v>0.4</v>
      </c>
      <c r="R120" s="9">
        <v>0.4</v>
      </c>
      <c r="S120" s="9">
        <v>0.4</v>
      </c>
      <c r="T120" s="9">
        <v>0.4</v>
      </c>
      <c r="U120" s="9">
        <v>0.4</v>
      </c>
      <c r="V120" s="9">
        <v>0.4</v>
      </c>
      <c r="W120" s="9">
        <v>0.4</v>
      </c>
      <c r="X120" s="9">
        <v>0.4</v>
      </c>
      <c r="Y120" s="9">
        <v>0.4</v>
      </c>
      <c r="Z120" s="9">
        <v>0.4</v>
      </c>
      <c r="AA120" s="9">
        <v>0.4</v>
      </c>
      <c r="AB120" s="9">
        <v>0.4</v>
      </c>
      <c r="AC120" s="9">
        <v>0.4</v>
      </c>
      <c r="AL120" s="12" t="str">
        <f t="shared" si="16"/>
        <v>Frndly TV</v>
      </c>
      <c r="AM120" s="24" t="str">
        <f t="shared" si="13"/>
        <v/>
      </c>
      <c r="AN120" s="24" t="str">
        <f t="shared" si="14"/>
        <v/>
      </c>
      <c r="AO120" s="24" t="str">
        <f t="shared" si="14"/>
        <v/>
      </c>
      <c r="AP120" s="24" t="str">
        <f t="shared" si="14"/>
        <v/>
      </c>
      <c r="AQ120" s="24" t="str">
        <f t="shared" si="14"/>
        <v/>
      </c>
      <c r="AR120" s="24">
        <f t="shared" si="14"/>
        <v>0.5</v>
      </c>
      <c r="AS120" s="24">
        <f t="shared" si="14"/>
        <v>0.5</v>
      </c>
      <c r="AT120" s="24">
        <f t="shared" si="14"/>
        <v>0.5</v>
      </c>
      <c r="AU120" s="24">
        <f t="shared" si="14"/>
        <v>0.46153846199999998</v>
      </c>
      <c r="AV120" s="24">
        <f t="shared" si="14"/>
        <v>0.46153846199999998</v>
      </c>
      <c r="AW120" s="24">
        <f t="shared" si="14"/>
        <v>0.46153846199999998</v>
      </c>
      <c r="AX120" s="24">
        <f t="shared" si="14"/>
        <v>0.428571429</v>
      </c>
      <c r="AY120" s="24">
        <f t="shared" si="14"/>
        <v>0.4</v>
      </c>
      <c r="AZ120" s="24">
        <f t="shared" si="14"/>
        <v>0.4</v>
      </c>
      <c r="BA120" s="24">
        <f t="shared" si="14"/>
        <v>0.4</v>
      </c>
      <c r="BB120" s="24">
        <f t="shared" si="14"/>
        <v>0.4</v>
      </c>
      <c r="BC120" s="24">
        <f t="shared" ref="BC120:BC134" si="17">IF(S120="","",S120)</f>
        <v>0.4</v>
      </c>
      <c r="BD120" s="24">
        <f t="shared" si="15"/>
        <v>0.4</v>
      </c>
      <c r="BE120" s="24">
        <f t="shared" si="15"/>
        <v>0.4</v>
      </c>
      <c r="BF120" s="24">
        <f t="shared" si="15"/>
        <v>0.4</v>
      </c>
      <c r="BG120" s="24">
        <f t="shared" si="15"/>
        <v>0.4</v>
      </c>
      <c r="BH120" s="24">
        <f t="shared" si="15"/>
        <v>0.4</v>
      </c>
      <c r="BI120" s="24">
        <f t="shared" si="15"/>
        <v>0.4</v>
      </c>
      <c r="BJ120" s="24">
        <f t="shared" si="15"/>
        <v>0.4</v>
      </c>
      <c r="BK120" s="24">
        <f t="shared" si="15"/>
        <v>0.4</v>
      </c>
      <c r="BL120" s="24">
        <f t="shared" ref="BL120:BL149" si="18">IF(AB120="","",AB120)</f>
        <v>0.4</v>
      </c>
    </row>
    <row r="121" spans="1:64" x14ac:dyDescent="0.35">
      <c r="A121" s="6" t="s">
        <v>14</v>
      </c>
      <c r="B121" s="9">
        <v>0.58441558400000004</v>
      </c>
      <c r="C121" s="9">
        <v>0.71428571399999996</v>
      </c>
      <c r="D121" s="9">
        <v>0.625</v>
      </c>
      <c r="E121" s="9">
        <v>0.625</v>
      </c>
      <c r="F121" s="9">
        <v>0.58510638299999995</v>
      </c>
      <c r="G121" s="9">
        <v>0.57894736800000002</v>
      </c>
      <c r="H121" s="9">
        <v>0.53398058299999995</v>
      </c>
      <c r="I121" s="9">
        <v>0.72368421100000002</v>
      </c>
      <c r="J121" s="9">
        <v>0.52884615400000001</v>
      </c>
      <c r="K121" s="9">
        <v>0.52884615400000001</v>
      </c>
      <c r="L121" s="9">
        <v>0.56701030900000005</v>
      </c>
      <c r="M121" s="9">
        <v>0.56701030900000005</v>
      </c>
      <c r="N121" s="9">
        <v>0.56701030900000005</v>
      </c>
      <c r="O121" s="9">
        <v>0.57291666699999999</v>
      </c>
      <c r="P121" s="9">
        <v>0.57291666699999999</v>
      </c>
      <c r="Q121" s="9">
        <v>0.55555555599999995</v>
      </c>
      <c r="R121" s="9">
        <v>0.60439560400000003</v>
      </c>
      <c r="S121" s="9">
        <v>0.571428571</v>
      </c>
      <c r="T121" s="9">
        <v>0.56603773599999996</v>
      </c>
      <c r="U121" s="9">
        <v>0.56603773599999996</v>
      </c>
      <c r="V121" s="9">
        <v>0.55555555599999995</v>
      </c>
      <c r="W121" s="9">
        <v>0.55045871599999996</v>
      </c>
      <c r="X121" s="9">
        <v>0.58558558599999999</v>
      </c>
      <c r="Y121" s="9">
        <v>0.58558558599999999</v>
      </c>
      <c r="Z121" s="9">
        <v>0.65656565700000002</v>
      </c>
      <c r="AA121" s="9">
        <v>0.65656565700000002</v>
      </c>
      <c r="AB121" s="9">
        <v>0.65656565700000002</v>
      </c>
      <c r="AC121" s="9">
        <v>0.663265306</v>
      </c>
      <c r="AL121" s="12" t="str">
        <f t="shared" si="16"/>
        <v>Fubo TV</v>
      </c>
      <c r="AM121" s="24">
        <f t="shared" ref="AM121:BB134" si="19">IF(C121="","",C121)</f>
        <v>0.71428571399999996</v>
      </c>
      <c r="AN121" s="24">
        <f t="shared" si="19"/>
        <v>0.625</v>
      </c>
      <c r="AO121" s="24">
        <f t="shared" si="19"/>
        <v>0.625</v>
      </c>
      <c r="AP121" s="24">
        <f t="shared" si="19"/>
        <v>0.58510638299999995</v>
      </c>
      <c r="AQ121" s="24">
        <f t="shared" si="19"/>
        <v>0.57894736800000002</v>
      </c>
      <c r="AR121" s="24">
        <f t="shared" si="19"/>
        <v>0.53398058299999995</v>
      </c>
      <c r="AS121" s="24">
        <f t="shared" si="19"/>
        <v>0.72368421100000002</v>
      </c>
      <c r="AT121" s="24">
        <f t="shared" si="19"/>
        <v>0.52884615400000001</v>
      </c>
      <c r="AU121" s="24">
        <f t="shared" si="19"/>
        <v>0.52884615400000001</v>
      </c>
      <c r="AV121" s="24">
        <f t="shared" si="19"/>
        <v>0.56701030900000005</v>
      </c>
      <c r="AW121" s="24">
        <f t="shared" si="19"/>
        <v>0.56701030900000005</v>
      </c>
      <c r="AX121" s="24">
        <f t="shared" si="19"/>
        <v>0.56701030900000005</v>
      </c>
      <c r="AY121" s="24">
        <f t="shared" si="19"/>
        <v>0.57291666699999999</v>
      </c>
      <c r="AZ121" s="24">
        <f t="shared" si="19"/>
        <v>0.57291666699999999</v>
      </c>
      <c r="BA121" s="24">
        <f t="shared" si="19"/>
        <v>0.55555555599999995</v>
      </c>
      <c r="BB121" s="24">
        <f t="shared" si="19"/>
        <v>0.60439560400000003</v>
      </c>
      <c r="BC121" s="24">
        <f t="shared" si="17"/>
        <v>0.571428571</v>
      </c>
      <c r="BD121" s="24">
        <f t="shared" si="15"/>
        <v>0.56603773599999996</v>
      </c>
      <c r="BE121" s="24">
        <f t="shared" si="15"/>
        <v>0.56603773599999996</v>
      </c>
      <c r="BF121" s="24">
        <f t="shared" si="15"/>
        <v>0.55555555599999995</v>
      </c>
      <c r="BG121" s="24">
        <f t="shared" si="15"/>
        <v>0.55045871599999996</v>
      </c>
      <c r="BH121" s="24">
        <f t="shared" si="15"/>
        <v>0.58558558599999999</v>
      </c>
      <c r="BI121" s="24">
        <f t="shared" si="15"/>
        <v>0.58558558599999999</v>
      </c>
      <c r="BJ121" s="24">
        <f t="shared" si="15"/>
        <v>0.65656565700000002</v>
      </c>
      <c r="BK121" s="24">
        <f t="shared" si="15"/>
        <v>0.65656565700000002</v>
      </c>
      <c r="BL121" s="24">
        <f t="shared" si="18"/>
        <v>0.65656565700000002</v>
      </c>
    </row>
    <row r="122" spans="1:64" x14ac:dyDescent="0.35">
      <c r="A122" s="6" t="s">
        <v>12</v>
      </c>
      <c r="B122" s="9">
        <v>0.68181818199999999</v>
      </c>
      <c r="C122" s="9">
        <v>0.68181818199999999</v>
      </c>
      <c r="D122" s="9">
        <v>0.68181818199999999</v>
      </c>
      <c r="E122" s="9">
        <v>0.68181818199999999</v>
      </c>
      <c r="F122" s="9">
        <v>0.67164179099999999</v>
      </c>
      <c r="G122" s="9">
        <v>0.66176470600000004</v>
      </c>
      <c r="H122" s="9">
        <v>0.65217391300000005</v>
      </c>
      <c r="I122" s="9">
        <v>0.65217391300000005</v>
      </c>
      <c r="J122" s="9">
        <v>0.79710144900000002</v>
      </c>
      <c r="K122" s="9">
        <v>0.79710144900000002</v>
      </c>
      <c r="L122" s="9">
        <v>0.79710144900000002</v>
      </c>
      <c r="M122" s="9">
        <v>0.79710144900000002</v>
      </c>
      <c r="N122" s="9">
        <v>0.79710144900000002</v>
      </c>
      <c r="O122" s="9">
        <v>0.79710144900000002</v>
      </c>
      <c r="P122" s="9">
        <v>0.79710144900000002</v>
      </c>
      <c r="Q122" s="9">
        <v>0.79710144900000002</v>
      </c>
      <c r="R122" s="9">
        <v>0.79710144900000002</v>
      </c>
      <c r="S122" s="9">
        <v>0.79710144900000002</v>
      </c>
      <c r="T122" s="9">
        <v>0.79710144900000002</v>
      </c>
      <c r="U122" s="9">
        <v>0.79710144900000002</v>
      </c>
      <c r="V122" s="9">
        <v>0.79710144900000002</v>
      </c>
      <c r="W122" s="9">
        <v>0.928571429</v>
      </c>
      <c r="X122" s="9">
        <v>0.928571429</v>
      </c>
      <c r="Y122" s="9">
        <v>0.890410959</v>
      </c>
      <c r="Z122" s="9">
        <v>0.86666666699999995</v>
      </c>
      <c r="AA122" s="9">
        <v>0.86666666699999995</v>
      </c>
      <c r="AB122" s="9">
        <v>0.86666666699999995</v>
      </c>
      <c r="AC122" s="9">
        <v>0.764705882</v>
      </c>
      <c r="AL122" s="12" t="str">
        <f t="shared" si="16"/>
        <v>Hulu with Live TV</v>
      </c>
      <c r="AM122" s="24">
        <f t="shared" si="19"/>
        <v>0.68181818199999999</v>
      </c>
      <c r="AN122" s="24">
        <f t="shared" si="19"/>
        <v>0.68181818199999999</v>
      </c>
      <c r="AO122" s="24">
        <f t="shared" si="19"/>
        <v>0.68181818199999999</v>
      </c>
      <c r="AP122" s="24">
        <f t="shared" si="19"/>
        <v>0.67164179099999999</v>
      </c>
      <c r="AQ122" s="24">
        <f t="shared" si="19"/>
        <v>0.66176470600000004</v>
      </c>
      <c r="AR122" s="24">
        <f t="shared" si="19"/>
        <v>0.65217391300000005</v>
      </c>
      <c r="AS122" s="24">
        <f t="shared" si="19"/>
        <v>0.65217391300000005</v>
      </c>
      <c r="AT122" s="24">
        <f t="shared" si="19"/>
        <v>0.79710144900000002</v>
      </c>
      <c r="AU122" s="24">
        <f t="shared" si="19"/>
        <v>0.79710144900000002</v>
      </c>
      <c r="AV122" s="24">
        <f t="shared" si="19"/>
        <v>0.79710144900000002</v>
      </c>
      <c r="AW122" s="24">
        <f t="shared" si="19"/>
        <v>0.79710144900000002</v>
      </c>
      <c r="AX122" s="24">
        <f t="shared" si="19"/>
        <v>0.79710144900000002</v>
      </c>
      <c r="AY122" s="24">
        <f t="shared" si="19"/>
        <v>0.79710144900000002</v>
      </c>
      <c r="AZ122" s="24">
        <f t="shared" si="19"/>
        <v>0.79710144900000002</v>
      </c>
      <c r="BA122" s="24">
        <f t="shared" si="19"/>
        <v>0.79710144900000002</v>
      </c>
      <c r="BB122" s="24">
        <f t="shared" si="19"/>
        <v>0.79710144900000002</v>
      </c>
      <c r="BC122" s="24">
        <f t="shared" si="17"/>
        <v>0.79710144900000002</v>
      </c>
      <c r="BD122" s="24">
        <f t="shared" si="15"/>
        <v>0.79710144900000002</v>
      </c>
      <c r="BE122" s="24">
        <f t="shared" si="15"/>
        <v>0.79710144900000002</v>
      </c>
      <c r="BF122" s="24">
        <f t="shared" si="15"/>
        <v>0.79710144900000002</v>
      </c>
      <c r="BG122" s="24">
        <f t="shared" si="15"/>
        <v>0.928571429</v>
      </c>
      <c r="BH122" s="24">
        <f t="shared" si="15"/>
        <v>0.928571429</v>
      </c>
      <c r="BI122" s="24">
        <f t="shared" si="15"/>
        <v>0.890410959</v>
      </c>
      <c r="BJ122" s="24">
        <f t="shared" si="15"/>
        <v>0.86666666699999995</v>
      </c>
      <c r="BK122" s="24">
        <f t="shared" si="15"/>
        <v>0.86666666699999995</v>
      </c>
      <c r="BL122" s="24">
        <f t="shared" si="18"/>
        <v>0.86666666699999995</v>
      </c>
    </row>
    <row r="123" spans="1:64" x14ac:dyDescent="0.35">
      <c r="A123" s="6" t="s">
        <v>17</v>
      </c>
      <c r="B123" s="9">
        <v>0.71428571399999996</v>
      </c>
      <c r="C123" s="9">
        <v>0.71428571399999996</v>
      </c>
      <c r="D123" s="9">
        <v>0.71428571399999996</v>
      </c>
      <c r="E123" s="9">
        <v>0.71428571399999996</v>
      </c>
      <c r="F123" s="9">
        <v>0.83333333300000001</v>
      </c>
      <c r="G123" s="9">
        <v>0.83333333300000001</v>
      </c>
      <c r="H123" s="9">
        <v>0.83333333300000001</v>
      </c>
      <c r="I123" s="9">
        <v>0.83333333300000001</v>
      </c>
      <c r="J123" s="9">
        <v>0.71428571399999996</v>
      </c>
      <c r="K123" s="9">
        <v>0.71428571399999996</v>
      </c>
      <c r="L123" s="9">
        <v>0.71428571399999996</v>
      </c>
      <c r="M123" s="9">
        <v>0.71428571399999996</v>
      </c>
      <c r="N123" s="9">
        <v>0.71428571399999996</v>
      </c>
      <c r="O123" s="9">
        <v>0.625</v>
      </c>
      <c r="P123" s="9">
        <v>0.625</v>
      </c>
      <c r="Q123" s="9">
        <v>0.625</v>
      </c>
      <c r="R123" s="9">
        <v>0.625</v>
      </c>
      <c r="S123" s="9">
        <v>0.625</v>
      </c>
      <c r="T123" s="9">
        <v>0.55555555599999995</v>
      </c>
      <c r="U123" s="9">
        <v>0.71428571399999996</v>
      </c>
      <c r="V123" s="9">
        <v>0.71428571399999996</v>
      </c>
      <c r="W123" s="9">
        <v>0.25</v>
      </c>
      <c r="X123" s="9">
        <v>0.21739130400000001</v>
      </c>
      <c r="Y123" s="9">
        <v>0.2</v>
      </c>
      <c r="Z123" s="9">
        <v>0.15151515199999999</v>
      </c>
      <c r="AA123" s="9">
        <v>0.11904761899999999</v>
      </c>
      <c r="AB123" s="9">
        <v>0.11904761899999999</v>
      </c>
      <c r="AC123" s="9">
        <v>0</v>
      </c>
      <c r="AL123" s="12" t="str">
        <f t="shared" si="16"/>
        <v>KlowdTV</v>
      </c>
      <c r="AM123" s="24">
        <f t="shared" si="19"/>
        <v>0.71428571399999996</v>
      </c>
      <c r="AN123" s="24">
        <f t="shared" si="19"/>
        <v>0.71428571399999996</v>
      </c>
      <c r="AO123" s="24">
        <f t="shared" si="19"/>
        <v>0.71428571399999996</v>
      </c>
      <c r="AP123" s="24">
        <f t="shared" si="19"/>
        <v>0.83333333300000001</v>
      </c>
      <c r="AQ123" s="24">
        <f t="shared" si="19"/>
        <v>0.83333333300000001</v>
      </c>
      <c r="AR123" s="24">
        <f t="shared" si="19"/>
        <v>0.83333333300000001</v>
      </c>
      <c r="AS123" s="24">
        <f t="shared" si="19"/>
        <v>0.83333333300000001</v>
      </c>
      <c r="AT123" s="24">
        <f t="shared" si="19"/>
        <v>0.71428571399999996</v>
      </c>
      <c r="AU123" s="24">
        <f t="shared" si="19"/>
        <v>0.71428571399999996</v>
      </c>
      <c r="AV123" s="24">
        <f t="shared" si="19"/>
        <v>0.71428571399999996</v>
      </c>
      <c r="AW123" s="24">
        <f t="shared" si="19"/>
        <v>0.71428571399999996</v>
      </c>
      <c r="AX123" s="24">
        <f t="shared" si="19"/>
        <v>0.71428571399999996</v>
      </c>
      <c r="AY123" s="24">
        <f t="shared" si="19"/>
        <v>0.625</v>
      </c>
      <c r="AZ123" s="24">
        <f t="shared" si="19"/>
        <v>0.625</v>
      </c>
      <c r="BA123" s="24">
        <f t="shared" si="19"/>
        <v>0.625</v>
      </c>
      <c r="BB123" s="24">
        <f t="shared" si="19"/>
        <v>0.625</v>
      </c>
      <c r="BC123" s="24">
        <f t="shared" si="17"/>
        <v>0.625</v>
      </c>
      <c r="BD123" s="24">
        <f t="shared" si="15"/>
        <v>0.55555555599999995</v>
      </c>
      <c r="BE123" s="24">
        <f t="shared" si="15"/>
        <v>0.71428571399999996</v>
      </c>
      <c r="BF123" s="24">
        <f t="shared" si="15"/>
        <v>0.71428571399999996</v>
      </c>
      <c r="BG123" s="24">
        <f t="shared" si="15"/>
        <v>0.25</v>
      </c>
      <c r="BH123" s="24">
        <f t="shared" si="15"/>
        <v>0.21739130400000001</v>
      </c>
      <c r="BI123" s="24">
        <f t="shared" si="15"/>
        <v>0.2</v>
      </c>
      <c r="BJ123" s="24">
        <f t="shared" si="15"/>
        <v>0.15151515199999999</v>
      </c>
      <c r="BK123" s="24">
        <f t="shared" si="15"/>
        <v>0.11904761899999999</v>
      </c>
      <c r="BL123" s="24">
        <f t="shared" si="18"/>
        <v>0.11904761899999999</v>
      </c>
    </row>
    <row r="124" spans="1:64" x14ac:dyDescent="0.35">
      <c r="A124" s="6" t="s">
        <v>6</v>
      </c>
      <c r="B124" s="9"/>
      <c r="C124" s="9">
        <v>0.34482758600000002</v>
      </c>
      <c r="D124" s="9">
        <v>0.34482758600000002</v>
      </c>
      <c r="E124" s="9">
        <v>0.34482758600000002</v>
      </c>
      <c r="F124" s="9">
        <v>0.34482758600000002</v>
      </c>
      <c r="G124" s="9">
        <v>0.34482758600000002</v>
      </c>
      <c r="H124" s="9">
        <v>0.33898305099999998</v>
      </c>
      <c r="I124" s="9">
        <v>0.33898305099999998</v>
      </c>
      <c r="J124" s="9">
        <v>0.33898305099999998</v>
      </c>
      <c r="K124" s="9">
        <v>0.33898305099999998</v>
      </c>
      <c r="L124" s="9">
        <v>0.33333333300000001</v>
      </c>
      <c r="M124" s="9">
        <v>0.33333333300000001</v>
      </c>
      <c r="N124" s="9">
        <v>0.33333333300000001</v>
      </c>
      <c r="O124" s="9">
        <v>0.33333333300000001</v>
      </c>
      <c r="P124" s="9">
        <v>0.33333333300000001</v>
      </c>
      <c r="Q124" s="9">
        <v>0.33898305099999998</v>
      </c>
      <c r="R124" s="9">
        <v>0.322580645</v>
      </c>
      <c r="S124" s="9">
        <v>0.322580645</v>
      </c>
      <c r="T124" s="9">
        <v>0.322580645</v>
      </c>
      <c r="U124" s="9">
        <v>0.3125</v>
      </c>
      <c r="V124" s="9">
        <v>0.3125</v>
      </c>
      <c r="W124" s="9">
        <v>0.3125</v>
      </c>
      <c r="X124" s="9">
        <v>0.30769230800000003</v>
      </c>
      <c r="Y124" s="9">
        <v>0.30769230800000003</v>
      </c>
      <c r="Z124" s="9">
        <v>0.30769230800000003</v>
      </c>
      <c r="AA124" s="9">
        <v>0.29411764699999998</v>
      </c>
      <c r="AB124" s="9">
        <v>0.29411764699999998</v>
      </c>
      <c r="AC124" s="9">
        <v>0.367647059</v>
      </c>
      <c r="AL124" s="12" t="str">
        <f t="shared" si="16"/>
        <v>Philo</v>
      </c>
      <c r="AM124" s="24">
        <f t="shared" si="19"/>
        <v>0.34482758600000002</v>
      </c>
      <c r="AN124" s="24">
        <f t="shared" si="19"/>
        <v>0.34482758600000002</v>
      </c>
      <c r="AO124" s="24">
        <f t="shared" si="19"/>
        <v>0.34482758600000002</v>
      </c>
      <c r="AP124" s="24">
        <f t="shared" si="19"/>
        <v>0.34482758600000002</v>
      </c>
      <c r="AQ124" s="24">
        <f t="shared" si="19"/>
        <v>0.34482758600000002</v>
      </c>
      <c r="AR124" s="24">
        <f t="shared" si="19"/>
        <v>0.33898305099999998</v>
      </c>
      <c r="AS124" s="24">
        <f t="shared" si="19"/>
        <v>0.33898305099999998</v>
      </c>
      <c r="AT124" s="24">
        <f t="shared" si="19"/>
        <v>0.33898305099999998</v>
      </c>
      <c r="AU124" s="24">
        <f t="shared" si="19"/>
        <v>0.33898305099999998</v>
      </c>
      <c r="AV124" s="24">
        <f t="shared" si="19"/>
        <v>0.33333333300000001</v>
      </c>
      <c r="AW124" s="24">
        <f t="shared" si="19"/>
        <v>0.33333333300000001</v>
      </c>
      <c r="AX124" s="24">
        <f t="shared" si="19"/>
        <v>0.33333333300000001</v>
      </c>
      <c r="AY124" s="24">
        <f t="shared" si="19"/>
        <v>0.33333333300000001</v>
      </c>
      <c r="AZ124" s="24">
        <f t="shared" si="19"/>
        <v>0.33333333300000001</v>
      </c>
      <c r="BA124" s="24">
        <f t="shared" si="19"/>
        <v>0.33898305099999998</v>
      </c>
      <c r="BB124" s="24">
        <f t="shared" si="19"/>
        <v>0.322580645</v>
      </c>
      <c r="BC124" s="24">
        <f t="shared" si="17"/>
        <v>0.322580645</v>
      </c>
      <c r="BD124" s="24">
        <f t="shared" si="15"/>
        <v>0.322580645</v>
      </c>
      <c r="BE124" s="24">
        <f t="shared" si="15"/>
        <v>0.3125</v>
      </c>
      <c r="BF124" s="24">
        <f t="shared" si="15"/>
        <v>0.3125</v>
      </c>
      <c r="BG124" s="24">
        <f t="shared" si="15"/>
        <v>0.3125</v>
      </c>
      <c r="BH124" s="24">
        <f t="shared" si="15"/>
        <v>0.30769230800000003</v>
      </c>
      <c r="BI124" s="24">
        <f t="shared" si="15"/>
        <v>0.30769230800000003</v>
      </c>
      <c r="BJ124" s="24">
        <f t="shared" si="15"/>
        <v>0.30769230800000003</v>
      </c>
      <c r="BK124" s="24">
        <f t="shared" si="15"/>
        <v>0.29411764699999998</v>
      </c>
      <c r="BL124" s="24">
        <f t="shared" si="18"/>
        <v>0.29411764699999998</v>
      </c>
    </row>
    <row r="125" spans="1:64" x14ac:dyDescent="0.35">
      <c r="A125" s="6" t="s">
        <v>10</v>
      </c>
      <c r="B125" s="9">
        <v>0.53191489400000003</v>
      </c>
      <c r="C125" s="9">
        <v>0.52083333300000001</v>
      </c>
      <c r="D125" s="9">
        <v>0.52083333300000001</v>
      </c>
      <c r="E125" s="9">
        <v>0.53191489400000003</v>
      </c>
      <c r="F125" s="9">
        <v>0.54347826099999996</v>
      </c>
      <c r="G125" s="9">
        <v>0.53191489400000003</v>
      </c>
      <c r="H125" s="9">
        <v>0.53191489400000003</v>
      </c>
      <c r="I125" s="9">
        <v>0.53191489400000003</v>
      </c>
      <c r="J125" s="9">
        <v>0.53191489400000003</v>
      </c>
      <c r="K125" s="9">
        <v>0.625</v>
      </c>
      <c r="L125" s="9">
        <v>0.625</v>
      </c>
      <c r="M125" s="9">
        <v>0.625</v>
      </c>
      <c r="N125" s="9">
        <v>0.625</v>
      </c>
      <c r="O125" s="9">
        <v>0.625</v>
      </c>
      <c r="P125" s="9">
        <v>0.625</v>
      </c>
      <c r="Q125" s="9">
        <v>0.65217391300000005</v>
      </c>
      <c r="R125" s="9">
        <v>0.65217391300000005</v>
      </c>
      <c r="S125" s="9">
        <v>0.65217391300000005</v>
      </c>
      <c r="T125" s="9">
        <v>0.65217391300000005</v>
      </c>
      <c r="U125" s="9">
        <v>0.65217391300000005</v>
      </c>
      <c r="V125" s="9">
        <v>0.65217391300000005</v>
      </c>
      <c r="W125" s="9">
        <v>0.65217391300000005</v>
      </c>
      <c r="X125" s="9">
        <v>0.76086956500000003</v>
      </c>
      <c r="Y125" s="9">
        <v>0.77777777800000003</v>
      </c>
      <c r="Z125" s="9">
        <v>0.77777777800000003</v>
      </c>
      <c r="AA125" s="9">
        <v>0.77777777800000003</v>
      </c>
      <c r="AB125" s="9">
        <v>0.77777777800000003</v>
      </c>
      <c r="AC125" s="9">
        <v>0.77777777800000003</v>
      </c>
      <c r="AL125" s="12" t="str">
        <f t="shared" si="16"/>
        <v>Sling Blue</v>
      </c>
      <c r="AM125" s="24">
        <f t="shared" si="19"/>
        <v>0.52083333300000001</v>
      </c>
      <c r="AN125" s="24">
        <f t="shared" si="19"/>
        <v>0.52083333300000001</v>
      </c>
      <c r="AO125" s="24">
        <f t="shared" si="19"/>
        <v>0.53191489400000003</v>
      </c>
      <c r="AP125" s="24">
        <f t="shared" si="19"/>
        <v>0.54347826099999996</v>
      </c>
      <c r="AQ125" s="24">
        <f t="shared" si="19"/>
        <v>0.53191489400000003</v>
      </c>
      <c r="AR125" s="24">
        <f t="shared" si="19"/>
        <v>0.53191489400000003</v>
      </c>
      <c r="AS125" s="24">
        <f t="shared" si="19"/>
        <v>0.53191489400000003</v>
      </c>
      <c r="AT125" s="24">
        <f t="shared" si="19"/>
        <v>0.53191489400000003</v>
      </c>
      <c r="AU125" s="24">
        <f t="shared" si="19"/>
        <v>0.625</v>
      </c>
      <c r="AV125" s="24">
        <f t="shared" si="19"/>
        <v>0.625</v>
      </c>
      <c r="AW125" s="24">
        <f t="shared" si="19"/>
        <v>0.625</v>
      </c>
      <c r="AX125" s="24">
        <f t="shared" si="19"/>
        <v>0.625</v>
      </c>
      <c r="AY125" s="24">
        <f t="shared" si="19"/>
        <v>0.625</v>
      </c>
      <c r="AZ125" s="24">
        <f t="shared" si="19"/>
        <v>0.625</v>
      </c>
      <c r="BA125" s="24">
        <f t="shared" si="19"/>
        <v>0.65217391300000005</v>
      </c>
      <c r="BB125" s="24">
        <f t="shared" si="19"/>
        <v>0.65217391300000005</v>
      </c>
      <c r="BC125" s="24">
        <f t="shared" si="17"/>
        <v>0.65217391300000005</v>
      </c>
      <c r="BD125" s="24">
        <f t="shared" si="15"/>
        <v>0.65217391300000005</v>
      </c>
      <c r="BE125" s="24">
        <f t="shared" si="15"/>
        <v>0.65217391300000005</v>
      </c>
      <c r="BF125" s="24">
        <f t="shared" si="15"/>
        <v>0.65217391300000005</v>
      </c>
      <c r="BG125" s="24">
        <f t="shared" si="15"/>
        <v>0.65217391300000005</v>
      </c>
      <c r="BH125" s="24">
        <f t="shared" si="15"/>
        <v>0.76086956500000003</v>
      </c>
      <c r="BI125" s="24">
        <f t="shared" si="15"/>
        <v>0.77777777800000003</v>
      </c>
      <c r="BJ125" s="24">
        <f t="shared" si="15"/>
        <v>0.77777777800000003</v>
      </c>
      <c r="BK125" s="24">
        <f t="shared" si="15"/>
        <v>0.77777777800000003</v>
      </c>
      <c r="BL125" s="24">
        <f t="shared" si="18"/>
        <v>0.77777777800000003</v>
      </c>
    </row>
    <row r="126" spans="1:64" x14ac:dyDescent="0.35">
      <c r="A126" s="6" t="s">
        <v>8</v>
      </c>
      <c r="B126" s="9">
        <v>0.735294118</v>
      </c>
      <c r="C126" s="9">
        <v>0.75757575799999999</v>
      </c>
      <c r="D126" s="9">
        <v>0.75757575799999999</v>
      </c>
      <c r="E126" s="9">
        <v>0.78125</v>
      </c>
      <c r="F126" s="9">
        <v>0.78125</v>
      </c>
      <c r="G126" s="9">
        <v>0.78125</v>
      </c>
      <c r="H126" s="9">
        <v>0.78125</v>
      </c>
      <c r="I126" s="9">
        <v>0.78125</v>
      </c>
      <c r="J126" s="9">
        <v>0.78125</v>
      </c>
      <c r="K126" s="9">
        <v>0.909090909</v>
      </c>
      <c r="L126" s="9">
        <v>0.909090909</v>
      </c>
      <c r="M126" s="9">
        <v>0.909090909</v>
      </c>
      <c r="N126" s="9">
        <v>0.909090909</v>
      </c>
      <c r="O126" s="9">
        <v>0.909090909</v>
      </c>
      <c r="P126" s="9">
        <v>0.909090909</v>
      </c>
      <c r="Q126" s="9">
        <v>0.9375</v>
      </c>
      <c r="R126" s="9">
        <v>0.9375</v>
      </c>
      <c r="S126" s="9">
        <v>0.9375</v>
      </c>
      <c r="T126" s="9">
        <v>0.88235294099999995</v>
      </c>
      <c r="U126" s="9">
        <v>0.88235294099999995</v>
      </c>
      <c r="V126" s="9">
        <v>0.88235294099999995</v>
      </c>
      <c r="W126" s="9">
        <v>0.88235294099999995</v>
      </c>
      <c r="X126" s="9">
        <v>1.0294117599999999</v>
      </c>
      <c r="Y126" s="9">
        <v>1.0294117599999999</v>
      </c>
      <c r="Z126" s="9">
        <v>1.0294117599999999</v>
      </c>
      <c r="AA126" s="9">
        <v>1.0294117599999999</v>
      </c>
      <c r="AB126" s="9">
        <v>1.0294117599999999</v>
      </c>
      <c r="AC126" s="9">
        <v>1.0294117599999999</v>
      </c>
      <c r="AL126" s="12" t="str">
        <f t="shared" si="16"/>
        <v>Sling Orange</v>
      </c>
      <c r="AM126" s="24">
        <f t="shared" si="19"/>
        <v>0.75757575799999999</v>
      </c>
      <c r="AN126" s="24">
        <f t="shared" si="19"/>
        <v>0.75757575799999999</v>
      </c>
      <c r="AO126" s="24">
        <f t="shared" si="19"/>
        <v>0.78125</v>
      </c>
      <c r="AP126" s="24">
        <f t="shared" si="19"/>
        <v>0.78125</v>
      </c>
      <c r="AQ126" s="24">
        <f t="shared" si="19"/>
        <v>0.78125</v>
      </c>
      <c r="AR126" s="24">
        <f t="shared" si="19"/>
        <v>0.78125</v>
      </c>
      <c r="AS126" s="24">
        <f t="shared" si="19"/>
        <v>0.78125</v>
      </c>
      <c r="AT126" s="24">
        <f t="shared" si="19"/>
        <v>0.78125</v>
      </c>
      <c r="AU126" s="24">
        <f t="shared" si="19"/>
        <v>0.909090909</v>
      </c>
      <c r="AV126" s="24">
        <f t="shared" si="19"/>
        <v>0.909090909</v>
      </c>
      <c r="AW126" s="24">
        <f t="shared" si="19"/>
        <v>0.909090909</v>
      </c>
      <c r="AX126" s="24">
        <f t="shared" si="19"/>
        <v>0.909090909</v>
      </c>
      <c r="AY126" s="24">
        <f t="shared" si="19"/>
        <v>0.909090909</v>
      </c>
      <c r="AZ126" s="24">
        <f t="shared" si="19"/>
        <v>0.909090909</v>
      </c>
      <c r="BA126" s="24">
        <f t="shared" si="19"/>
        <v>0.9375</v>
      </c>
      <c r="BB126" s="24">
        <f t="shared" si="19"/>
        <v>0.9375</v>
      </c>
      <c r="BC126" s="24">
        <f t="shared" si="17"/>
        <v>0.9375</v>
      </c>
      <c r="BD126" s="24">
        <f t="shared" si="15"/>
        <v>0.88235294099999995</v>
      </c>
      <c r="BE126" s="24">
        <f t="shared" si="15"/>
        <v>0.88235294099999995</v>
      </c>
      <c r="BF126" s="24">
        <f t="shared" si="15"/>
        <v>0.88235294099999995</v>
      </c>
      <c r="BG126" s="24">
        <f t="shared" si="15"/>
        <v>0.88235294099999995</v>
      </c>
      <c r="BH126" s="24">
        <f t="shared" si="15"/>
        <v>1.0294117599999999</v>
      </c>
      <c r="BI126" s="24">
        <f t="shared" si="15"/>
        <v>1.0294117599999999</v>
      </c>
      <c r="BJ126" s="24">
        <f t="shared" si="15"/>
        <v>1.0294117599999999</v>
      </c>
      <c r="BK126" s="24">
        <f t="shared" si="15"/>
        <v>1.0294117599999999</v>
      </c>
      <c r="BL126" s="24">
        <f t="shared" si="18"/>
        <v>1.0294117599999999</v>
      </c>
    </row>
    <row r="127" spans="1:64" x14ac:dyDescent="0.35">
      <c r="A127" s="6" t="s">
        <v>761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>
        <v>0.83333333300000001</v>
      </c>
      <c r="O127" s="9">
        <v>0.83333333300000001</v>
      </c>
      <c r="P127" s="9">
        <v>0.83333333300000001</v>
      </c>
      <c r="Q127" s="9">
        <v>0.86538461499999997</v>
      </c>
      <c r="R127" s="9">
        <v>0.86538461499999997</v>
      </c>
      <c r="S127" s="9">
        <v>0.86538461499999997</v>
      </c>
      <c r="T127" s="9">
        <v>0.86538461499999997</v>
      </c>
      <c r="U127" s="9">
        <v>0.86538461499999997</v>
      </c>
      <c r="V127" s="9">
        <v>0.86538461499999997</v>
      </c>
      <c r="W127" s="9">
        <v>0.86538461499999997</v>
      </c>
      <c r="X127" s="9">
        <v>0.96153846200000004</v>
      </c>
      <c r="Y127" s="9">
        <v>1.0204081599999999</v>
      </c>
      <c r="Z127" s="9">
        <v>1.0204081599999999</v>
      </c>
      <c r="AA127" s="9">
        <v>1.0204081599999999</v>
      </c>
      <c r="AB127" s="9">
        <v>1.0204081599999999</v>
      </c>
      <c r="AC127" s="9">
        <v>1.0204081599999999</v>
      </c>
      <c r="AL127" s="12" t="str">
        <f t="shared" si="16"/>
        <v>Sling Orange + Blue</v>
      </c>
      <c r="AM127" s="24" t="str">
        <f t="shared" si="19"/>
        <v/>
      </c>
      <c r="AN127" s="24" t="str">
        <f t="shared" si="19"/>
        <v/>
      </c>
      <c r="AO127" s="24" t="str">
        <f t="shared" si="19"/>
        <v/>
      </c>
      <c r="AP127" s="24" t="str">
        <f t="shared" si="19"/>
        <v/>
      </c>
      <c r="AQ127" s="24" t="str">
        <f t="shared" si="19"/>
        <v/>
      </c>
      <c r="AR127" s="24" t="str">
        <f t="shared" si="19"/>
        <v/>
      </c>
      <c r="AS127" s="24" t="str">
        <f t="shared" si="19"/>
        <v/>
      </c>
      <c r="AT127" s="24" t="str">
        <f t="shared" si="19"/>
        <v/>
      </c>
      <c r="AU127" s="24" t="str">
        <f t="shared" si="19"/>
        <v/>
      </c>
      <c r="AV127" s="24" t="str">
        <f t="shared" si="19"/>
        <v/>
      </c>
      <c r="AW127" s="24" t="str">
        <f t="shared" si="19"/>
        <v/>
      </c>
      <c r="AX127" s="24">
        <f t="shared" si="19"/>
        <v>0.83333333300000001</v>
      </c>
      <c r="AY127" s="24">
        <f t="shared" si="19"/>
        <v>0.83333333300000001</v>
      </c>
      <c r="AZ127" s="24">
        <f t="shared" si="19"/>
        <v>0.83333333300000001</v>
      </c>
      <c r="BA127" s="24">
        <f t="shared" si="19"/>
        <v>0.86538461499999997</v>
      </c>
      <c r="BB127" s="24">
        <f t="shared" si="19"/>
        <v>0.86538461499999997</v>
      </c>
      <c r="BC127" s="24">
        <f t="shared" si="17"/>
        <v>0.86538461499999997</v>
      </c>
      <c r="BD127" s="24">
        <f t="shared" si="15"/>
        <v>0.86538461499999997</v>
      </c>
      <c r="BE127" s="24">
        <f t="shared" si="15"/>
        <v>0.86538461499999997</v>
      </c>
      <c r="BF127" s="24">
        <f t="shared" si="15"/>
        <v>0.86538461499999997</v>
      </c>
      <c r="BG127" s="24">
        <f t="shared" si="15"/>
        <v>0.86538461499999997</v>
      </c>
      <c r="BH127" s="24">
        <f t="shared" si="15"/>
        <v>0.96153846200000004</v>
      </c>
      <c r="BI127" s="24">
        <f t="shared" si="15"/>
        <v>1.0204081599999999</v>
      </c>
      <c r="BJ127" s="24">
        <f t="shared" si="15"/>
        <v>1.0204081599999999</v>
      </c>
      <c r="BK127" s="24">
        <f t="shared" si="15"/>
        <v>1.0204081599999999</v>
      </c>
      <c r="BL127" s="24">
        <f t="shared" si="18"/>
        <v>1.0204081599999999</v>
      </c>
    </row>
    <row r="128" spans="1:64" x14ac:dyDescent="0.35">
      <c r="A128" s="6" t="s">
        <v>18</v>
      </c>
      <c r="B128" s="9"/>
      <c r="C128" s="9"/>
      <c r="D128" s="9"/>
      <c r="E128" s="9">
        <v>0.159574468</v>
      </c>
      <c r="F128" s="9">
        <v>0.159574468</v>
      </c>
      <c r="G128" s="9">
        <v>0.16666666699999999</v>
      </c>
      <c r="H128" s="9">
        <v>0.16853932599999999</v>
      </c>
      <c r="I128" s="9">
        <v>0.16666666699999999</v>
      </c>
      <c r="J128" s="9">
        <v>0.16853932599999999</v>
      </c>
      <c r="K128" s="9">
        <v>0.25</v>
      </c>
      <c r="L128" s="9">
        <v>0.25</v>
      </c>
      <c r="M128" s="9">
        <v>0.25</v>
      </c>
      <c r="N128" s="9">
        <v>0.25</v>
      </c>
      <c r="O128" s="9">
        <v>0.25</v>
      </c>
      <c r="P128" s="9">
        <v>0.25</v>
      </c>
      <c r="Q128" s="9">
        <v>0.25</v>
      </c>
      <c r="R128" s="9">
        <v>0.25</v>
      </c>
      <c r="S128" s="9">
        <v>0.25</v>
      </c>
      <c r="T128" s="9">
        <v>0.25</v>
      </c>
      <c r="U128" s="9">
        <v>0.25</v>
      </c>
      <c r="V128" s="9">
        <v>0.25</v>
      </c>
      <c r="W128" s="9">
        <v>0.25</v>
      </c>
      <c r="X128" s="9">
        <v>0.322580645</v>
      </c>
      <c r="Y128" s="9">
        <v>0.322580645</v>
      </c>
      <c r="Z128" s="9">
        <v>0.322580645</v>
      </c>
      <c r="AA128" s="9">
        <v>0.322580645</v>
      </c>
      <c r="AB128" s="9">
        <v>0.322580645</v>
      </c>
      <c r="AC128" s="9">
        <v>0.322580645</v>
      </c>
      <c r="AL128" s="12" t="str">
        <f t="shared" si="16"/>
        <v>Spectrum TV Essentials</v>
      </c>
      <c r="AM128" s="24" t="str">
        <f t="shared" si="19"/>
        <v/>
      </c>
      <c r="AN128" s="24" t="str">
        <f t="shared" si="19"/>
        <v/>
      </c>
      <c r="AO128" s="24">
        <f t="shared" si="19"/>
        <v>0.159574468</v>
      </c>
      <c r="AP128" s="24">
        <f t="shared" si="19"/>
        <v>0.159574468</v>
      </c>
      <c r="AQ128" s="24">
        <f t="shared" si="19"/>
        <v>0.16666666699999999</v>
      </c>
      <c r="AR128" s="24">
        <f t="shared" si="19"/>
        <v>0.16853932599999999</v>
      </c>
      <c r="AS128" s="24">
        <f t="shared" si="19"/>
        <v>0.16666666699999999</v>
      </c>
      <c r="AT128" s="24">
        <f t="shared" si="19"/>
        <v>0.16853932599999999</v>
      </c>
      <c r="AU128" s="24">
        <f t="shared" si="19"/>
        <v>0.25</v>
      </c>
      <c r="AV128" s="24">
        <f t="shared" si="19"/>
        <v>0.25</v>
      </c>
      <c r="AW128" s="24">
        <f t="shared" si="19"/>
        <v>0.25</v>
      </c>
      <c r="AX128" s="24">
        <f t="shared" si="19"/>
        <v>0.25</v>
      </c>
      <c r="AY128" s="24">
        <f t="shared" si="19"/>
        <v>0.25</v>
      </c>
      <c r="AZ128" s="24">
        <f t="shared" si="19"/>
        <v>0.25</v>
      </c>
      <c r="BA128" s="24">
        <f t="shared" si="19"/>
        <v>0.25</v>
      </c>
      <c r="BB128" s="24">
        <f t="shared" si="19"/>
        <v>0.25</v>
      </c>
      <c r="BC128" s="24">
        <f t="shared" si="17"/>
        <v>0.25</v>
      </c>
      <c r="BD128" s="24">
        <f t="shared" si="15"/>
        <v>0.25</v>
      </c>
      <c r="BE128" s="24">
        <f t="shared" si="15"/>
        <v>0.25</v>
      </c>
      <c r="BF128" s="24">
        <f t="shared" si="15"/>
        <v>0.25</v>
      </c>
      <c r="BG128" s="24">
        <f t="shared" si="15"/>
        <v>0.25</v>
      </c>
      <c r="BH128" s="24">
        <f t="shared" si="15"/>
        <v>0.322580645</v>
      </c>
      <c r="BI128" s="24">
        <f t="shared" si="15"/>
        <v>0.322580645</v>
      </c>
      <c r="BJ128" s="24">
        <f t="shared" si="15"/>
        <v>0.322580645</v>
      </c>
      <c r="BK128" s="24">
        <f t="shared" si="15"/>
        <v>0.322580645</v>
      </c>
      <c r="BL128" s="24">
        <f t="shared" si="18"/>
        <v>0.322580645</v>
      </c>
    </row>
    <row r="129" spans="1:64" x14ac:dyDescent="0.35">
      <c r="A129" s="6" t="s">
        <v>1006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>
        <v>1.14285714</v>
      </c>
      <c r="Y129" s="9">
        <v>1.14285714</v>
      </c>
      <c r="Z129" s="9">
        <v>0.59701492499999997</v>
      </c>
      <c r="AA129" s="9"/>
      <c r="AB129" s="9"/>
      <c r="AC129" s="9"/>
      <c r="AL129" s="12" t="str">
        <f t="shared" si="16"/>
        <v>Tvision Live TV</v>
      </c>
      <c r="AM129" s="24" t="str">
        <f t="shared" si="19"/>
        <v/>
      </c>
      <c r="AN129" s="24" t="str">
        <f t="shared" si="19"/>
        <v/>
      </c>
      <c r="AO129" s="24" t="str">
        <f t="shared" si="19"/>
        <v/>
      </c>
      <c r="AP129" s="24" t="str">
        <f t="shared" si="19"/>
        <v/>
      </c>
      <c r="AQ129" s="24" t="str">
        <f t="shared" si="19"/>
        <v/>
      </c>
      <c r="AR129" s="24" t="str">
        <f t="shared" si="19"/>
        <v/>
      </c>
      <c r="AS129" s="24" t="str">
        <f t="shared" si="19"/>
        <v/>
      </c>
      <c r="AT129" s="24" t="str">
        <f t="shared" si="19"/>
        <v/>
      </c>
      <c r="AU129" s="24" t="str">
        <f t="shared" si="19"/>
        <v/>
      </c>
      <c r="AV129" s="24" t="str">
        <f t="shared" si="19"/>
        <v/>
      </c>
      <c r="AW129" s="24" t="str">
        <f t="shared" si="19"/>
        <v/>
      </c>
      <c r="AX129" s="24" t="str">
        <f t="shared" si="19"/>
        <v/>
      </c>
      <c r="AY129" s="24" t="str">
        <f t="shared" si="19"/>
        <v/>
      </c>
      <c r="AZ129" s="24" t="str">
        <f t="shared" si="19"/>
        <v/>
      </c>
      <c r="BA129" s="24" t="str">
        <f t="shared" si="19"/>
        <v/>
      </c>
      <c r="BB129" s="24" t="str">
        <f t="shared" si="19"/>
        <v/>
      </c>
      <c r="BC129" s="24" t="str">
        <f t="shared" si="17"/>
        <v/>
      </c>
      <c r="BD129" s="24" t="str">
        <f t="shared" si="15"/>
        <v/>
      </c>
      <c r="BE129" s="24" t="str">
        <f t="shared" si="15"/>
        <v/>
      </c>
      <c r="BF129" s="24" t="str">
        <f t="shared" si="15"/>
        <v/>
      </c>
      <c r="BG129" s="24" t="str">
        <f t="shared" si="15"/>
        <v/>
      </c>
      <c r="BH129" s="24">
        <f t="shared" si="15"/>
        <v>1.14285714</v>
      </c>
      <c r="BI129" s="24">
        <f t="shared" si="15"/>
        <v>1.14285714</v>
      </c>
      <c r="BJ129" s="24">
        <f t="shared" si="15"/>
        <v>0.59701492499999997</v>
      </c>
      <c r="BK129" s="24" t="str">
        <f t="shared" si="15"/>
        <v/>
      </c>
      <c r="BL129" s="24" t="str">
        <f t="shared" si="18"/>
        <v/>
      </c>
    </row>
    <row r="130" spans="1:64" x14ac:dyDescent="0.35">
      <c r="A130" s="6" t="s">
        <v>1007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>
        <v>0.89285714299999996</v>
      </c>
      <c r="Y130" s="9">
        <v>0.89285714299999996</v>
      </c>
      <c r="Z130" s="9">
        <v>0.56818181800000001</v>
      </c>
      <c r="AA130" s="9"/>
      <c r="AB130" s="9"/>
      <c r="AC130" s="9"/>
      <c r="AL130" s="12" t="str">
        <f t="shared" si="16"/>
        <v>Tvision Live TV+</v>
      </c>
      <c r="AM130" s="24" t="str">
        <f t="shared" si="19"/>
        <v/>
      </c>
      <c r="AN130" s="24" t="str">
        <f t="shared" si="19"/>
        <v/>
      </c>
      <c r="AO130" s="24" t="str">
        <f t="shared" si="19"/>
        <v/>
      </c>
      <c r="AP130" s="24" t="str">
        <f t="shared" si="19"/>
        <v/>
      </c>
      <c r="AQ130" s="24" t="str">
        <f t="shared" si="19"/>
        <v/>
      </c>
      <c r="AR130" s="24" t="str">
        <f t="shared" si="19"/>
        <v/>
      </c>
      <c r="AS130" s="24" t="str">
        <f t="shared" si="19"/>
        <v/>
      </c>
      <c r="AT130" s="24" t="str">
        <f t="shared" si="19"/>
        <v/>
      </c>
      <c r="AU130" s="24" t="str">
        <f t="shared" si="19"/>
        <v/>
      </c>
      <c r="AV130" s="24" t="str">
        <f t="shared" si="19"/>
        <v/>
      </c>
      <c r="AW130" s="24" t="str">
        <f t="shared" si="19"/>
        <v/>
      </c>
      <c r="AX130" s="24" t="str">
        <f t="shared" si="19"/>
        <v/>
      </c>
      <c r="AY130" s="24" t="str">
        <f t="shared" si="19"/>
        <v/>
      </c>
      <c r="AZ130" s="24" t="str">
        <f t="shared" si="19"/>
        <v/>
      </c>
      <c r="BA130" s="24" t="str">
        <f t="shared" si="19"/>
        <v/>
      </c>
      <c r="BB130" s="24" t="str">
        <f t="shared" si="19"/>
        <v/>
      </c>
      <c r="BC130" s="24" t="str">
        <f t="shared" si="17"/>
        <v/>
      </c>
      <c r="BD130" s="24" t="str">
        <f t="shared" si="15"/>
        <v/>
      </c>
      <c r="BE130" s="24" t="str">
        <f t="shared" si="15"/>
        <v/>
      </c>
      <c r="BF130" s="24" t="str">
        <f t="shared" si="15"/>
        <v/>
      </c>
      <c r="BG130" s="24" t="str">
        <f t="shared" si="15"/>
        <v/>
      </c>
      <c r="BH130" s="24">
        <f t="shared" si="15"/>
        <v>0.89285714299999996</v>
      </c>
      <c r="BI130" s="24">
        <f t="shared" si="15"/>
        <v>0.89285714299999996</v>
      </c>
      <c r="BJ130" s="24">
        <f t="shared" si="15"/>
        <v>0.56818181800000001</v>
      </c>
      <c r="BK130" s="24" t="str">
        <f t="shared" si="15"/>
        <v/>
      </c>
      <c r="BL130" s="24" t="str">
        <f t="shared" si="18"/>
        <v/>
      </c>
    </row>
    <row r="131" spans="1:64" x14ac:dyDescent="0.35">
      <c r="A131" s="6" t="s">
        <v>1008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>
        <v>0.869565217</v>
      </c>
      <c r="Y131" s="9">
        <v>0.869565217</v>
      </c>
      <c r="Z131" s="9">
        <v>0.59405940599999996</v>
      </c>
      <c r="AA131" s="9"/>
      <c r="AB131" s="9"/>
      <c r="AC131" s="9"/>
      <c r="AL131" s="12" t="str">
        <f t="shared" si="16"/>
        <v>Tvision Live Zone</v>
      </c>
      <c r="AM131" s="24" t="str">
        <f t="shared" si="19"/>
        <v/>
      </c>
      <c r="AN131" s="24" t="str">
        <f t="shared" si="19"/>
        <v/>
      </c>
      <c r="AO131" s="24" t="str">
        <f t="shared" si="19"/>
        <v/>
      </c>
      <c r="AP131" s="24" t="str">
        <f t="shared" si="19"/>
        <v/>
      </c>
      <c r="AQ131" s="24" t="str">
        <f t="shared" si="19"/>
        <v/>
      </c>
      <c r="AR131" s="24" t="str">
        <f t="shared" si="19"/>
        <v/>
      </c>
      <c r="AS131" s="24" t="str">
        <f t="shared" si="19"/>
        <v/>
      </c>
      <c r="AT131" s="24" t="str">
        <f t="shared" si="19"/>
        <v/>
      </c>
      <c r="AU131" s="24" t="str">
        <f t="shared" si="19"/>
        <v/>
      </c>
      <c r="AV131" s="24" t="str">
        <f t="shared" si="19"/>
        <v/>
      </c>
      <c r="AW131" s="24" t="str">
        <f t="shared" si="19"/>
        <v/>
      </c>
      <c r="AX131" s="24" t="str">
        <f t="shared" si="19"/>
        <v/>
      </c>
      <c r="AY131" s="24" t="str">
        <f t="shared" si="19"/>
        <v/>
      </c>
      <c r="AZ131" s="24" t="str">
        <f t="shared" si="19"/>
        <v/>
      </c>
      <c r="BA131" s="24" t="str">
        <f t="shared" si="19"/>
        <v/>
      </c>
      <c r="BB131" s="24" t="str">
        <f t="shared" si="19"/>
        <v/>
      </c>
      <c r="BC131" s="24" t="str">
        <f t="shared" si="17"/>
        <v/>
      </c>
      <c r="BD131" s="24" t="str">
        <f t="shared" si="15"/>
        <v/>
      </c>
      <c r="BE131" s="24" t="str">
        <f t="shared" si="15"/>
        <v/>
      </c>
      <c r="BF131" s="24" t="str">
        <f t="shared" si="15"/>
        <v/>
      </c>
      <c r="BG131" s="24" t="str">
        <f t="shared" si="15"/>
        <v/>
      </c>
      <c r="BH131" s="24">
        <f t="shared" si="15"/>
        <v>0.869565217</v>
      </c>
      <c r="BI131" s="24">
        <f t="shared" si="15"/>
        <v>0.869565217</v>
      </c>
      <c r="BJ131" s="24">
        <f t="shared" si="15"/>
        <v>0.59405940599999996</v>
      </c>
      <c r="BK131" s="24" t="str">
        <f t="shared" si="15"/>
        <v/>
      </c>
      <c r="BL131" s="24" t="str">
        <f t="shared" si="18"/>
        <v/>
      </c>
    </row>
    <row r="132" spans="1:64" x14ac:dyDescent="0.35">
      <c r="A132" s="6" t="s">
        <v>1009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>
        <v>0.3125</v>
      </c>
      <c r="AA132" s="9"/>
      <c r="AB132" s="9"/>
      <c r="AC132" s="9"/>
      <c r="AL132" s="12" t="str">
        <f t="shared" si="16"/>
        <v>Tvision Vibe</v>
      </c>
      <c r="AM132" s="24" t="str">
        <f t="shared" si="19"/>
        <v/>
      </c>
      <c r="AN132" s="24" t="str">
        <f t="shared" si="19"/>
        <v/>
      </c>
      <c r="AO132" s="24" t="str">
        <f t="shared" si="19"/>
        <v/>
      </c>
      <c r="AP132" s="24" t="str">
        <f t="shared" si="19"/>
        <v/>
      </c>
      <c r="AQ132" s="24" t="str">
        <f t="shared" si="19"/>
        <v/>
      </c>
      <c r="AR132" s="24" t="str">
        <f t="shared" si="19"/>
        <v/>
      </c>
      <c r="AS132" s="24" t="str">
        <f t="shared" si="19"/>
        <v/>
      </c>
      <c r="AT132" s="24" t="str">
        <f t="shared" si="19"/>
        <v/>
      </c>
      <c r="AU132" s="24" t="str">
        <f t="shared" si="19"/>
        <v/>
      </c>
      <c r="AV132" s="24" t="str">
        <f t="shared" si="19"/>
        <v/>
      </c>
      <c r="AW132" s="24" t="str">
        <f t="shared" si="19"/>
        <v/>
      </c>
      <c r="AX132" s="24" t="str">
        <f t="shared" si="19"/>
        <v/>
      </c>
      <c r="AY132" s="24" t="str">
        <f t="shared" si="19"/>
        <v/>
      </c>
      <c r="AZ132" s="24" t="str">
        <f t="shared" si="19"/>
        <v/>
      </c>
      <c r="BA132" s="24" t="str">
        <f t="shared" si="19"/>
        <v/>
      </c>
      <c r="BB132" s="24" t="str">
        <f t="shared" si="19"/>
        <v/>
      </c>
      <c r="BC132" s="24" t="str">
        <f t="shared" si="17"/>
        <v/>
      </c>
      <c r="BD132" s="24" t="str">
        <f t="shared" si="15"/>
        <v/>
      </c>
      <c r="BE132" s="24" t="str">
        <f t="shared" si="15"/>
        <v/>
      </c>
      <c r="BF132" s="24" t="str">
        <f t="shared" si="15"/>
        <v/>
      </c>
      <c r="BG132" s="24" t="str">
        <f t="shared" si="15"/>
        <v/>
      </c>
      <c r="BH132" s="24" t="str">
        <f t="shared" si="15"/>
        <v/>
      </c>
      <c r="BI132" s="24" t="str">
        <f t="shared" si="15"/>
        <v/>
      </c>
      <c r="BJ132" s="24">
        <f t="shared" si="15"/>
        <v>0.3125</v>
      </c>
      <c r="BK132" s="24" t="str">
        <f t="shared" si="15"/>
        <v/>
      </c>
      <c r="BL132" s="24" t="str">
        <f t="shared" si="18"/>
        <v/>
      </c>
    </row>
    <row r="133" spans="1:64" x14ac:dyDescent="0.35">
      <c r="A133" s="6" t="s">
        <v>29</v>
      </c>
      <c r="B133" s="9"/>
      <c r="C133" s="9"/>
      <c r="D133" s="9"/>
      <c r="E133" s="9"/>
      <c r="F133" s="9"/>
      <c r="G133" s="9"/>
      <c r="H133" s="9">
        <v>0.31914893599999999</v>
      </c>
      <c r="I133" s="9">
        <v>0.31914893599999999</v>
      </c>
      <c r="J133" s="9">
        <v>0.33333333300000001</v>
      </c>
      <c r="K133" s="9">
        <v>0.59701492499999997</v>
      </c>
      <c r="L133" s="9">
        <v>0.59701492499999997</v>
      </c>
      <c r="M133" s="9">
        <v>0.59701492499999997</v>
      </c>
      <c r="N133" s="9">
        <v>0.59701492499999997</v>
      </c>
      <c r="O133" s="9">
        <v>0.58823529399999996</v>
      </c>
      <c r="P133" s="9">
        <v>0.58823529399999996</v>
      </c>
      <c r="Q133" s="9">
        <v>0.58823529399999996</v>
      </c>
      <c r="R133" s="9">
        <v>0.58823529399999996</v>
      </c>
      <c r="S133" s="9">
        <v>0.58823529399999996</v>
      </c>
      <c r="T133" s="9">
        <v>0.58823529399999996</v>
      </c>
      <c r="U133" s="9">
        <v>0.58823529399999996</v>
      </c>
      <c r="V133" s="9">
        <v>0.58823529399999996</v>
      </c>
      <c r="W133" s="9">
        <v>0.486725664</v>
      </c>
      <c r="X133" s="9">
        <v>0.48245613999999998</v>
      </c>
      <c r="Y133" s="9">
        <v>0.47413793100000001</v>
      </c>
      <c r="Z133" s="9">
        <v>0.46218487400000002</v>
      </c>
      <c r="AA133" s="9">
        <v>0.45454545499999999</v>
      </c>
      <c r="AB133" s="9">
        <v>0.45454545499999999</v>
      </c>
      <c r="AC133" s="9">
        <v>0.45454545499999999</v>
      </c>
      <c r="AL133" s="12" t="str">
        <f t="shared" si="16"/>
        <v>Vidgo</v>
      </c>
      <c r="AM133" s="24" t="str">
        <f t="shared" si="19"/>
        <v/>
      </c>
      <c r="AN133" s="24" t="str">
        <f t="shared" si="19"/>
        <v/>
      </c>
      <c r="AO133" s="24" t="str">
        <f t="shared" si="19"/>
        <v/>
      </c>
      <c r="AP133" s="24" t="str">
        <f t="shared" si="19"/>
        <v/>
      </c>
      <c r="AQ133" s="24" t="str">
        <f t="shared" si="19"/>
        <v/>
      </c>
      <c r="AR133" s="24">
        <f t="shared" si="19"/>
        <v>0.31914893599999999</v>
      </c>
      <c r="AS133" s="24">
        <f t="shared" si="19"/>
        <v>0.31914893599999999</v>
      </c>
      <c r="AT133" s="24">
        <f t="shared" si="19"/>
        <v>0.33333333300000001</v>
      </c>
      <c r="AU133" s="24">
        <f t="shared" si="19"/>
        <v>0.59701492499999997</v>
      </c>
      <c r="AV133" s="24">
        <f t="shared" si="19"/>
        <v>0.59701492499999997</v>
      </c>
      <c r="AW133" s="24">
        <f t="shared" si="19"/>
        <v>0.59701492499999997</v>
      </c>
      <c r="AX133" s="24">
        <f t="shared" si="19"/>
        <v>0.59701492499999997</v>
      </c>
      <c r="AY133" s="24">
        <f t="shared" si="19"/>
        <v>0.58823529399999996</v>
      </c>
      <c r="AZ133" s="24">
        <f t="shared" si="19"/>
        <v>0.58823529399999996</v>
      </c>
      <c r="BA133" s="24">
        <f t="shared" si="19"/>
        <v>0.58823529399999996</v>
      </c>
      <c r="BB133" s="24">
        <f t="shared" si="19"/>
        <v>0.58823529399999996</v>
      </c>
      <c r="BC133" s="24">
        <f t="shared" si="17"/>
        <v>0.58823529399999996</v>
      </c>
      <c r="BD133" s="24">
        <f t="shared" si="15"/>
        <v>0.58823529399999996</v>
      </c>
      <c r="BE133" s="24">
        <f t="shared" si="15"/>
        <v>0.58823529399999996</v>
      </c>
      <c r="BF133" s="24">
        <f t="shared" si="15"/>
        <v>0.58823529399999996</v>
      </c>
      <c r="BG133" s="24">
        <f t="shared" si="15"/>
        <v>0.486725664</v>
      </c>
      <c r="BH133" s="24">
        <f t="shared" si="15"/>
        <v>0.48245613999999998</v>
      </c>
      <c r="BI133" s="24">
        <f t="shared" si="15"/>
        <v>0.47413793100000001</v>
      </c>
      <c r="BJ133" s="24">
        <f t="shared" si="15"/>
        <v>0.46218487400000002</v>
      </c>
      <c r="BK133" s="24">
        <f t="shared" si="15"/>
        <v>0.45454545499999999</v>
      </c>
      <c r="BL133" s="24">
        <f t="shared" si="18"/>
        <v>0.45454545499999999</v>
      </c>
    </row>
    <row r="134" spans="1:64" x14ac:dyDescent="0.35">
      <c r="A134" s="6" t="s">
        <v>11</v>
      </c>
      <c r="B134" s="9">
        <v>0.55555555599999995</v>
      </c>
      <c r="C134" s="9">
        <v>0.60975609799999997</v>
      </c>
      <c r="D134" s="9">
        <v>0.602409639</v>
      </c>
      <c r="E134" s="9">
        <v>0.59523809500000002</v>
      </c>
      <c r="F134" s="9">
        <v>0.58823529399999996</v>
      </c>
      <c r="G134" s="9">
        <v>0.57471264399999999</v>
      </c>
      <c r="H134" s="9">
        <v>0.56818181800000001</v>
      </c>
      <c r="I134" s="9">
        <v>0.56818181800000001</v>
      </c>
      <c r="J134" s="9">
        <v>0.57471264399999999</v>
      </c>
      <c r="K134" s="9">
        <v>0.56179775300000001</v>
      </c>
      <c r="L134" s="9">
        <v>0.56179775300000001</v>
      </c>
      <c r="M134" s="9">
        <v>0.56818181800000001</v>
      </c>
      <c r="N134" s="9">
        <v>0.54347826099999996</v>
      </c>
      <c r="O134" s="9">
        <v>0.53763440900000004</v>
      </c>
      <c r="P134" s="9">
        <v>0.55555555599999995</v>
      </c>
      <c r="Q134" s="9">
        <v>0.55555555599999995</v>
      </c>
      <c r="R134" s="9">
        <v>0.663265306</v>
      </c>
      <c r="S134" s="9">
        <v>0.663265306</v>
      </c>
      <c r="T134" s="9">
        <v>0.64356435599999995</v>
      </c>
      <c r="U134" s="9">
        <v>0.65</v>
      </c>
      <c r="V134" s="9">
        <v>0.65656565700000002</v>
      </c>
      <c r="W134" s="9">
        <v>0.663265306</v>
      </c>
      <c r="X134" s="9">
        <v>0.65</v>
      </c>
      <c r="Y134" s="9">
        <v>0.65</v>
      </c>
      <c r="Z134" s="9">
        <v>0.60747663600000001</v>
      </c>
      <c r="AA134" s="9">
        <v>0.60747663600000001</v>
      </c>
      <c r="AB134" s="9">
        <v>0.60747663600000001</v>
      </c>
      <c r="AC134" s="9">
        <v>0.60747663600000001</v>
      </c>
      <c r="AL134" s="12" t="str">
        <f t="shared" si="16"/>
        <v>YouTube TV</v>
      </c>
      <c r="AM134" s="24">
        <f t="shared" si="19"/>
        <v>0.60975609799999997</v>
      </c>
      <c r="AN134" s="24">
        <f t="shared" si="19"/>
        <v>0.602409639</v>
      </c>
      <c r="AO134" s="24">
        <f t="shared" si="19"/>
        <v>0.59523809500000002</v>
      </c>
      <c r="AP134" s="24">
        <f t="shared" si="19"/>
        <v>0.58823529399999996</v>
      </c>
      <c r="AQ134" s="24">
        <f t="shared" si="19"/>
        <v>0.57471264399999999</v>
      </c>
      <c r="AR134" s="24">
        <f t="shared" si="19"/>
        <v>0.56818181800000001</v>
      </c>
      <c r="AS134" s="24">
        <f t="shared" si="19"/>
        <v>0.56818181800000001</v>
      </c>
      <c r="AT134" s="24">
        <f t="shared" si="19"/>
        <v>0.57471264399999999</v>
      </c>
      <c r="AU134" s="24">
        <f t="shared" si="19"/>
        <v>0.56179775300000001</v>
      </c>
      <c r="AV134" s="24">
        <f t="shared" si="19"/>
        <v>0.56179775300000001</v>
      </c>
      <c r="AW134" s="24">
        <f t="shared" si="19"/>
        <v>0.56818181800000001</v>
      </c>
      <c r="AX134" s="24">
        <f t="shared" si="19"/>
        <v>0.54347826099999996</v>
      </c>
      <c r="AY134" s="24">
        <f t="shared" si="19"/>
        <v>0.53763440900000004</v>
      </c>
      <c r="AZ134" s="24">
        <f t="shared" si="19"/>
        <v>0.55555555599999995</v>
      </c>
      <c r="BA134" s="24">
        <f t="shared" si="19"/>
        <v>0.55555555599999995</v>
      </c>
      <c r="BB134" s="24">
        <f t="shared" si="19"/>
        <v>0.663265306</v>
      </c>
      <c r="BC134" s="24">
        <f t="shared" si="17"/>
        <v>0.663265306</v>
      </c>
      <c r="BD134" s="24">
        <f t="shared" si="15"/>
        <v>0.64356435599999995</v>
      </c>
      <c r="BE134" s="24">
        <f t="shared" si="15"/>
        <v>0.65</v>
      </c>
      <c r="BF134" s="24">
        <f t="shared" si="15"/>
        <v>0.65656565700000002</v>
      </c>
      <c r="BG134" s="24">
        <f t="shared" si="15"/>
        <v>0.663265306</v>
      </c>
      <c r="BH134" s="24">
        <f t="shared" si="15"/>
        <v>0.65</v>
      </c>
      <c r="BI134" s="24">
        <f t="shared" si="15"/>
        <v>0.65</v>
      </c>
      <c r="BJ134" s="24">
        <f t="shared" si="15"/>
        <v>0.60747663600000001</v>
      </c>
      <c r="BK134" s="24">
        <f t="shared" si="15"/>
        <v>0.60747663600000001</v>
      </c>
      <c r="BL134" s="24">
        <f t="shared" si="18"/>
        <v>0.60747663600000001</v>
      </c>
    </row>
  </sheetData>
  <mergeCells count="9">
    <mergeCell ref="BH52:BJ52"/>
    <mergeCell ref="BH3:BJ3"/>
    <mergeCell ref="BH102:BJ102"/>
    <mergeCell ref="AM102:AU102"/>
    <mergeCell ref="AV102:BG102"/>
    <mergeCell ref="AM3:AU3"/>
    <mergeCell ref="AV3:BG3"/>
    <mergeCell ref="AM52:AU52"/>
    <mergeCell ref="AV52:BG52"/>
  </mergeCells>
  <conditionalFormatting pivot="1" sqref="B6:AC3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5:AC84">
    <cfRule type="colorScale" priority="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05:AC134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6:BI3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55:BI84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05:BI13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05:BI134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6:BJ3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55:BJ84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05:BJ1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05:BJ134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6:BK3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55:BK84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05:BK1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05:BK134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6:BL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55:BL84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05:BL1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05:BL134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BL134"/>
  <sheetViews>
    <sheetView workbookViewId="0">
      <pane xSplit="1" topLeftCell="B1" activePane="topRight" state="frozen"/>
      <selection pane="topRight" activeCell="B1" sqref="B1"/>
    </sheetView>
  </sheetViews>
  <sheetFormatPr defaultColWidth="9.26953125" defaultRowHeight="14.5" x14ac:dyDescent="0.35"/>
  <cols>
    <col min="1" max="1" width="21.08984375" style="5" bestFit="1" customWidth="1"/>
    <col min="2" max="2" width="5.36328125" style="5" customWidth="1"/>
    <col min="3" max="11" width="5.26953125" style="5" bestFit="1" customWidth="1"/>
    <col min="12" max="20" width="5.6328125" style="5" customWidth="1"/>
    <col min="21" max="35" width="5" style="5" customWidth="1"/>
    <col min="36" max="36" width="3.90625" style="5" customWidth="1"/>
    <col min="37" max="37" width="3.90625" customWidth="1"/>
    <col min="38" max="38" width="21.90625" style="5" customWidth="1"/>
    <col min="39" max="39" width="3.90625" style="5" customWidth="1"/>
    <col min="40" max="64" width="4.36328125" style="5" customWidth="1"/>
    <col min="65" max="16384" width="9.26953125" style="5"/>
  </cols>
  <sheetData>
    <row r="1" spans="1:64" x14ac:dyDescent="0.35">
      <c r="A1" s="4" t="s">
        <v>2</v>
      </c>
      <c r="B1" s="5" t="s">
        <v>9</v>
      </c>
    </row>
    <row r="2" spans="1:64" x14ac:dyDescent="0.35">
      <c r="AL2" s="23" t="s">
        <v>1010</v>
      </c>
    </row>
    <row r="3" spans="1:64" x14ac:dyDescent="0.35">
      <c r="A3" s="4" t="s">
        <v>31</v>
      </c>
      <c r="B3" s="4" t="s">
        <v>43</v>
      </c>
      <c r="AM3" s="27">
        <v>2019</v>
      </c>
      <c r="AN3" s="27"/>
      <c r="AO3" s="27"/>
      <c r="AP3" s="27"/>
      <c r="AQ3" s="27"/>
      <c r="AR3" s="27"/>
      <c r="AS3" s="27"/>
      <c r="AT3" s="27"/>
      <c r="AU3" s="28"/>
      <c r="AV3" s="29">
        <v>2020</v>
      </c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>
        <v>2021</v>
      </c>
      <c r="BI3" s="27"/>
    </row>
    <row r="4" spans="1:64" x14ac:dyDescent="0.35">
      <c r="B4" s="5" t="s">
        <v>54</v>
      </c>
      <c r="L4" s="5" t="s">
        <v>55</v>
      </c>
      <c r="X4" s="5" t="s">
        <v>735</v>
      </c>
      <c r="AL4" s="11" t="s">
        <v>1</v>
      </c>
      <c r="AM4" s="11" t="s">
        <v>34</v>
      </c>
      <c r="AN4" s="11" t="s">
        <v>35</v>
      </c>
      <c r="AO4" s="11" t="s">
        <v>36</v>
      </c>
      <c r="AP4" s="11" t="s">
        <v>37</v>
      </c>
      <c r="AQ4" s="11" t="s">
        <v>38</v>
      </c>
      <c r="AR4" s="11" t="s">
        <v>39</v>
      </c>
      <c r="AS4" s="11" t="s">
        <v>40</v>
      </c>
      <c r="AT4" s="11" t="s">
        <v>41</v>
      </c>
      <c r="AU4" s="11" t="s">
        <v>42</v>
      </c>
      <c r="AV4" s="11" t="s">
        <v>53</v>
      </c>
      <c r="AW4" s="11" t="s">
        <v>56</v>
      </c>
      <c r="AX4" s="11" t="s">
        <v>33</v>
      </c>
      <c r="AY4" s="11" t="s">
        <v>34</v>
      </c>
      <c r="AZ4" s="11" t="s">
        <v>35</v>
      </c>
      <c r="BA4" s="11" t="s">
        <v>36</v>
      </c>
      <c r="BB4" s="11" t="s">
        <v>37</v>
      </c>
      <c r="BC4" s="11" t="s">
        <v>38</v>
      </c>
      <c r="BD4" s="11" t="s">
        <v>39</v>
      </c>
      <c r="BE4" s="11" t="s">
        <v>40</v>
      </c>
      <c r="BF4" s="11" t="s">
        <v>41</v>
      </c>
      <c r="BG4" s="11" t="s">
        <v>42</v>
      </c>
      <c r="BH4" s="11" t="s">
        <v>53</v>
      </c>
      <c r="BI4" s="11" t="s">
        <v>56</v>
      </c>
      <c r="BJ4" s="11" t="s">
        <v>33</v>
      </c>
      <c r="BK4" s="11" t="s">
        <v>34</v>
      </c>
      <c r="BL4" s="11" t="s">
        <v>35</v>
      </c>
    </row>
    <row r="5" spans="1:64" x14ac:dyDescent="0.35">
      <c r="A5" s="4" t="s">
        <v>32</v>
      </c>
      <c r="B5" s="22" t="s">
        <v>33</v>
      </c>
      <c r="C5" s="22" t="s">
        <v>34</v>
      </c>
      <c r="D5" s="22" t="s">
        <v>35</v>
      </c>
      <c r="E5" s="22" t="s">
        <v>36</v>
      </c>
      <c r="F5" s="22" t="s">
        <v>37</v>
      </c>
      <c r="G5" s="22" t="s">
        <v>38</v>
      </c>
      <c r="H5" s="22" t="s">
        <v>39</v>
      </c>
      <c r="I5" s="22" t="s">
        <v>40</v>
      </c>
      <c r="J5" s="22" t="s">
        <v>41</v>
      </c>
      <c r="K5" s="22" t="s">
        <v>42</v>
      </c>
      <c r="L5" s="22" t="s">
        <v>53</v>
      </c>
      <c r="M5" s="22" t="s">
        <v>56</v>
      </c>
      <c r="N5" s="22" t="s">
        <v>33</v>
      </c>
      <c r="O5" s="22" t="s">
        <v>34</v>
      </c>
      <c r="P5" s="22" t="s">
        <v>35</v>
      </c>
      <c r="Q5" s="22" t="s">
        <v>36</v>
      </c>
      <c r="R5" s="22" t="s">
        <v>37</v>
      </c>
      <c r="S5" s="22" t="s">
        <v>38</v>
      </c>
      <c r="T5" s="22" t="s">
        <v>39</v>
      </c>
      <c r="U5" s="22" t="s">
        <v>40</v>
      </c>
      <c r="V5" s="22" t="s">
        <v>41</v>
      </c>
      <c r="W5" s="22" t="s">
        <v>42</v>
      </c>
      <c r="X5" s="22" t="s">
        <v>53</v>
      </c>
      <c r="Y5" s="22" t="s">
        <v>56</v>
      </c>
      <c r="Z5" s="22" t="s">
        <v>33</v>
      </c>
      <c r="AA5" s="22" t="s">
        <v>34</v>
      </c>
      <c r="AB5" s="22" t="s">
        <v>35</v>
      </c>
      <c r="AC5" s="22" t="s">
        <v>36</v>
      </c>
      <c r="AD5" s="7"/>
      <c r="AE5" s="7"/>
      <c r="AF5" s="7"/>
      <c r="AG5" s="7"/>
      <c r="AH5" s="7"/>
      <c r="AI5" s="7"/>
      <c r="AL5" s="12"/>
    </row>
    <row r="6" spans="1:64" x14ac:dyDescent="0.35">
      <c r="A6" s="6" t="s">
        <v>845</v>
      </c>
      <c r="B6" s="7">
        <v>63</v>
      </c>
      <c r="C6" s="7">
        <v>62</v>
      </c>
      <c r="D6" s="7">
        <v>62</v>
      </c>
      <c r="E6" s="7">
        <v>62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L6" s="12" t="str">
        <f>IF(A6="","",A6)</f>
        <v>DirecTV Now Plus</v>
      </c>
      <c r="AM6" s="10">
        <f t="shared" ref="AM6:AM17" si="0">IF(C6="","",C6)</f>
        <v>62</v>
      </c>
      <c r="AN6" s="10">
        <f t="shared" ref="AN6:BI17" si="1">IF(D6="","",D6)</f>
        <v>62</v>
      </c>
      <c r="AO6" s="10">
        <f t="shared" si="1"/>
        <v>62</v>
      </c>
      <c r="AP6" s="10" t="str">
        <f t="shared" si="1"/>
        <v/>
      </c>
      <c r="AQ6" s="10" t="str">
        <f t="shared" si="1"/>
        <v/>
      </c>
      <c r="AR6" s="10" t="str">
        <f t="shared" si="1"/>
        <v/>
      </c>
      <c r="AS6" s="10" t="str">
        <f t="shared" si="1"/>
        <v/>
      </c>
      <c r="AT6" s="10" t="str">
        <f t="shared" si="1"/>
        <v/>
      </c>
      <c r="AU6" s="10" t="str">
        <f t="shared" si="1"/>
        <v/>
      </c>
      <c r="AV6" s="10" t="str">
        <f t="shared" si="1"/>
        <v/>
      </c>
      <c r="AW6" s="10" t="str">
        <f t="shared" si="1"/>
        <v/>
      </c>
      <c r="AX6" s="10" t="str">
        <f t="shared" si="1"/>
        <v/>
      </c>
      <c r="AY6" s="10" t="str">
        <f t="shared" si="1"/>
        <v/>
      </c>
      <c r="AZ6" s="10" t="str">
        <f t="shared" si="1"/>
        <v/>
      </c>
      <c r="BA6" s="10" t="str">
        <f t="shared" si="1"/>
        <v/>
      </c>
      <c r="BB6" s="10" t="str">
        <f t="shared" si="1"/>
        <v/>
      </c>
      <c r="BC6" s="10" t="str">
        <f t="shared" si="1"/>
        <v/>
      </c>
      <c r="BD6" s="10" t="str">
        <f t="shared" si="1"/>
        <v/>
      </c>
      <c r="BE6" s="10" t="str">
        <f t="shared" si="1"/>
        <v/>
      </c>
      <c r="BF6" s="10" t="str">
        <f t="shared" si="1"/>
        <v/>
      </c>
      <c r="BG6" s="10" t="str">
        <f t="shared" si="1"/>
        <v/>
      </c>
      <c r="BH6" s="10" t="str">
        <f t="shared" si="1"/>
        <v/>
      </c>
      <c r="BI6" s="10" t="str">
        <f t="shared" si="1"/>
        <v/>
      </c>
      <c r="BJ6" s="10" t="str">
        <f t="shared" ref="BJ6:BL16" si="2">IF(Z6="","",Z6)</f>
        <v/>
      </c>
      <c r="BK6" s="10" t="str">
        <f t="shared" si="2"/>
        <v/>
      </c>
      <c r="BL6" s="10" t="str">
        <f t="shared" si="2"/>
        <v/>
      </c>
    </row>
    <row r="7" spans="1:64" x14ac:dyDescent="0.35">
      <c r="A7" s="6" t="s">
        <v>846</v>
      </c>
      <c r="B7" s="7">
        <v>62</v>
      </c>
      <c r="C7" s="7">
        <v>61</v>
      </c>
      <c r="D7" s="7">
        <v>61</v>
      </c>
      <c r="E7" s="7">
        <v>61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L7" s="12" t="str">
        <f t="shared" ref="AL7:AL35" si="3">IF(A7="","",A7)</f>
        <v>DirecTV Now Max</v>
      </c>
      <c r="AM7" s="10">
        <f t="shared" si="0"/>
        <v>61</v>
      </c>
      <c r="AN7" s="10">
        <f t="shared" si="1"/>
        <v>61</v>
      </c>
      <c r="AO7" s="10">
        <f t="shared" si="1"/>
        <v>61</v>
      </c>
      <c r="AP7" s="10" t="str">
        <f t="shared" si="1"/>
        <v/>
      </c>
      <c r="AQ7" s="10" t="str">
        <f t="shared" si="1"/>
        <v/>
      </c>
      <c r="AR7" s="10" t="str">
        <f t="shared" si="1"/>
        <v/>
      </c>
      <c r="AS7" s="10" t="str">
        <f t="shared" si="1"/>
        <v/>
      </c>
      <c r="AT7" s="10" t="str">
        <f t="shared" si="1"/>
        <v/>
      </c>
      <c r="AU7" s="10" t="str">
        <f t="shared" si="1"/>
        <v/>
      </c>
      <c r="AV7" s="10" t="str">
        <f t="shared" si="1"/>
        <v/>
      </c>
      <c r="AW7" s="10" t="str">
        <f t="shared" si="1"/>
        <v/>
      </c>
      <c r="AX7" s="10" t="str">
        <f t="shared" si="1"/>
        <v/>
      </c>
      <c r="AY7" s="10" t="str">
        <f t="shared" si="1"/>
        <v/>
      </c>
      <c r="AZ7" s="10" t="str">
        <f t="shared" si="1"/>
        <v/>
      </c>
      <c r="BA7" s="10" t="str">
        <f t="shared" si="1"/>
        <v/>
      </c>
      <c r="BB7" s="10" t="str">
        <f t="shared" si="1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2"/>
        <v/>
      </c>
      <c r="BK7" s="10" t="str">
        <f t="shared" si="2"/>
        <v/>
      </c>
      <c r="BL7" s="10" t="str">
        <f t="shared" si="2"/>
        <v/>
      </c>
    </row>
    <row r="8" spans="1:64" x14ac:dyDescent="0.35">
      <c r="A8" s="6" t="s">
        <v>848</v>
      </c>
      <c r="B8" s="7">
        <v>59</v>
      </c>
      <c r="C8" s="7">
        <v>59</v>
      </c>
      <c r="D8" s="7">
        <v>59</v>
      </c>
      <c r="E8" s="7">
        <v>59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L8" s="12" t="str">
        <f t="shared" si="3"/>
        <v>DirecTV Now Choice</v>
      </c>
      <c r="AM8" s="10">
        <f t="shared" si="0"/>
        <v>59</v>
      </c>
      <c r="AN8" s="10">
        <f t="shared" si="1"/>
        <v>59</v>
      </c>
      <c r="AO8" s="10">
        <f t="shared" si="1"/>
        <v>59</v>
      </c>
      <c r="AP8" s="10" t="str">
        <f t="shared" si="1"/>
        <v/>
      </c>
      <c r="AQ8" s="10" t="str">
        <f t="shared" si="1"/>
        <v/>
      </c>
      <c r="AR8" s="10" t="str">
        <f t="shared" si="1"/>
        <v/>
      </c>
      <c r="AS8" s="10" t="str">
        <f t="shared" si="1"/>
        <v/>
      </c>
      <c r="AT8" s="10" t="str">
        <f t="shared" si="1"/>
        <v/>
      </c>
      <c r="AU8" s="10" t="str">
        <f t="shared" si="1"/>
        <v/>
      </c>
      <c r="AV8" s="10" t="str">
        <f t="shared" si="1"/>
        <v/>
      </c>
      <c r="AW8" s="10" t="str">
        <f t="shared" si="1"/>
        <v/>
      </c>
      <c r="AX8" s="10" t="str">
        <f t="shared" si="1"/>
        <v/>
      </c>
      <c r="AY8" s="10" t="str">
        <f t="shared" si="1"/>
        <v/>
      </c>
      <c r="AZ8" s="10" t="str">
        <f t="shared" si="1"/>
        <v/>
      </c>
      <c r="BA8" s="10" t="str">
        <f t="shared" si="1"/>
        <v/>
      </c>
      <c r="BB8" s="10" t="str">
        <f t="shared" si="1"/>
        <v/>
      </c>
      <c r="BC8" s="10" t="str">
        <f t="shared" si="1"/>
        <v/>
      </c>
      <c r="BD8" s="10" t="str">
        <f t="shared" si="1"/>
        <v/>
      </c>
      <c r="BE8" s="10" t="str">
        <f t="shared" si="1"/>
        <v/>
      </c>
      <c r="BF8" s="10" t="str">
        <f t="shared" si="1"/>
        <v/>
      </c>
      <c r="BG8" s="10" t="str">
        <f t="shared" si="1"/>
        <v/>
      </c>
      <c r="BH8" s="10" t="str">
        <f t="shared" si="1"/>
        <v/>
      </c>
      <c r="BI8" s="10" t="str">
        <f t="shared" si="1"/>
        <v/>
      </c>
      <c r="BJ8" s="10" t="str">
        <f t="shared" si="2"/>
        <v/>
      </c>
      <c r="BK8" s="10" t="str">
        <f t="shared" si="2"/>
        <v/>
      </c>
      <c r="BL8" s="10" t="str">
        <f t="shared" si="2"/>
        <v/>
      </c>
    </row>
    <row r="9" spans="1:64" x14ac:dyDescent="0.35">
      <c r="A9" s="6" t="s">
        <v>847</v>
      </c>
      <c r="B9" s="7">
        <v>60</v>
      </c>
      <c r="C9" s="7">
        <v>60</v>
      </c>
      <c r="D9" s="7">
        <v>60</v>
      </c>
      <c r="E9" s="7">
        <v>60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L9" s="12" t="str">
        <f t="shared" si="3"/>
        <v>DirecTV Now Entertainment</v>
      </c>
      <c r="AM9" s="10">
        <f t="shared" si="0"/>
        <v>60</v>
      </c>
      <c r="AN9" s="10">
        <f t="shared" si="1"/>
        <v>60</v>
      </c>
      <c r="AO9" s="10">
        <f t="shared" si="1"/>
        <v>60</v>
      </c>
      <c r="AP9" s="10" t="str">
        <f t="shared" si="1"/>
        <v/>
      </c>
      <c r="AQ9" s="10" t="str">
        <f t="shared" si="1"/>
        <v/>
      </c>
      <c r="AR9" s="10" t="str">
        <f t="shared" si="1"/>
        <v/>
      </c>
      <c r="AS9" s="10" t="str">
        <f t="shared" si="1"/>
        <v/>
      </c>
      <c r="AT9" s="10" t="str">
        <f t="shared" si="1"/>
        <v/>
      </c>
      <c r="AU9" s="10" t="str">
        <f t="shared" si="1"/>
        <v/>
      </c>
      <c r="AV9" s="10" t="str">
        <f t="shared" si="1"/>
        <v/>
      </c>
      <c r="AW9" s="10" t="str">
        <f t="shared" si="1"/>
        <v/>
      </c>
      <c r="AX9" s="10" t="str">
        <f t="shared" si="1"/>
        <v/>
      </c>
      <c r="AY9" s="10" t="str">
        <f t="shared" si="1"/>
        <v/>
      </c>
      <c r="AZ9" s="10" t="str">
        <f t="shared" si="1"/>
        <v/>
      </c>
      <c r="BA9" s="10" t="str">
        <f t="shared" si="1"/>
        <v/>
      </c>
      <c r="BB9" s="10" t="str">
        <f t="shared" si="1"/>
        <v/>
      </c>
      <c r="BC9" s="10" t="str">
        <f t="shared" si="1"/>
        <v/>
      </c>
      <c r="BD9" s="10" t="str">
        <f t="shared" si="1"/>
        <v/>
      </c>
      <c r="BE9" s="10" t="str">
        <f t="shared" si="1"/>
        <v/>
      </c>
      <c r="BF9" s="10" t="str">
        <f t="shared" si="1"/>
        <v/>
      </c>
      <c r="BG9" s="10" t="str">
        <f t="shared" si="1"/>
        <v/>
      </c>
      <c r="BH9" s="10" t="str">
        <f t="shared" si="1"/>
        <v/>
      </c>
      <c r="BI9" s="10" t="str">
        <f t="shared" si="1"/>
        <v/>
      </c>
      <c r="BJ9" s="10" t="str">
        <f t="shared" si="2"/>
        <v/>
      </c>
      <c r="BK9" s="10" t="str">
        <f t="shared" si="2"/>
        <v/>
      </c>
      <c r="BL9" s="10" t="str">
        <f t="shared" si="2"/>
        <v/>
      </c>
    </row>
    <row r="10" spans="1:64" x14ac:dyDescent="0.35">
      <c r="A10" s="6" t="s">
        <v>850</v>
      </c>
      <c r="B10" s="7">
        <v>57</v>
      </c>
      <c r="C10" s="7">
        <v>57</v>
      </c>
      <c r="D10" s="7">
        <v>57</v>
      </c>
      <c r="E10" s="7">
        <v>57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L10" s="12" t="str">
        <f t="shared" si="3"/>
        <v>DirecTV Now Ultimate</v>
      </c>
      <c r="AM10" s="10">
        <f t="shared" si="0"/>
        <v>57</v>
      </c>
      <c r="AN10" s="10">
        <f t="shared" si="1"/>
        <v>57</v>
      </c>
      <c r="AO10" s="10">
        <f t="shared" si="1"/>
        <v>57</v>
      </c>
      <c r="AP10" s="10" t="str">
        <f t="shared" si="1"/>
        <v/>
      </c>
      <c r="AQ10" s="10" t="str">
        <f t="shared" si="1"/>
        <v/>
      </c>
      <c r="AR10" s="10" t="str">
        <f t="shared" si="1"/>
        <v/>
      </c>
      <c r="AS10" s="10" t="str">
        <f t="shared" si="1"/>
        <v/>
      </c>
      <c r="AT10" s="10" t="str">
        <f t="shared" si="1"/>
        <v/>
      </c>
      <c r="AU10" s="10" t="str">
        <f t="shared" si="1"/>
        <v/>
      </c>
      <c r="AV10" s="10" t="str">
        <f t="shared" si="1"/>
        <v/>
      </c>
      <c r="AW10" s="10" t="str">
        <f t="shared" si="1"/>
        <v/>
      </c>
      <c r="AX10" s="10" t="str">
        <f t="shared" si="1"/>
        <v/>
      </c>
      <c r="AY10" s="10" t="str">
        <f t="shared" si="1"/>
        <v/>
      </c>
      <c r="AZ10" s="10" t="str">
        <f t="shared" si="1"/>
        <v/>
      </c>
      <c r="BA10" s="10" t="str">
        <f t="shared" si="1"/>
        <v/>
      </c>
      <c r="BB10" s="10" t="str">
        <f t="shared" si="1"/>
        <v/>
      </c>
      <c r="BC10" s="10" t="str">
        <f t="shared" si="1"/>
        <v/>
      </c>
      <c r="BD10" s="10" t="str">
        <f t="shared" si="1"/>
        <v/>
      </c>
      <c r="BE10" s="10" t="str">
        <f t="shared" si="1"/>
        <v/>
      </c>
      <c r="BF10" s="10" t="str">
        <f t="shared" si="1"/>
        <v/>
      </c>
      <c r="BG10" s="10" t="str">
        <f t="shared" si="1"/>
        <v/>
      </c>
      <c r="BH10" s="10" t="str">
        <f t="shared" si="1"/>
        <v/>
      </c>
      <c r="BI10" s="10" t="str">
        <f t="shared" si="1"/>
        <v/>
      </c>
      <c r="BJ10" s="10" t="str">
        <f t="shared" si="2"/>
        <v/>
      </c>
      <c r="BK10" s="10" t="str">
        <f t="shared" si="2"/>
        <v/>
      </c>
      <c r="BL10" s="10" t="str">
        <f t="shared" si="2"/>
        <v/>
      </c>
    </row>
    <row r="11" spans="1:64" x14ac:dyDescent="0.35">
      <c r="A11" s="6" t="s">
        <v>21</v>
      </c>
      <c r="B11" s="7"/>
      <c r="C11" s="7"/>
      <c r="D11" s="7"/>
      <c r="E11" s="7"/>
      <c r="F11" s="7">
        <v>62</v>
      </c>
      <c r="G11" s="7">
        <v>61</v>
      </c>
      <c r="H11" s="7">
        <v>62</v>
      </c>
      <c r="I11" s="7">
        <v>63</v>
      </c>
      <c r="J11" s="7">
        <v>63</v>
      </c>
      <c r="K11" s="7">
        <v>63</v>
      </c>
      <c r="L11" s="7">
        <v>64</v>
      </c>
      <c r="M11" s="7">
        <v>64</v>
      </c>
      <c r="N11" s="7">
        <v>64</v>
      </c>
      <c r="O11" s="7">
        <v>68</v>
      </c>
      <c r="P11" s="7">
        <v>68</v>
      </c>
      <c r="Q11" s="7">
        <v>68</v>
      </c>
      <c r="R11" s="7">
        <v>69</v>
      </c>
      <c r="S11" s="7">
        <v>69</v>
      </c>
      <c r="T11" s="7">
        <v>69</v>
      </c>
      <c r="U11" s="7">
        <v>69</v>
      </c>
      <c r="V11" s="7">
        <v>69</v>
      </c>
      <c r="W11" s="7">
        <v>69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L11" s="12" t="str">
        <f t="shared" si="3"/>
        <v>AT&amp;T TV Now Plus</v>
      </c>
      <c r="AM11" s="10" t="str">
        <f t="shared" si="0"/>
        <v/>
      </c>
      <c r="AN11" s="10" t="str">
        <f t="shared" si="1"/>
        <v/>
      </c>
      <c r="AO11" s="10" t="str">
        <f t="shared" si="1"/>
        <v/>
      </c>
      <c r="AP11" s="10">
        <f t="shared" si="1"/>
        <v>62</v>
      </c>
      <c r="AQ11" s="10">
        <f t="shared" si="1"/>
        <v>61</v>
      </c>
      <c r="AR11" s="10">
        <f t="shared" si="1"/>
        <v>62</v>
      </c>
      <c r="AS11" s="10">
        <f t="shared" si="1"/>
        <v>63</v>
      </c>
      <c r="AT11" s="10">
        <f t="shared" si="1"/>
        <v>63</v>
      </c>
      <c r="AU11" s="10">
        <f t="shared" si="1"/>
        <v>63</v>
      </c>
      <c r="AV11" s="10">
        <f t="shared" si="1"/>
        <v>64</v>
      </c>
      <c r="AW11" s="10">
        <f t="shared" si="1"/>
        <v>64</v>
      </c>
      <c r="AX11" s="10">
        <f t="shared" si="1"/>
        <v>64</v>
      </c>
      <c r="AY11" s="10">
        <f t="shared" si="1"/>
        <v>68</v>
      </c>
      <c r="AZ11" s="10">
        <f t="shared" si="1"/>
        <v>68</v>
      </c>
      <c r="BA11" s="10">
        <f t="shared" si="1"/>
        <v>68</v>
      </c>
      <c r="BB11" s="10">
        <f t="shared" si="1"/>
        <v>69</v>
      </c>
      <c r="BC11" s="10">
        <f t="shared" si="1"/>
        <v>69</v>
      </c>
      <c r="BD11" s="10">
        <f t="shared" si="1"/>
        <v>69</v>
      </c>
      <c r="BE11" s="10">
        <f t="shared" si="1"/>
        <v>69</v>
      </c>
      <c r="BF11" s="10">
        <f t="shared" si="1"/>
        <v>69</v>
      </c>
      <c r="BG11" s="10">
        <f t="shared" si="1"/>
        <v>69</v>
      </c>
      <c r="BH11" s="10" t="str">
        <f t="shared" si="1"/>
        <v/>
      </c>
      <c r="BI11" s="10" t="str">
        <f t="shared" si="1"/>
        <v/>
      </c>
      <c r="BJ11" s="10" t="str">
        <f t="shared" si="2"/>
        <v/>
      </c>
      <c r="BK11" s="10" t="str">
        <f t="shared" si="2"/>
        <v/>
      </c>
      <c r="BL11" s="10" t="str">
        <f t="shared" si="2"/>
        <v/>
      </c>
    </row>
    <row r="12" spans="1:64" x14ac:dyDescent="0.35">
      <c r="A12" s="6" t="s">
        <v>22</v>
      </c>
      <c r="B12" s="7"/>
      <c r="C12" s="7"/>
      <c r="D12" s="7"/>
      <c r="E12" s="7"/>
      <c r="F12" s="7">
        <v>61</v>
      </c>
      <c r="G12" s="7">
        <v>60</v>
      </c>
      <c r="H12" s="7">
        <v>61</v>
      </c>
      <c r="I12" s="7">
        <v>62</v>
      </c>
      <c r="J12" s="7">
        <v>62</v>
      </c>
      <c r="K12" s="7">
        <v>62</v>
      </c>
      <c r="L12" s="7">
        <v>63</v>
      </c>
      <c r="M12" s="7">
        <v>63</v>
      </c>
      <c r="N12" s="7">
        <v>63</v>
      </c>
      <c r="O12" s="7">
        <v>63</v>
      </c>
      <c r="P12" s="7">
        <v>63</v>
      </c>
      <c r="Q12" s="7">
        <v>63</v>
      </c>
      <c r="R12" s="7">
        <v>63</v>
      </c>
      <c r="S12" s="7">
        <v>63</v>
      </c>
      <c r="T12" s="7">
        <v>63</v>
      </c>
      <c r="U12" s="7">
        <v>63</v>
      </c>
      <c r="V12" s="7">
        <v>63</v>
      </c>
      <c r="W12" s="7">
        <v>63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L12" s="12" t="str">
        <f t="shared" si="3"/>
        <v>AT&amp;T TV Now Max</v>
      </c>
      <c r="AM12" s="10" t="str">
        <f t="shared" si="0"/>
        <v/>
      </c>
      <c r="AN12" s="10" t="str">
        <f t="shared" si="1"/>
        <v/>
      </c>
      <c r="AO12" s="10" t="str">
        <f t="shared" si="1"/>
        <v/>
      </c>
      <c r="AP12" s="10">
        <f t="shared" si="1"/>
        <v>61</v>
      </c>
      <c r="AQ12" s="10">
        <f t="shared" si="1"/>
        <v>60</v>
      </c>
      <c r="AR12" s="10">
        <f t="shared" si="1"/>
        <v>61</v>
      </c>
      <c r="AS12" s="10">
        <f t="shared" si="1"/>
        <v>62</v>
      </c>
      <c r="AT12" s="10">
        <f t="shared" si="1"/>
        <v>62</v>
      </c>
      <c r="AU12" s="10">
        <f t="shared" si="1"/>
        <v>62</v>
      </c>
      <c r="AV12" s="10">
        <f t="shared" si="1"/>
        <v>63</v>
      </c>
      <c r="AW12" s="10">
        <f t="shared" si="1"/>
        <v>63</v>
      </c>
      <c r="AX12" s="10">
        <f t="shared" si="1"/>
        <v>63</v>
      </c>
      <c r="AY12" s="10">
        <f t="shared" si="1"/>
        <v>63</v>
      </c>
      <c r="AZ12" s="10">
        <f t="shared" si="1"/>
        <v>63</v>
      </c>
      <c r="BA12" s="10">
        <f t="shared" si="1"/>
        <v>63</v>
      </c>
      <c r="BB12" s="10">
        <f t="shared" si="1"/>
        <v>63</v>
      </c>
      <c r="BC12" s="10">
        <f t="shared" si="1"/>
        <v>63</v>
      </c>
      <c r="BD12" s="10">
        <f t="shared" si="1"/>
        <v>63</v>
      </c>
      <c r="BE12" s="10">
        <f t="shared" si="1"/>
        <v>63</v>
      </c>
      <c r="BF12" s="10">
        <f t="shared" si="1"/>
        <v>63</v>
      </c>
      <c r="BG12" s="10">
        <f t="shared" si="1"/>
        <v>63</v>
      </c>
      <c r="BH12" s="10" t="str">
        <f t="shared" si="1"/>
        <v/>
      </c>
      <c r="BI12" s="10" t="str">
        <f t="shared" si="1"/>
        <v/>
      </c>
      <c r="BJ12" s="10" t="str">
        <f t="shared" si="2"/>
        <v/>
      </c>
      <c r="BK12" s="10" t="str">
        <f t="shared" si="2"/>
        <v/>
      </c>
      <c r="BL12" s="10" t="str">
        <f t="shared" si="2"/>
        <v/>
      </c>
    </row>
    <row r="13" spans="1:64" x14ac:dyDescent="0.35">
      <c r="A13" s="6" t="s">
        <v>24</v>
      </c>
      <c r="B13" s="7"/>
      <c r="C13" s="7"/>
      <c r="D13" s="7"/>
      <c r="E13" s="7"/>
      <c r="F13" s="7">
        <v>59</v>
      </c>
      <c r="G13" s="7">
        <v>58</v>
      </c>
      <c r="H13" s="7">
        <v>59</v>
      </c>
      <c r="I13" s="7">
        <v>60</v>
      </c>
      <c r="J13" s="7">
        <v>60</v>
      </c>
      <c r="K13" s="7">
        <v>60</v>
      </c>
      <c r="L13" s="7">
        <v>61</v>
      </c>
      <c r="M13" s="7">
        <v>61</v>
      </c>
      <c r="N13" s="7">
        <v>61</v>
      </c>
      <c r="O13" s="7">
        <v>65</v>
      </c>
      <c r="P13" s="7">
        <v>65</v>
      </c>
      <c r="Q13" s="7">
        <v>65</v>
      </c>
      <c r="R13" s="7">
        <v>66</v>
      </c>
      <c r="S13" s="7">
        <v>66</v>
      </c>
      <c r="T13" s="7">
        <v>66</v>
      </c>
      <c r="U13" s="7">
        <v>66</v>
      </c>
      <c r="V13" s="7">
        <v>66</v>
      </c>
      <c r="W13" s="7">
        <v>66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L13" s="12" t="str">
        <f t="shared" si="3"/>
        <v>AT&amp;T TV Now Choice</v>
      </c>
      <c r="AM13" s="10" t="str">
        <f t="shared" si="0"/>
        <v/>
      </c>
      <c r="AN13" s="10" t="str">
        <f t="shared" si="1"/>
        <v/>
      </c>
      <c r="AO13" s="10" t="str">
        <f t="shared" si="1"/>
        <v/>
      </c>
      <c r="AP13" s="10">
        <f t="shared" si="1"/>
        <v>59</v>
      </c>
      <c r="AQ13" s="10">
        <f t="shared" si="1"/>
        <v>58</v>
      </c>
      <c r="AR13" s="10">
        <f t="shared" si="1"/>
        <v>59</v>
      </c>
      <c r="AS13" s="10">
        <f t="shared" si="1"/>
        <v>60</v>
      </c>
      <c r="AT13" s="10">
        <f t="shared" si="1"/>
        <v>60</v>
      </c>
      <c r="AU13" s="10">
        <f t="shared" si="1"/>
        <v>60</v>
      </c>
      <c r="AV13" s="10">
        <f t="shared" si="1"/>
        <v>61</v>
      </c>
      <c r="AW13" s="10">
        <f t="shared" si="1"/>
        <v>61</v>
      </c>
      <c r="AX13" s="10">
        <f t="shared" si="1"/>
        <v>61</v>
      </c>
      <c r="AY13" s="10">
        <f t="shared" si="1"/>
        <v>65</v>
      </c>
      <c r="AZ13" s="10">
        <f t="shared" si="1"/>
        <v>65</v>
      </c>
      <c r="BA13" s="10">
        <f t="shared" si="1"/>
        <v>65</v>
      </c>
      <c r="BB13" s="10">
        <f t="shared" si="1"/>
        <v>66</v>
      </c>
      <c r="BC13" s="10">
        <f t="shared" si="1"/>
        <v>66</v>
      </c>
      <c r="BD13" s="10">
        <f t="shared" si="1"/>
        <v>66</v>
      </c>
      <c r="BE13" s="10">
        <f t="shared" si="1"/>
        <v>66</v>
      </c>
      <c r="BF13" s="10">
        <f t="shared" si="1"/>
        <v>66</v>
      </c>
      <c r="BG13" s="10">
        <f t="shared" si="1"/>
        <v>66</v>
      </c>
      <c r="BH13" s="10" t="str">
        <f t="shared" si="1"/>
        <v/>
      </c>
      <c r="BI13" s="10" t="str">
        <f t="shared" si="1"/>
        <v/>
      </c>
      <c r="BJ13" s="10" t="str">
        <f t="shared" si="2"/>
        <v/>
      </c>
      <c r="BK13" s="10" t="str">
        <f t="shared" si="2"/>
        <v/>
      </c>
      <c r="BL13" s="10" t="str">
        <f t="shared" si="2"/>
        <v/>
      </c>
    </row>
    <row r="14" spans="1:64" x14ac:dyDescent="0.35">
      <c r="A14" s="6" t="s">
        <v>23</v>
      </c>
      <c r="B14" s="7"/>
      <c r="C14" s="7"/>
      <c r="D14" s="7"/>
      <c r="E14" s="7"/>
      <c r="F14" s="7">
        <v>60</v>
      </c>
      <c r="G14" s="7">
        <v>59</v>
      </c>
      <c r="H14" s="7">
        <v>60</v>
      </c>
      <c r="I14" s="7">
        <v>61</v>
      </c>
      <c r="J14" s="7">
        <v>61</v>
      </c>
      <c r="K14" s="7">
        <v>61</v>
      </c>
      <c r="L14" s="7">
        <v>62</v>
      </c>
      <c r="M14" s="7">
        <v>62</v>
      </c>
      <c r="N14" s="7">
        <v>62</v>
      </c>
      <c r="O14" s="7">
        <v>66</v>
      </c>
      <c r="P14" s="7">
        <v>66</v>
      </c>
      <c r="Q14" s="7">
        <v>66</v>
      </c>
      <c r="R14" s="7">
        <v>67</v>
      </c>
      <c r="S14" s="7">
        <v>67</v>
      </c>
      <c r="T14" s="7">
        <v>67</v>
      </c>
      <c r="U14" s="7">
        <v>67</v>
      </c>
      <c r="V14" s="7">
        <v>67</v>
      </c>
      <c r="W14" s="7">
        <v>67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L14" s="12" t="str">
        <f t="shared" si="3"/>
        <v>AT&amp;T TV Now Entertainment</v>
      </c>
      <c r="AM14" s="10" t="str">
        <f t="shared" si="0"/>
        <v/>
      </c>
      <c r="AN14" s="10" t="str">
        <f t="shared" si="1"/>
        <v/>
      </c>
      <c r="AO14" s="10" t="str">
        <f t="shared" si="1"/>
        <v/>
      </c>
      <c r="AP14" s="10">
        <f t="shared" si="1"/>
        <v>60</v>
      </c>
      <c r="AQ14" s="10">
        <f t="shared" si="1"/>
        <v>59</v>
      </c>
      <c r="AR14" s="10">
        <f t="shared" si="1"/>
        <v>60</v>
      </c>
      <c r="AS14" s="10">
        <f t="shared" si="1"/>
        <v>61</v>
      </c>
      <c r="AT14" s="10">
        <f t="shared" si="1"/>
        <v>61</v>
      </c>
      <c r="AU14" s="10">
        <f t="shared" si="1"/>
        <v>61</v>
      </c>
      <c r="AV14" s="10">
        <f t="shared" si="1"/>
        <v>62</v>
      </c>
      <c r="AW14" s="10">
        <f t="shared" si="1"/>
        <v>62</v>
      </c>
      <c r="AX14" s="10">
        <f t="shared" si="1"/>
        <v>62</v>
      </c>
      <c r="AY14" s="10">
        <f t="shared" si="1"/>
        <v>66</v>
      </c>
      <c r="AZ14" s="10">
        <f t="shared" si="1"/>
        <v>66</v>
      </c>
      <c r="BA14" s="10">
        <f t="shared" si="1"/>
        <v>66</v>
      </c>
      <c r="BB14" s="10">
        <f t="shared" si="1"/>
        <v>67</v>
      </c>
      <c r="BC14" s="10">
        <f t="shared" si="1"/>
        <v>67</v>
      </c>
      <c r="BD14" s="10">
        <f t="shared" si="1"/>
        <v>67</v>
      </c>
      <c r="BE14" s="10">
        <f t="shared" si="1"/>
        <v>67</v>
      </c>
      <c r="BF14" s="10">
        <f t="shared" si="1"/>
        <v>67</v>
      </c>
      <c r="BG14" s="10">
        <f t="shared" si="1"/>
        <v>67</v>
      </c>
      <c r="BH14" s="10" t="str">
        <f t="shared" si="1"/>
        <v/>
      </c>
      <c r="BI14" s="10" t="str">
        <f t="shared" si="1"/>
        <v/>
      </c>
      <c r="BJ14" s="10" t="str">
        <f t="shared" si="2"/>
        <v/>
      </c>
      <c r="BK14" s="10" t="str">
        <f t="shared" si="2"/>
        <v/>
      </c>
      <c r="BL14" s="10" t="str">
        <f t="shared" si="2"/>
        <v/>
      </c>
    </row>
    <row r="15" spans="1:64" x14ac:dyDescent="0.35">
      <c r="A15" s="6" t="s">
        <v>57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v>65</v>
      </c>
      <c r="T15" s="7">
        <v>65</v>
      </c>
      <c r="U15" s="7">
        <v>65</v>
      </c>
      <c r="V15" s="7">
        <v>65</v>
      </c>
      <c r="W15" s="7">
        <v>65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L15" s="12" t="str">
        <f t="shared" si="3"/>
        <v>AT&amp;T TV Now Premier</v>
      </c>
      <c r="AM15" s="10" t="str">
        <f t="shared" si="0"/>
        <v/>
      </c>
      <c r="AN15" s="10" t="str">
        <f t="shared" si="1"/>
        <v/>
      </c>
      <c r="AO15" s="10" t="str">
        <f t="shared" si="1"/>
        <v/>
      </c>
      <c r="AP15" s="10" t="str">
        <f t="shared" si="1"/>
        <v/>
      </c>
      <c r="AQ15" s="10" t="str">
        <f t="shared" si="1"/>
        <v/>
      </c>
      <c r="AR15" s="10" t="str">
        <f t="shared" si="1"/>
        <v/>
      </c>
      <c r="AS15" s="10" t="str">
        <f t="shared" si="1"/>
        <v/>
      </c>
      <c r="AT15" s="10" t="str">
        <f t="shared" si="1"/>
        <v/>
      </c>
      <c r="AU15" s="10" t="str">
        <f t="shared" si="1"/>
        <v/>
      </c>
      <c r="AV15" s="10" t="str">
        <f t="shared" si="1"/>
        <v/>
      </c>
      <c r="AW15" s="10" t="str">
        <f t="shared" si="1"/>
        <v/>
      </c>
      <c r="AX15" s="10" t="str">
        <f t="shared" si="1"/>
        <v/>
      </c>
      <c r="AY15" s="10" t="str">
        <f t="shared" si="1"/>
        <v/>
      </c>
      <c r="AZ15" s="10" t="str">
        <f t="shared" si="1"/>
        <v/>
      </c>
      <c r="BA15" s="10" t="str">
        <f t="shared" si="1"/>
        <v/>
      </c>
      <c r="BB15" s="10" t="str">
        <f t="shared" si="1"/>
        <v/>
      </c>
      <c r="BC15" s="10">
        <f t="shared" si="1"/>
        <v>65</v>
      </c>
      <c r="BD15" s="10">
        <f t="shared" si="1"/>
        <v>65</v>
      </c>
      <c r="BE15" s="10">
        <f t="shared" si="1"/>
        <v>65</v>
      </c>
      <c r="BF15" s="10">
        <f t="shared" si="1"/>
        <v>65</v>
      </c>
      <c r="BG15" s="10">
        <f t="shared" si="1"/>
        <v>65</v>
      </c>
      <c r="BH15" s="10" t="str">
        <f t="shared" si="1"/>
        <v/>
      </c>
      <c r="BI15" s="10" t="str">
        <f t="shared" si="1"/>
        <v/>
      </c>
      <c r="BJ15" s="10" t="str">
        <f t="shared" si="2"/>
        <v/>
      </c>
      <c r="BK15" s="10" t="str">
        <f t="shared" si="2"/>
        <v/>
      </c>
      <c r="BL15" s="10" t="str">
        <f t="shared" si="2"/>
        <v/>
      </c>
    </row>
    <row r="16" spans="1:64" x14ac:dyDescent="0.35">
      <c r="A16" s="6" t="s">
        <v>26</v>
      </c>
      <c r="B16" s="7"/>
      <c r="C16" s="7"/>
      <c r="D16" s="7"/>
      <c r="E16" s="7"/>
      <c r="F16" s="7">
        <v>57</v>
      </c>
      <c r="G16" s="7">
        <v>56</v>
      </c>
      <c r="H16" s="7">
        <v>57</v>
      </c>
      <c r="I16" s="7">
        <v>58</v>
      </c>
      <c r="J16" s="7">
        <v>58</v>
      </c>
      <c r="K16" s="7">
        <v>58</v>
      </c>
      <c r="L16" s="7">
        <v>59</v>
      </c>
      <c r="M16" s="7">
        <v>59</v>
      </c>
      <c r="N16" s="7">
        <v>59</v>
      </c>
      <c r="O16" s="7">
        <v>63</v>
      </c>
      <c r="P16" s="7">
        <v>63</v>
      </c>
      <c r="Q16" s="7">
        <v>63</v>
      </c>
      <c r="R16" s="7">
        <v>64</v>
      </c>
      <c r="S16" s="7">
        <v>65</v>
      </c>
      <c r="T16" s="7">
        <v>65</v>
      </c>
      <c r="U16" s="7">
        <v>65</v>
      </c>
      <c r="V16" s="7">
        <v>65</v>
      </c>
      <c r="W16" s="7">
        <v>65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L16" s="12" t="str">
        <f t="shared" si="3"/>
        <v>AT&amp;T TV Now Ultimate</v>
      </c>
      <c r="AM16" s="10" t="str">
        <f t="shared" si="0"/>
        <v/>
      </c>
      <c r="AN16" s="10" t="str">
        <f t="shared" si="1"/>
        <v/>
      </c>
      <c r="AO16" s="10" t="str">
        <f t="shared" si="1"/>
        <v/>
      </c>
      <c r="AP16" s="10">
        <f t="shared" si="1"/>
        <v>57</v>
      </c>
      <c r="AQ16" s="10">
        <f t="shared" si="1"/>
        <v>56</v>
      </c>
      <c r="AR16" s="10">
        <f t="shared" si="1"/>
        <v>57</v>
      </c>
      <c r="AS16" s="10">
        <f t="shared" si="1"/>
        <v>58</v>
      </c>
      <c r="AT16" s="10">
        <f t="shared" si="1"/>
        <v>58</v>
      </c>
      <c r="AU16" s="10">
        <f t="shared" si="1"/>
        <v>58</v>
      </c>
      <c r="AV16" s="10">
        <f t="shared" si="1"/>
        <v>59</v>
      </c>
      <c r="AW16" s="10">
        <f t="shared" si="1"/>
        <v>59</v>
      </c>
      <c r="AX16" s="10">
        <f t="shared" si="1"/>
        <v>59</v>
      </c>
      <c r="AY16" s="10">
        <f t="shared" si="1"/>
        <v>63</v>
      </c>
      <c r="AZ16" s="10">
        <f t="shared" si="1"/>
        <v>63</v>
      </c>
      <c r="BA16" s="10">
        <f t="shared" si="1"/>
        <v>63</v>
      </c>
      <c r="BB16" s="10">
        <f t="shared" si="1"/>
        <v>64</v>
      </c>
      <c r="BC16" s="10">
        <f t="shared" si="1"/>
        <v>65</v>
      </c>
      <c r="BD16" s="10">
        <f t="shared" si="1"/>
        <v>65</v>
      </c>
      <c r="BE16" s="10">
        <f t="shared" si="1"/>
        <v>65</v>
      </c>
      <c r="BF16" s="10">
        <f t="shared" si="1"/>
        <v>65</v>
      </c>
      <c r="BG16" s="10">
        <f t="shared" si="1"/>
        <v>65</v>
      </c>
      <c r="BH16" s="10" t="str">
        <f t="shared" si="1"/>
        <v/>
      </c>
      <c r="BI16" s="10" t="str">
        <f t="shared" si="1"/>
        <v/>
      </c>
      <c r="BJ16" s="10" t="str">
        <f t="shared" si="2"/>
        <v/>
      </c>
      <c r="BK16" s="10" t="str">
        <f t="shared" si="2"/>
        <v/>
      </c>
      <c r="BL16" s="10" t="str">
        <f t="shared" si="2"/>
        <v/>
      </c>
    </row>
    <row r="17" spans="1:64" x14ac:dyDescent="0.35">
      <c r="A17" s="6" t="s">
        <v>1003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110</v>
      </c>
      <c r="Y17" s="7">
        <v>110</v>
      </c>
      <c r="Z17" s="7">
        <v>110</v>
      </c>
      <c r="AA17" s="7">
        <v>110</v>
      </c>
      <c r="AB17" s="7">
        <v>110</v>
      </c>
      <c r="AC17" s="7">
        <v>110</v>
      </c>
      <c r="AD17" s="7"/>
      <c r="AE17" s="7"/>
      <c r="AF17" s="7"/>
      <c r="AG17" s="7"/>
      <c r="AH17" s="7"/>
      <c r="AI17" s="7"/>
      <c r="AL17" s="12" t="str">
        <f t="shared" si="3"/>
        <v>AT&amp;T TV Choice</v>
      </c>
      <c r="AM17" s="10" t="str">
        <f t="shared" si="0"/>
        <v/>
      </c>
      <c r="AN17" s="10" t="str">
        <f t="shared" si="1"/>
        <v/>
      </c>
      <c r="AO17" s="10" t="str">
        <f t="shared" si="1"/>
        <v/>
      </c>
      <c r="AP17" s="10" t="str">
        <f t="shared" si="1"/>
        <v/>
      </c>
      <c r="AQ17" s="10" t="str">
        <f t="shared" si="1"/>
        <v/>
      </c>
      <c r="AR17" s="10" t="str">
        <f t="shared" si="1"/>
        <v/>
      </c>
      <c r="AS17" s="10" t="str">
        <f t="shared" si="1"/>
        <v/>
      </c>
      <c r="AT17" s="10" t="str">
        <f t="shared" si="1"/>
        <v/>
      </c>
      <c r="AU17" s="10" t="str">
        <f t="shared" si="1"/>
        <v/>
      </c>
      <c r="AV17" s="10" t="str">
        <f t="shared" si="1"/>
        <v/>
      </c>
      <c r="AW17" s="10" t="str">
        <f t="shared" si="1"/>
        <v/>
      </c>
      <c r="AX17" s="10" t="str">
        <f t="shared" si="1"/>
        <v/>
      </c>
      <c r="AY17" s="10" t="str">
        <f t="shared" si="1"/>
        <v/>
      </c>
      <c r="AZ17" s="10" t="str">
        <f t="shared" si="1"/>
        <v/>
      </c>
      <c r="BA17" s="10" t="str">
        <f t="shared" ref="BA17:BA35" si="4">IF(Q17="","",Q17)</f>
        <v/>
      </c>
      <c r="BB17" s="10" t="str">
        <f t="shared" ref="BB17:BB35" si="5">IF(R17="","",R17)</f>
        <v/>
      </c>
      <c r="BC17" s="10" t="str">
        <f t="shared" ref="BC17:BC35" si="6">IF(S17="","",S17)</f>
        <v/>
      </c>
      <c r="BD17" s="10" t="str">
        <f t="shared" ref="BD17:BD35" si="7">IF(T17="","",T17)</f>
        <v/>
      </c>
      <c r="BE17" s="10" t="str">
        <f t="shared" ref="BE17:BE35" si="8">IF(U17="","",U17)</f>
        <v/>
      </c>
      <c r="BF17" s="10" t="str">
        <f t="shared" ref="BF17:BF35" si="9">IF(V17="","",V17)</f>
        <v/>
      </c>
      <c r="BG17" s="10" t="str">
        <f t="shared" ref="BG17:BG35" si="10">IF(W17="","",W17)</f>
        <v/>
      </c>
      <c r="BH17" s="10">
        <f t="shared" ref="BH17:BH35" si="11">IF(X17="","",X17)</f>
        <v>110</v>
      </c>
      <c r="BI17" s="10">
        <f t="shared" ref="BI17:BL35" si="12">IF(Y17="","",Y17)</f>
        <v>110</v>
      </c>
      <c r="BJ17" s="10">
        <f t="shared" si="12"/>
        <v>110</v>
      </c>
      <c r="BK17" s="10">
        <f t="shared" si="12"/>
        <v>110</v>
      </c>
      <c r="BL17" s="10">
        <f t="shared" si="12"/>
        <v>110</v>
      </c>
    </row>
    <row r="18" spans="1:64" x14ac:dyDescent="0.35">
      <c r="A18" s="6" t="s">
        <v>1002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>
        <v>110</v>
      </c>
      <c r="Y18" s="7">
        <v>110</v>
      </c>
      <c r="Z18" s="7">
        <v>110</v>
      </c>
      <c r="AA18" s="7">
        <v>110</v>
      </c>
      <c r="AB18" s="7">
        <v>110</v>
      </c>
      <c r="AC18" s="7">
        <v>110</v>
      </c>
      <c r="AD18" s="7"/>
      <c r="AE18" s="7"/>
      <c r="AF18" s="7"/>
      <c r="AG18" s="7"/>
      <c r="AH18" s="7"/>
      <c r="AI18" s="7"/>
      <c r="AL18" s="12" t="str">
        <f t="shared" si="3"/>
        <v>AT&amp;T TV Entertainment</v>
      </c>
      <c r="AM18" s="10" t="str">
        <f t="shared" ref="AM18:AN35" si="13">IF(C18="","",C18)</f>
        <v/>
      </c>
      <c r="AN18" s="10" t="str">
        <f t="shared" si="13"/>
        <v/>
      </c>
      <c r="AO18" s="10" t="str">
        <f t="shared" ref="AO18:AO35" si="14">IF(E18="","",E18)</f>
        <v/>
      </c>
      <c r="AP18" s="10" t="str">
        <f t="shared" ref="AP18:AP35" si="15">IF(F18="","",F18)</f>
        <v/>
      </c>
      <c r="AQ18" s="10" t="str">
        <f t="shared" ref="AQ18:AQ35" si="16">IF(G18="","",G18)</f>
        <v/>
      </c>
      <c r="AR18" s="10" t="str">
        <f t="shared" ref="AR18:AR35" si="17">IF(H18="","",H18)</f>
        <v/>
      </c>
      <c r="AS18" s="10" t="str">
        <f t="shared" ref="AS18:AS35" si="18">IF(I18="","",I18)</f>
        <v/>
      </c>
      <c r="AT18" s="10" t="str">
        <f t="shared" ref="AT18:AT35" si="19">IF(J18="","",J18)</f>
        <v/>
      </c>
      <c r="AU18" s="10" t="str">
        <f t="shared" ref="AU18:AU35" si="20">IF(K18="","",K18)</f>
        <v/>
      </c>
      <c r="AV18" s="10" t="str">
        <f t="shared" ref="AV18:AV35" si="21">IF(L18="","",L18)</f>
        <v/>
      </c>
      <c r="AW18" s="10" t="str">
        <f t="shared" ref="AW18:AW35" si="22">IF(M18="","",M18)</f>
        <v/>
      </c>
      <c r="AX18" s="10" t="str">
        <f t="shared" ref="AX18:AX35" si="23">IF(N18="","",N18)</f>
        <v/>
      </c>
      <c r="AY18" s="10" t="str">
        <f t="shared" ref="AY18:AY35" si="24">IF(O18="","",O18)</f>
        <v/>
      </c>
      <c r="AZ18" s="10" t="str">
        <f t="shared" ref="AZ18:AZ35" si="25">IF(P18="","",P18)</f>
        <v/>
      </c>
      <c r="BA18" s="10" t="str">
        <f t="shared" si="4"/>
        <v/>
      </c>
      <c r="BB18" s="10" t="str">
        <f t="shared" si="5"/>
        <v/>
      </c>
      <c r="BC18" s="10" t="str">
        <f t="shared" si="6"/>
        <v/>
      </c>
      <c r="BD18" s="10" t="str">
        <f t="shared" si="7"/>
        <v/>
      </c>
      <c r="BE18" s="10" t="str">
        <f t="shared" si="8"/>
        <v/>
      </c>
      <c r="BF18" s="10" t="str">
        <f t="shared" si="9"/>
        <v/>
      </c>
      <c r="BG18" s="10" t="str">
        <f t="shared" si="10"/>
        <v/>
      </c>
      <c r="BH18" s="10">
        <f t="shared" si="11"/>
        <v>110</v>
      </c>
      <c r="BI18" s="10">
        <f t="shared" si="12"/>
        <v>110</v>
      </c>
      <c r="BJ18" s="10">
        <f t="shared" si="12"/>
        <v>110</v>
      </c>
      <c r="BK18" s="10">
        <f t="shared" si="12"/>
        <v>110</v>
      </c>
      <c r="BL18" s="10">
        <f t="shared" si="12"/>
        <v>110</v>
      </c>
    </row>
    <row r="19" spans="1:64" x14ac:dyDescent="0.35">
      <c r="A19" s="6" t="s">
        <v>1005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>
        <v>87</v>
      </c>
      <c r="Y19" s="7">
        <v>87</v>
      </c>
      <c r="Z19" s="7">
        <v>87</v>
      </c>
      <c r="AA19" s="7">
        <v>87</v>
      </c>
      <c r="AB19" s="7">
        <v>87</v>
      </c>
      <c r="AC19" s="7">
        <v>87</v>
      </c>
      <c r="AL19" s="12" t="str">
        <f t="shared" si="3"/>
        <v>AT&amp;T TV Premier</v>
      </c>
      <c r="AM19" s="10" t="str">
        <f t="shared" si="13"/>
        <v/>
      </c>
      <c r="AN19" s="10" t="str">
        <f t="shared" si="13"/>
        <v/>
      </c>
      <c r="AO19" s="10" t="str">
        <f t="shared" si="14"/>
        <v/>
      </c>
      <c r="AP19" s="10" t="str">
        <f t="shared" si="15"/>
        <v/>
      </c>
      <c r="AQ19" s="10" t="str">
        <f t="shared" si="16"/>
        <v/>
      </c>
      <c r="AR19" s="10" t="str">
        <f t="shared" si="17"/>
        <v/>
      </c>
      <c r="AS19" s="10" t="str">
        <f t="shared" si="18"/>
        <v/>
      </c>
      <c r="AT19" s="10" t="str">
        <f t="shared" si="19"/>
        <v/>
      </c>
      <c r="AU19" s="10" t="str">
        <f t="shared" si="20"/>
        <v/>
      </c>
      <c r="AV19" s="10" t="str">
        <f t="shared" si="21"/>
        <v/>
      </c>
      <c r="AW19" s="10" t="str">
        <f t="shared" si="22"/>
        <v/>
      </c>
      <c r="AX19" s="10" t="str">
        <f t="shared" si="23"/>
        <v/>
      </c>
      <c r="AY19" s="10" t="str">
        <f t="shared" si="24"/>
        <v/>
      </c>
      <c r="AZ19" s="10" t="str">
        <f t="shared" si="25"/>
        <v/>
      </c>
      <c r="BA19" s="10" t="str">
        <f t="shared" si="4"/>
        <v/>
      </c>
      <c r="BB19" s="10" t="str">
        <f t="shared" si="5"/>
        <v/>
      </c>
      <c r="BC19" s="10" t="str">
        <f t="shared" si="6"/>
        <v/>
      </c>
      <c r="BD19" s="10" t="str">
        <f t="shared" si="7"/>
        <v/>
      </c>
      <c r="BE19" s="10" t="str">
        <f t="shared" si="8"/>
        <v/>
      </c>
      <c r="BF19" s="10" t="str">
        <f t="shared" si="9"/>
        <v/>
      </c>
      <c r="BG19" s="10" t="str">
        <f t="shared" si="10"/>
        <v/>
      </c>
      <c r="BH19" s="10">
        <f t="shared" si="11"/>
        <v>87</v>
      </c>
      <c r="BI19" s="10">
        <f t="shared" si="12"/>
        <v>87</v>
      </c>
      <c r="BJ19" s="10">
        <f t="shared" si="12"/>
        <v>87</v>
      </c>
      <c r="BK19" s="10">
        <f t="shared" si="12"/>
        <v>87</v>
      </c>
      <c r="BL19" s="10">
        <f t="shared" si="12"/>
        <v>87</v>
      </c>
    </row>
    <row r="20" spans="1:64" x14ac:dyDescent="0.35">
      <c r="A20" s="6" t="s">
        <v>1004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>
        <v>100</v>
      </c>
      <c r="Y20" s="7">
        <v>100</v>
      </c>
      <c r="Z20" s="7">
        <v>100</v>
      </c>
      <c r="AA20" s="7">
        <v>100</v>
      </c>
      <c r="AB20" s="7">
        <v>100</v>
      </c>
      <c r="AC20" s="7">
        <v>100</v>
      </c>
      <c r="AL20" s="12" t="str">
        <f t="shared" si="3"/>
        <v>AT&amp;T TV Ultimate</v>
      </c>
      <c r="AM20" s="10" t="str">
        <f t="shared" si="13"/>
        <v/>
      </c>
      <c r="AN20" s="10" t="str">
        <f t="shared" si="13"/>
        <v/>
      </c>
      <c r="AO20" s="10" t="str">
        <f t="shared" si="14"/>
        <v/>
      </c>
      <c r="AP20" s="10" t="str">
        <f t="shared" si="15"/>
        <v/>
      </c>
      <c r="AQ20" s="10" t="str">
        <f t="shared" si="16"/>
        <v/>
      </c>
      <c r="AR20" s="10" t="str">
        <f t="shared" si="17"/>
        <v/>
      </c>
      <c r="AS20" s="10" t="str">
        <f t="shared" si="18"/>
        <v/>
      </c>
      <c r="AT20" s="10" t="str">
        <f t="shared" si="19"/>
        <v/>
      </c>
      <c r="AU20" s="10" t="str">
        <f t="shared" si="20"/>
        <v/>
      </c>
      <c r="AV20" s="10" t="str">
        <f t="shared" si="21"/>
        <v/>
      </c>
      <c r="AW20" s="10" t="str">
        <f t="shared" si="22"/>
        <v/>
      </c>
      <c r="AX20" s="10" t="str">
        <f t="shared" si="23"/>
        <v/>
      </c>
      <c r="AY20" s="10" t="str">
        <f t="shared" si="24"/>
        <v/>
      </c>
      <c r="AZ20" s="10" t="str">
        <f t="shared" si="25"/>
        <v/>
      </c>
      <c r="BA20" s="10" t="str">
        <f t="shared" si="4"/>
        <v/>
      </c>
      <c r="BB20" s="10" t="str">
        <f t="shared" si="5"/>
        <v/>
      </c>
      <c r="BC20" s="10" t="str">
        <f t="shared" si="6"/>
        <v/>
      </c>
      <c r="BD20" s="10" t="str">
        <f t="shared" si="7"/>
        <v/>
      </c>
      <c r="BE20" s="10" t="str">
        <f t="shared" si="8"/>
        <v/>
      </c>
      <c r="BF20" s="10" t="str">
        <f t="shared" si="9"/>
        <v/>
      </c>
      <c r="BG20" s="10" t="str">
        <f t="shared" si="10"/>
        <v/>
      </c>
      <c r="BH20" s="10">
        <f t="shared" si="11"/>
        <v>100</v>
      </c>
      <c r="BI20" s="10">
        <f t="shared" si="12"/>
        <v>100</v>
      </c>
      <c r="BJ20" s="10">
        <f t="shared" si="12"/>
        <v>100</v>
      </c>
      <c r="BK20" s="10">
        <f t="shared" si="12"/>
        <v>100</v>
      </c>
      <c r="BL20" s="10">
        <f t="shared" si="12"/>
        <v>100</v>
      </c>
    </row>
    <row r="21" spans="1:64" x14ac:dyDescent="0.35">
      <c r="A21" s="6" t="s">
        <v>28</v>
      </c>
      <c r="B21" s="7"/>
      <c r="C21" s="7"/>
      <c r="D21" s="7"/>
      <c r="E21" s="7"/>
      <c r="F21" s="7"/>
      <c r="G21" s="7"/>
      <c r="H21" s="7">
        <v>3</v>
      </c>
      <c r="I21" s="7">
        <v>3</v>
      </c>
      <c r="J21" s="7">
        <v>3</v>
      </c>
      <c r="K21" s="7">
        <v>3</v>
      </c>
      <c r="L21" s="7">
        <v>3</v>
      </c>
      <c r="M21" s="7">
        <v>3</v>
      </c>
      <c r="N21" s="7">
        <v>3</v>
      </c>
      <c r="O21" s="7">
        <v>3</v>
      </c>
      <c r="P21" s="7">
        <v>3</v>
      </c>
      <c r="Q21" s="7">
        <v>3</v>
      </c>
      <c r="R21" s="7">
        <v>3</v>
      </c>
      <c r="S21" s="7">
        <v>3</v>
      </c>
      <c r="T21" s="7">
        <v>3</v>
      </c>
      <c r="U21" s="7">
        <v>3</v>
      </c>
      <c r="V21" s="7">
        <v>3</v>
      </c>
      <c r="W21" s="7">
        <v>3</v>
      </c>
      <c r="X21" s="7">
        <v>4</v>
      </c>
      <c r="Y21" s="7">
        <v>4</v>
      </c>
      <c r="Z21" s="7">
        <v>4</v>
      </c>
      <c r="AA21" s="7">
        <v>4</v>
      </c>
      <c r="AB21" s="7">
        <v>4</v>
      </c>
      <c r="AC21" s="7">
        <v>4</v>
      </c>
      <c r="AL21" s="12" t="str">
        <f t="shared" si="3"/>
        <v>Frndly TV</v>
      </c>
      <c r="AM21" s="10" t="str">
        <f t="shared" si="13"/>
        <v/>
      </c>
      <c r="AN21" s="10" t="str">
        <f t="shared" si="13"/>
        <v/>
      </c>
      <c r="AO21" s="10" t="str">
        <f t="shared" si="14"/>
        <v/>
      </c>
      <c r="AP21" s="10" t="str">
        <f t="shared" si="15"/>
        <v/>
      </c>
      <c r="AQ21" s="10" t="str">
        <f t="shared" si="16"/>
        <v/>
      </c>
      <c r="AR21" s="10">
        <f t="shared" si="17"/>
        <v>3</v>
      </c>
      <c r="AS21" s="10">
        <f t="shared" si="18"/>
        <v>3</v>
      </c>
      <c r="AT21" s="10">
        <f t="shared" si="19"/>
        <v>3</v>
      </c>
      <c r="AU21" s="10">
        <f t="shared" si="20"/>
        <v>3</v>
      </c>
      <c r="AV21" s="10">
        <f t="shared" si="21"/>
        <v>3</v>
      </c>
      <c r="AW21" s="10">
        <f t="shared" si="22"/>
        <v>3</v>
      </c>
      <c r="AX21" s="10">
        <f t="shared" si="23"/>
        <v>3</v>
      </c>
      <c r="AY21" s="10">
        <f t="shared" si="24"/>
        <v>3</v>
      </c>
      <c r="AZ21" s="10">
        <f t="shared" si="25"/>
        <v>3</v>
      </c>
      <c r="BA21" s="10">
        <f t="shared" si="4"/>
        <v>3</v>
      </c>
      <c r="BB21" s="10">
        <f t="shared" si="5"/>
        <v>3</v>
      </c>
      <c r="BC21" s="10">
        <f t="shared" si="6"/>
        <v>3</v>
      </c>
      <c r="BD21" s="10">
        <f t="shared" si="7"/>
        <v>3</v>
      </c>
      <c r="BE21" s="10">
        <f t="shared" si="8"/>
        <v>3</v>
      </c>
      <c r="BF21" s="10">
        <f t="shared" si="9"/>
        <v>3</v>
      </c>
      <c r="BG21" s="10">
        <f t="shared" si="10"/>
        <v>3</v>
      </c>
      <c r="BH21" s="10">
        <f t="shared" si="11"/>
        <v>4</v>
      </c>
      <c r="BI21" s="10">
        <f t="shared" si="12"/>
        <v>4</v>
      </c>
      <c r="BJ21" s="10">
        <f t="shared" si="12"/>
        <v>4</v>
      </c>
      <c r="BK21" s="10">
        <f t="shared" si="12"/>
        <v>4</v>
      </c>
      <c r="BL21" s="10">
        <f t="shared" si="12"/>
        <v>4</v>
      </c>
    </row>
    <row r="22" spans="1:64" x14ac:dyDescent="0.35">
      <c r="A22" s="6" t="s">
        <v>14</v>
      </c>
      <c r="B22" s="7">
        <v>50</v>
      </c>
      <c r="C22" s="7">
        <v>49</v>
      </c>
      <c r="D22" s="7">
        <v>73</v>
      </c>
      <c r="E22" s="7">
        <v>73</v>
      </c>
      <c r="F22" s="7">
        <v>79</v>
      </c>
      <c r="G22" s="7">
        <v>80</v>
      </c>
      <c r="H22" s="7">
        <v>63</v>
      </c>
      <c r="I22" s="7">
        <v>75</v>
      </c>
      <c r="J22" s="7">
        <v>73</v>
      </c>
      <c r="K22" s="7">
        <v>74</v>
      </c>
      <c r="L22" s="7">
        <v>94</v>
      </c>
      <c r="M22" s="7">
        <v>95</v>
      </c>
      <c r="N22" s="7">
        <v>97</v>
      </c>
      <c r="O22" s="7">
        <v>98</v>
      </c>
      <c r="P22" s="7">
        <v>98</v>
      </c>
      <c r="Q22" s="7">
        <v>99</v>
      </c>
      <c r="R22" s="7">
        <v>98</v>
      </c>
      <c r="S22" s="7">
        <v>108</v>
      </c>
      <c r="T22" s="7">
        <v>110</v>
      </c>
      <c r="U22" s="7">
        <v>110</v>
      </c>
      <c r="V22" s="7">
        <v>110</v>
      </c>
      <c r="W22" s="7">
        <v>111</v>
      </c>
      <c r="X22" s="7">
        <v>110</v>
      </c>
      <c r="Y22" s="7">
        <v>113</v>
      </c>
      <c r="Z22" s="7">
        <v>121</v>
      </c>
      <c r="AA22" s="7">
        <v>229</v>
      </c>
      <c r="AB22" s="7">
        <v>229</v>
      </c>
      <c r="AC22" s="7">
        <v>228</v>
      </c>
      <c r="AL22" s="12" t="str">
        <f t="shared" si="3"/>
        <v>Fubo TV</v>
      </c>
      <c r="AM22" s="10">
        <f t="shared" si="13"/>
        <v>49</v>
      </c>
      <c r="AN22" s="10">
        <f t="shared" si="13"/>
        <v>73</v>
      </c>
      <c r="AO22" s="10">
        <f t="shared" si="14"/>
        <v>73</v>
      </c>
      <c r="AP22" s="10">
        <f t="shared" si="15"/>
        <v>79</v>
      </c>
      <c r="AQ22" s="10">
        <f t="shared" si="16"/>
        <v>80</v>
      </c>
      <c r="AR22" s="10">
        <f t="shared" si="17"/>
        <v>63</v>
      </c>
      <c r="AS22" s="10">
        <f t="shared" si="18"/>
        <v>75</v>
      </c>
      <c r="AT22" s="10">
        <f t="shared" si="19"/>
        <v>73</v>
      </c>
      <c r="AU22" s="10">
        <f t="shared" si="20"/>
        <v>74</v>
      </c>
      <c r="AV22" s="10">
        <f t="shared" si="21"/>
        <v>94</v>
      </c>
      <c r="AW22" s="10">
        <f t="shared" si="22"/>
        <v>95</v>
      </c>
      <c r="AX22" s="10">
        <f t="shared" si="23"/>
        <v>97</v>
      </c>
      <c r="AY22" s="10">
        <f t="shared" si="24"/>
        <v>98</v>
      </c>
      <c r="AZ22" s="10">
        <f t="shared" si="25"/>
        <v>98</v>
      </c>
      <c r="BA22" s="10">
        <f t="shared" si="4"/>
        <v>99</v>
      </c>
      <c r="BB22" s="10">
        <f t="shared" si="5"/>
        <v>98</v>
      </c>
      <c r="BC22" s="10">
        <f t="shared" si="6"/>
        <v>108</v>
      </c>
      <c r="BD22" s="10">
        <f t="shared" si="7"/>
        <v>110</v>
      </c>
      <c r="BE22" s="10">
        <f t="shared" si="8"/>
        <v>110</v>
      </c>
      <c r="BF22" s="10">
        <f t="shared" si="9"/>
        <v>110</v>
      </c>
      <c r="BG22" s="10">
        <f t="shared" si="10"/>
        <v>111</v>
      </c>
      <c r="BH22" s="10">
        <f t="shared" si="11"/>
        <v>110</v>
      </c>
      <c r="BI22" s="10">
        <f t="shared" si="12"/>
        <v>113</v>
      </c>
      <c r="BJ22" s="10">
        <f t="shared" si="12"/>
        <v>121</v>
      </c>
      <c r="BK22" s="10">
        <f t="shared" si="12"/>
        <v>229</v>
      </c>
      <c r="BL22" s="10">
        <f t="shared" si="12"/>
        <v>229</v>
      </c>
    </row>
    <row r="23" spans="1:64" x14ac:dyDescent="0.35">
      <c r="A23" s="6" t="s">
        <v>12</v>
      </c>
      <c r="B23" s="7">
        <v>20</v>
      </c>
      <c r="C23" s="7">
        <v>20</v>
      </c>
      <c r="D23" s="7">
        <v>20</v>
      </c>
      <c r="E23" s="7">
        <v>20</v>
      </c>
      <c r="F23" s="7">
        <v>20</v>
      </c>
      <c r="G23" s="7">
        <v>20</v>
      </c>
      <c r="H23" s="7">
        <v>22</v>
      </c>
      <c r="I23" s="7">
        <v>22</v>
      </c>
      <c r="J23" s="7">
        <v>22</v>
      </c>
      <c r="K23" s="7">
        <v>23</v>
      </c>
      <c r="L23" s="7">
        <v>23</v>
      </c>
      <c r="M23" s="7">
        <v>23</v>
      </c>
      <c r="N23" s="7">
        <v>23</v>
      </c>
      <c r="O23" s="7">
        <v>23</v>
      </c>
      <c r="P23" s="7">
        <v>23</v>
      </c>
      <c r="Q23" s="7">
        <v>23</v>
      </c>
      <c r="R23" s="7">
        <v>23</v>
      </c>
      <c r="S23" s="7">
        <v>23</v>
      </c>
      <c r="T23" s="7">
        <v>23</v>
      </c>
      <c r="U23" s="7">
        <v>23</v>
      </c>
      <c r="V23" s="7">
        <v>23</v>
      </c>
      <c r="W23" s="7">
        <v>23</v>
      </c>
      <c r="X23" s="7">
        <v>26</v>
      </c>
      <c r="Y23" s="7">
        <v>26</v>
      </c>
      <c r="Z23" s="7">
        <v>26</v>
      </c>
      <c r="AA23" s="7">
        <v>26</v>
      </c>
      <c r="AB23" s="7">
        <v>26</v>
      </c>
      <c r="AC23" s="7">
        <v>31</v>
      </c>
      <c r="AL23" s="12" t="str">
        <f t="shared" si="3"/>
        <v>Hulu with Live TV</v>
      </c>
      <c r="AM23" s="10">
        <f t="shared" si="13"/>
        <v>20</v>
      </c>
      <c r="AN23" s="10">
        <f t="shared" si="13"/>
        <v>20</v>
      </c>
      <c r="AO23" s="10">
        <f t="shared" si="14"/>
        <v>20</v>
      </c>
      <c r="AP23" s="10">
        <f t="shared" si="15"/>
        <v>20</v>
      </c>
      <c r="AQ23" s="10">
        <f t="shared" si="16"/>
        <v>20</v>
      </c>
      <c r="AR23" s="10">
        <f t="shared" si="17"/>
        <v>22</v>
      </c>
      <c r="AS23" s="10">
        <f t="shared" si="18"/>
        <v>22</v>
      </c>
      <c r="AT23" s="10">
        <f t="shared" si="19"/>
        <v>22</v>
      </c>
      <c r="AU23" s="10">
        <f t="shared" si="20"/>
        <v>23</v>
      </c>
      <c r="AV23" s="10">
        <f t="shared" si="21"/>
        <v>23</v>
      </c>
      <c r="AW23" s="10">
        <f t="shared" si="22"/>
        <v>23</v>
      </c>
      <c r="AX23" s="10">
        <f t="shared" si="23"/>
        <v>23</v>
      </c>
      <c r="AY23" s="10">
        <f t="shared" si="24"/>
        <v>23</v>
      </c>
      <c r="AZ23" s="10">
        <f t="shared" si="25"/>
        <v>23</v>
      </c>
      <c r="BA23" s="10">
        <f t="shared" si="4"/>
        <v>23</v>
      </c>
      <c r="BB23" s="10">
        <f t="shared" si="5"/>
        <v>23</v>
      </c>
      <c r="BC23" s="10">
        <f t="shared" si="6"/>
        <v>23</v>
      </c>
      <c r="BD23" s="10">
        <f t="shared" si="7"/>
        <v>23</v>
      </c>
      <c r="BE23" s="10">
        <f t="shared" si="8"/>
        <v>23</v>
      </c>
      <c r="BF23" s="10">
        <f t="shared" si="9"/>
        <v>23</v>
      </c>
      <c r="BG23" s="10">
        <f t="shared" si="10"/>
        <v>23</v>
      </c>
      <c r="BH23" s="10">
        <f t="shared" si="11"/>
        <v>26</v>
      </c>
      <c r="BI23" s="10">
        <f t="shared" si="12"/>
        <v>26</v>
      </c>
      <c r="BJ23" s="10">
        <f t="shared" si="12"/>
        <v>26</v>
      </c>
      <c r="BK23" s="10">
        <f t="shared" si="12"/>
        <v>26</v>
      </c>
      <c r="BL23" s="10">
        <f t="shared" si="12"/>
        <v>26</v>
      </c>
    </row>
    <row r="24" spans="1:64" x14ac:dyDescent="0.35">
      <c r="A24" s="6" t="s">
        <v>17</v>
      </c>
      <c r="B24" s="7">
        <v>29</v>
      </c>
      <c r="C24" s="7">
        <v>29</v>
      </c>
      <c r="D24" s="7">
        <v>29</v>
      </c>
      <c r="E24" s="7">
        <v>29</v>
      </c>
      <c r="F24" s="7">
        <v>30</v>
      </c>
      <c r="G24" s="7">
        <v>30</v>
      </c>
      <c r="H24" s="7">
        <v>31</v>
      </c>
      <c r="I24" s="7">
        <v>31</v>
      </c>
      <c r="J24" s="7">
        <v>31</v>
      </c>
      <c r="K24" s="7">
        <v>31</v>
      </c>
      <c r="L24" s="7">
        <v>31</v>
      </c>
      <c r="M24" s="7">
        <v>30</v>
      </c>
      <c r="N24" s="7">
        <v>30</v>
      </c>
      <c r="O24" s="7">
        <v>31</v>
      </c>
      <c r="P24" s="7">
        <v>30</v>
      </c>
      <c r="Q24" s="7">
        <v>29</v>
      </c>
      <c r="R24" s="7">
        <v>29</v>
      </c>
      <c r="S24" s="7">
        <v>29</v>
      </c>
      <c r="T24" s="7">
        <v>28</v>
      </c>
      <c r="U24" s="7">
        <v>27</v>
      </c>
      <c r="V24" s="7">
        <v>27</v>
      </c>
      <c r="W24" s="7">
        <v>22</v>
      </c>
      <c r="X24" s="7">
        <v>17</v>
      </c>
      <c r="Y24" s="7">
        <v>17</v>
      </c>
      <c r="Z24" s="7">
        <v>17</v>
      </c>
      <c r="AA24" s="7">
        <v>18</v>
      </c>
      <c r="AB24" s="7">
        <v>18</v>
      </c>
      <c r="AC24" s="7">
        <v>19</v>
      </c>
      <c r="AL24" s="12" t="str">
        <f t="shared" si="3"/>
        <v>KlowdTV</v>
      </c>
      <c r="AM24" s="10">
        <f t="shared" si="13"/>
        <v>29</v>
      </c>
      <c r="AN24" s="10">
        <f t="shared" si="13"/>
        <v>29</v>
      </c>
      <c r="AO24" s="10">
        <f t="shared" si="14"/>
        <v>29</v>
      </c>
      <c r="AP24" s="10">
        <f t="shared" si="15"/>
        <v>30</v>
      </c>
      <c r="AQ24" s="10">
        <f t="shared" si="16"/>
        <v>30</v>
      </c>
      <c r="AR24" s="10">
        <f t="shared" si="17"/>
        <v>31</v>
      </c>
      <c r="AS24" s="10">
        <f t="shared" si="18"/>
        <v>31</v>
      </c>
      <c r="AT24" s="10">
        <f t="shared" si="19"/>
        <v>31</v>
      </c>
      <c r="AU24" s="10">
        <f t="shared" si="20"/>
        <v>31</v>
      </c>
      <c r="AV24" s="10">
        <f t="shared" si="21"/>
        <v>31</v>
      </c>
      <c r="AW24" s="10">
        <f t="shared" si="22"/>
        <v>30</v>
      </c>
      <c r="AX24" s="10">
        <f t="shared" si="23"/>
        <v>30</v>
      </c>
      <c r="AY24" s="10">
        <f t="shared" si="24"/>
        <v>31</v>
      </c>
      <c r="AZ24" s="10">
        <f t="shared" si="25"/>
        <v>30</v>
      </c>
      <c r="BA24" s="10">
        <f t="shared" si="4"/>
        <v>29</v>
      </c>
      <c r="BB24" s="10">
        <f t="shared" si="5"/>
        <v>29</v>
      </c>
      <c r="BC24" s="10">
        <f t="shared" si="6"/>
        <v>29</v>
      </c>
      <c r="BD24" s="10">
        <f t="shared" si="7"/>
        <v>28</v>
      </c>
      <c r="BE24" s="10">
        <f t="shared" si="8"/>
        <v>27</v>
      </c>
      <c r="BF24" s="10">
        <f t="shared" si="9"/>
        <v>27</v>
      </c>
      <c r="BG24" s="10">
        <f t="shared" si="10"/>
        <v>22</v>
      </c>
      <c r="BH24" s="10">
        <f t="shared" si="11"/>
        <v>17</v>
      </c>
      <c r="BI24" s="10">
        <f t="shared" si="12"/>
        <v>17</v>
      </c>
      <c r="BJ24" s="10">
        <f t="shared" si="12"/>
        <v>17</v>
      </c>
      <c r="BK24" s="10">
        <f t="shared" si="12"/>
        <v>18</v>
      </c>
      <c r="BL24" s="10">
        <f t="shared" si="12"/>
        <v>18</v>
      </c>
    </row>
    <row r="25" spans="1:64" x14ac:dyDescent="0.35">
      <c r="A25" s="6" t="s">
        <v>6</v>
      </c>
      <c r="B25" s="7">
        <v>13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>
        <v>6</v>
      </c>
      <c r="R25" s="7">
        <v>6</v>
      </c>
      <c r="S25" s="7">
        <v>6</v>
      </c>
      <c r="T25" s="7">
        <v>6</v>
      </c>
      <c r="U25" s="7">
        <v>6</v>
      </c>
      <c r="V25" s="7">
        <v>6</v>
      </c>
      <c r="W25" s="7">
        <v>6</v>
      </c>
      <c r="X25" s="7">
        <v>6</v>
      </c>
      <c r="Y25" s="7">
        <v>6</v>
      </c>
      <c r="Z25" s="7">
        <v>6</v>
      </c>
      <c r="AA25" s="7">
        <v>6</v>
      </c>
      <c r="AB25" s="7">
        <v>6</v>
      </c>
      <c r="AC25" s="7">
        <v>6</v>
      </c>
      <c r="AL25" s="12" t="str">
        <f t="shared" si="3"/>
        <v>Philo</v>
      </c>
      <c r="AM25" s="10" t="str">
        <f t="shared" si="13"/>
        <v/>
      </c>
      <c r="AN25" s="10" t="str">
        <f t="shared" si="13"/>
        <v/>
      </c>
      <c r="AO25" s="10" t="str">
        <f t="shared" si="14"/>
        <v/>
      </c>
      <c r="AP25" s="10" t="str">
        <f t="shared" si="15"/>
        <v/>
      </c>
      <c r="AQ25" s="10" t="str">
        <f t="shared" si="16"/>
        <v/>
      </c>
      <c r="AR25" s="10" t="str">
        <f t="shared" si="17"/>
        <v/>
      </c>
      <c r="AS25" s="10" t="str">
        <f t="shared" si="18"/>
        <v/>
      </c>
      <c r="AT25" s="10" t="str">
        <f t="shared" si="19"/>
        <v/>
      </c>
      <c r="AU25" s="10" t="str">
        <f t="shared" si="20"/>
        <v/>
      </c>
      <c r="AV25" s="10" t="str">
        <f t="shared" si="21"/>
        <v/>
      </c>
      <c r="AW25" s="10" t="str">
        <f t="shared" si="22"/>
        <v/>
      </c>
      <c r="AX25" s="10" t="str">
        <f t="shared" si="23"/>
        <v/>
      </c>
      <c r="AY25" s="10" t="str">
        <f t="shared" si="24"/>
        <v/>
      </c>
      <c r="AZ25" s="10" t="str">
        <f t="shared" si="25"/>
        <v/>
      </c>
      <c r="BA25" s="10">
        <f t="shared" si="4"/>
        <v>6</v>
      </c>
      <c r="BB25" s="10">
        <f t="shared" si="5"/>
        <v>6</v>
      </c>
      <c r="BC25" s="10">
        <f t="shared" si="6"/>
        <v>6</v>
      </c>
      <c r="BD25" s="10">
        <f t="shared" si="7"/>
        <v>6</v>
      </c>
      <c r="BE25" s="10">
        <f t="shared" si="8"/>
        <v>6</v>
      </c>
      <c r="BF25" s="10">
        <f t="shared" si="9"/>
        <v>6</v>
      </c>
      <c r="BG25" s="10">
        <f t="shared" si="10"/>
        <v>6</v>
      </c>
      <c r="BH25" s="10">
        <f t="shared" si="11"/>
        <v>6</v>
      </c>
      <c r="BI25" s="10">
        <f t="shared" si="12"/>
        <v>6</v>
      </c>
      <c r="BJ25" s="10">
        <f t="shared" si="12"/>
        <v>6</v>
      </c>
      <c r="BK25" s="10">
        <f t="shared" si="12"/>
        <v>6</v>
      </c>
      <c r="BL25" s="10">
        <f t="shared" si="12"/>
        <v>6</v>
      </c>
    </row>
    <row r="26" spans="1:64" x14ac:dyDescent="0.35">
      <c r="A26" s="6" t="s">
        <v>10</v>
      </c>
      <c r="B26" s="7">
        <v>209</v>
      </c>
      <c r="C26" s="7">
        <v>209</v>
      </c>
      <c r="D26" s="7">
        <v>211</v>
      </c>
      <c r="E26" s="7">
        <v>210</v>
      </c>
      <c r="F26" s="7">
        <v>213</v>
      </c>
      <c r="G26" s="7">
        <v>166</v>
      </c>
      <c r="H26" s="7">
        <v>178</v>
      </c>
      <c r="I26" s="7">
        <v>179</v>
      </c>
      <c r="J26" s="7">
        <v>179</v>
      </c>
      <c r="K26" s="7">
        <v>184</v>
      </c>
      <c r="L26" s="7">
        <v>185</v>
      </c>
      <c r="M26" s="7">
        <v>185</v>
      </c>
      <c r="N26" s="7">
        <v>177</v>
      </c>
      <c r="O26" s="7">
        <v>177</v>
      </c>
      <c r="P26" s="7">
        <v>177</v>
      </c>
      <c r="Q26" s="7">
        <v>176</v>
      </c>
      <c r="R26" s="7">
        <v>176</v>
      </c>
      <c r="S26" s="7">
        <v>178</v>
      </c>
      <c r="T26" s="7">
        <v>180</v>
      </c>
      <c r="U26" s="7">
        <v>182</v>
      </c>
      <c r="V26" s="7">
        <v>182</v>
      </c>
      <c r="W26" s="7">
        <v>184</v>
      </c>
      <c r="X26" s="7">
        <v>182</v>
      </c>
      <c r="Y26" s="7">
        <v>183</v>
      </c>
      <c r="Z26" s="7">
        <v>183</v>
      </c>
      <c r="AA26" s="7">
        <v>183</v>
      </c>
      <c r="AB26" s="7">
        <v>183</v>
      </c>
      <c r="AC26" s="7">
        <v>180</v>
      </c>
      <c r="AL26" s="12" t="str">
        <f t="shared" si="3"/>
        <v>Sling Blue</v>
      </c>
      <c r="AM26" s="10">
        <f t="shared" si="13"/>
        <v>209</v>
      </c>
      <c r="AN26" s="10">
        <f t="shared" si="13"/>
        <v>211</v>
      </c>
      <c r="AO26" s="10">
        <f t="shared" si="14"/>
        <v>210</v>
      </c>
      <c r="AP26" s="10">
        <f t="shared" si="15"/>
        <v>213</v>
      </c>
      <c r="AQ26" s="10">
        <f t="shared" si="16"/>
        <v>166</v>
      </c>
      <c r="AR26" s="10">
        <f t="shared" si="17"/>
        <v>178</v>
      </c>
      <c r="AS26" s="10">
        <f t="shared" si="18"/>
        <v>179</v>
      </c>
      <c r="AT26" s="10">
        <f t="shared" si="19"/>
        <v>179</v>
      </c>
      <c r="AU26" s="10">
        <f t="shared" si="20"/>
        <v>184</v>
      </c>
      <c r="AV26" s="10">
        <f t="shared" si="21"/>
        <v>185</v>
      </c>
      <c r="AW26" s="10">
        <f t="shared" si="22"/>
        <v>185</v>
      </c>
      <c r="AX26" s="10">
        <f t="shared" si="23"/>
        <v>177</v>
      </c>
      <c r="AY26" s="10">
        <f t="shared" si="24"/>
        <v>177</v>
      </c>
      <c r="AZ26" s="10">
        <f t="shared" si="25"/>
        <v>177</v>
      </c>
      <c r="BA26" s="10">
        <f t="shared" si="4"/>
        <v>176</v>
      </c>
      <c r="BB26" s="10">
        <f t="shared" si="5"/>
        <v>176</v>
      </c>
      <c r="BC26" s="10">
        <f t="shared" si="6"/>
        <v>178</v>
      </c>
      <c r="BD26" s="10">
        <f t="shared" si="7"/>
        <v>180</v>
      </c>
      <c r="BE26" s="10">
        <f t="shared" si="8"/>
        <v>182</v>
      </c>
      <c r="BF26" s="10">
        <f t="shared" si="9"/>
        <v>182</v>
      </c>
      <c r="BG26" s="10">
        <f t="shared" si="10"/>
        <v>184</v>
      </c>
      <c r="BH26" s="10">
        <f t="shared" si="11"/>
        <v>182</v>
      </c>
      <c r="BI26" s="10">
        <f t="shared" si="12"/>
        <v>183</v>
      </c>
      <c r="BJ26" s="10">
        <f t="shared" si="12"/>
        <v>183</v>
      </c>
      <c r="BK26" s="10">
        <f t="shared" si="12"/>
        <v>183</v>
      </c>
      <c r="BL26" s="10">
        <f t="shared" si="12"/>
        <v>183</v>
      </c>
    </row>
    <row r="27" spans="1:64" x14ac:dyDescent="0.35">
      <c r="A27" s="6" t="s">
        <v>8</v>
      </c>
      <c r="B27" s="7">
        <v>213</v>
      </c>
      <c r="C27" s="7">
        <v>215</v>
      </c>
      <c r="D27" s="7">
        <v>217</v>
      </c>
      <c r="E27" s="7">
        <v>216</v>
      </c>
      <c r="F27" s="7">
        <v>219</v>
      </c>
      <c r="G27" s="7">
        <v>170</v>
      </c>
      <c r="H27" s="7">
        <v>182</v>
      </c>
      <c r="I27" s="7">
        <v>170</v>
      </c>
      <c r="J27" s="7">
        <v>183</v>
      </c>
      <c r="K27" s="7">
        <v>189</v>
      </c>
      <c r="L27" s="7">
        <v>190</v>
      </c>
      <c r="M27" s="7">
        <v>190</v>
      </c>
      <c r="N27" s="7">
        <v>180</v>
      </c>
      <c r="O27" s="7">
        <v>180</v>
      </c>
      <c r="P27" s="7">
        <v>179</v>
      </c>
      <c r="Q27" s="7">
        <v>179</v>
      </c>
      <c r="R27" s="7">
        <v>179</v>
      </c>
      <c r="S27" s="7">
        <v>181</v>
      </c>
      <c r="T27" s="7">
        <v>179</v>
      </c>
      <c r="U27" s="7">
        <v>180</v>
      </c>
      <c r="V27" s="7">
        <v>180</v>
      </c>
      <c r="W27" s="7">
        <v>182</v>
      </c>
      <c r="X27" s="7">
        <v>180</v>
      </c>
      <c r="Y27" s="7">
        <v>181</v>
      </c>
      <c r="Z27" s="7">
        <v>181</v>
      </c>
      <c r="AA27" s="7">
        <v>179</v>
      </c>
      <c r="AB27" s="7">
        <v>179</v>
      </c>
      <c r="AC27" s="7">
        <v>175</v>
      </c>
      <c r="AL27" s="12" t="str">
        <f t="shared" si="3"/>
        <v>Sling Orange</v>
      </c>
      <c r="AM27" s="10">
        <f t="shared" si="13"/>
        <v>215</v>
      </c>
      <c r="AN27" s="10">
        <f t="shared" si="13"/>
        <v>217</v>
      </c>
      <c r="AO27" s="10">
        <f t="shared" si="14"/>
        <v>216</v>
      </c>
      <c r="AP27" s="10">
        <f t="shared" si="15"/>
        <v>219</v>
      </c>
      <c r="AQ27" s="10">
        <f t="shared" si="16"/>
        <v>170</v>
      </c>
      <c r="AR27" s="10">
        <f t="shared" si="17"/>
        <v>182</v>
      </c>
      <c r="AS27" s="10">
        <f t="shared" si="18"/>
        <v>170</v>
      </c>
      <c r="AT27" s="10">
        <f t="shared" si="19"/>
        <v>183</v>
      </c>
      <c r="AU27" s="10">
        <f t="shared" si="20"/>
        <v>189</v>
      </c>
      <c r="AV27" s="10">
        <f t="shared" si="21"/>
        <v>190</v>
      </c>
      <c r="AW27" s="10">
        <f t="shared" si="22"/>
        <v>190</v>
      </c>
      <c r="AX27" s="10">
        <f t="shared" si="23"/>
        <v>180</v>
      </c>
      <c r="AY27" s="10">
        <f t="shared" si="24"/>
        <v>180</v>
      </c>
      <c r="AZ27" s="10">
        <f t="shared" si="25"/>
        <v>179</v>
      </c>
      <c r="BA27" s="10">
        <f t="shared" si="4"/>
        <v>179</v>
      </c>
      <c r="BB27" s="10">
        <f t="shared" si="5"/>
        <v>179</v>
      </c>
      <c r="BC27" s="10">
        <f t="shared" si="6"/>
        <v>181</v>
      </c>
      <c r="BD27" s="10">
        <f t="shared" si="7"/>
        <v>179</v>
      </c>
      <c r="BE27" s="10">
        <f t="shared" si="8"/>
        <v>180</v>
      </c>
      <c r="BF27" s="10">
        <f t="shared" si="9"/>
        <v>180</v>
      </c>
      <c r="BG27" s="10">
        <f t="shared" si="10"/>
        <v>182</v>
      </c>
      <c r="BH27" s="10">
        <f t="shared" si="11"/>
        <v>180</v>
      </c>
      <c r="BI27" s="10">
        <f t="shared" si="12"/>
        <v>181</v>
      </c>
      <c r="BJ27" s="10">
        <f t="shared" si="12"/>
        <v>181</v>
      </c>
      <c r="BK27" s="10">
        <f t="shared" si="12"/>
        <v>179</v>
      </c>
      <c r="BL27" s="10">
        <f t="shared" si="12"/>
        <v>179</v>
      </c>
    </row>
    <row r="28" spans="1:64" x14ac:dyDescent="0.35">
      <c r="A28" s="6" t="s">
        <v>761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>
        <v>187</v>
      </c>
      <c r="O28" s="7">
        <v>187</v>
      </c>
      <c r="P28" s="7">
        <v>186</v>
      </c>
      <c r="Q28" s="7">
        <v>185</v>
      </c>
      <c r="R28" s="7">
        <v>185</v>
      </c>
      <c r="S28" s="7">
        <v>187</v>
      </c>
      <c r="T28" s="7">
        <v>189</v>
      </c>
      <c r="U28" s="7">
        <v>191</v>
      </c>
      <c r="V28" s="7">
        <v>191</v>
      </c>
      <c r="W28" s="7">
        <v>193</v>
      </c>
      <c r="X28" s="7">
        <v>191</v>
      </c>
      <c r="Y28" s="7">
        <v>194</v>
      </c>
      <c r="Z28" s="7">
        <v>194</v>
      </c>
      <c r="AA28" s="7">
        <v>192</v>
      </c>
      <c r="AB28" s="7">
        <v>192</v>
      </c>
      <c r="AC28" s="7">
        <v>193</v>
      </c>
      <c r="AL28" s="12" t="str">
        <f t="shared" si="3"/>
        <v>Sling Orange + Blue</v>
      </c>
      <c r="AM28" s="10" t="str">
        <f t="shared" si="13"/>
        <v/>
      </c>
      <c r="AN28" s="10" t="str">
        <f t="shared" si="13"/>
        <v/>
      </c>
      <c r="AO28" s="10" t="str">
        <f t="shared" si="14"/>
        <v/>
      </c>
      <c r="AP28" s="10" t="str">
        <f t="shared" si="15"/>
        <v/>
      </c>
      <c r="AQ28" s="10" t="str">
        <f t="shared" si="16"/>
        <v/>
      </c>
      <c r="AR28" s="10" t="str">
        <f t="shared" si="17"/>
        <v/>
      </c>
      <c r="AS28" s="10" t="str">
        <f t="shared" si="18"/>
        <v/>
      </c>
      <c r="AT28" s="10" t="str">
        <f t="shared" si="19"/>
        <v/>
      </c>
      <c r="AU28" s="10" t="str">
        <f t="shared" si="20"/>
        <v/>
      </c>
      <c r="AV28" s="10" t="str">
        <f t="shared" si="21"/>
        <v/>
      </c>
      <c r="AW28" s="10" t="str">
        <f t="shared" si="22"/>
        <v/>
      </c>
      <c r="AX28" s="10">
        <f t="shared" si="23"/>
        <v>187</v>
      </c>
      <c r="AY28" s="10">
        <f t="shared" si="24"/>
        <v>187</v>
      </c>
      <c r="AZ28" s="10">
        <f t="shared" si="25"/>
        <v>186</v>
      </c>
      <c r="BA28" s="10">
        <f t="shared" si="4"/>
        <v>185</v>
      </c>
      <c r="BB28" s="10">
        <f t="shared" si="5"/>
        <v>185</v>
      </c>
      <c r="BC28" s="10">
        <f t="shared" si="6"/>
        <v>187</v>
      </c>
      <c r="BD28" s="10">
        <f t="shared" si="7"/>
        <v>189</v>
      </c>
      <c r="BE28" s="10">
        <f t="shared" si="8"/>
        <v>191</v>
      </c>
      <c r="BF28" s="10">
        <f t="shared" si="9"/>
        <v>191</v>
      </c>
      <c r="BG28" s="10">
        <f t="shared" si="10"/>
        <v>193</v>
      </c>
      <c r="BH28" s="10">
        <f t="shared" si="11"/>
        <v>191</v>
      </c>
      <c r="BI28" s="10">
        <f t="shared" si="12"/>
        <v>194</v>
      </c>
      <c r="BJ28" s="10">
        <f t="shared" si="12"/>
        <v>194</v>
      </c>
      <c r="BK28" s="10">
        <f t="shared" si="12"/>
        <v>192</v>
      </c>
      <c r="BL28" s="10">
        <f t="shared" si="12"/>
        <v>192</v>
      </c>
    </row>
    <row r="29" spans="1:64" x14ac:dyDescent="0.35">
      <c r="A29" s="6" t="s">
        <v>18</v>
      </c>
      <c r="B29" s="7"/>
      <c r="C29" s="7"/>
      <c r="D29" s="7"/>
      <c r="E29" s="7"/>
      <c r="F29" s="7"/>
      <c r="G29" s="7">
        <v>5</v>
      </c>
      <c r="H29" s="7">
        <v>9</v>
      </c>
      <c r="I29" s="7">
        <v>9</v>
      </c>
      <c r="J29" s="7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>
        <v>2</v>
      </c>
      <c r="Y29" s="7">
        <v>2</v>
      </c>
      <c r="Z29" s="7">
        <v>2</v>
      </c>
      <c r="AA29" s="7">
        <v>2</v>
      </c>
      <c r="AB29" s="7">
        <v>2</v>
      </c>
      <c r="AC29" s="7">
        <v>2</v>
      </c>
      <c r="AL29" s="12" t="str">
        <f t="shared" si="3"/>
        <v>Spectrum TV Essentials</v>
      </c>
      <c r="AM29" s="10" t="str">
        <f t="shared" si="13"/>
        <v/>
      </c>
      <c r="AN29" s="10" t="str">
        <f t="shared" si="13"/>
        <v/>
      </c>
      <c r="AO29" s="10" t="str">
        <f t="shared" si="14"/>
        <v/>
      </c>
      <c r="AP29" s="10" t="str">
        <f t="shared" si="15"/>
        <v/>
      </c>
      <c r="AQ29" s="10">
        <f t="shared" si="16"/>
        <v>5</v>
      </c>
      <c r="AR29" s="10">
        <f t="shared" si="17"/>
        <v>9</v>
      </c>
      <c r="AS29" s="10">
        <f t="shared" si="18"/>
        <v>9</v>
      </c>
      <c r="AT29" s="10">
        <f t="shared" si="19"/>
        <v>10</v>
      </c>
      <c r="AU29" s="10" t="str">
        <f t="shared" si="20"/>
        <v/>
      </c>
      <c r="AV29" s="10" t="str">
        <f t="shared" si="21"/>
        <v/>
      </c>
      <c r="AW29" s="10" t="str">
        <f t="shared" si="22"/>
        <v/>
      </c>
      <c r="AX29" s="10" t="str">
        <f t="shared" si="23"/>
        <v/>
      </c>
      <c r="AY29" s="10" t="str">
        <f t="shared" si="24"/>
        <v/>
      </c>
      <c r="AZ29" s="10" t="str">
        <f t="shared" si="25"/>
        <v/>
      </c>
      <c r="BA29" s="10" t="str">
        <f t="shared" si="4"/>
        <v/>
      </c>
      <c r="BB29" s="10" t="str">
        <f t="shared" si="5"/>
        <v/>
      </c>
      <c r="BC29" s="10" t="str">
        <f t="shared" si="6"/>
        <v/>
      </c>
      <c r="BD29" s="10" t="str">
        <f t="shared" si="7"/>
        <v/>
      </c>
      <c r="BE29" s="10" t="str">
        <f t="shared" si="8"/>
        <v/>
      </c>
      <c r="BF29" s="10" t="str">
        <f t="shared" si="9"/>
        <v/>
      </c>
      <c r="BG29" s="10" t="str">
        <f t="shared" si="10"/>
        <v/>
      </c>
      <c r="BH29" s="10">
        <f t="shared" si="11"/>
        <v>2</v>
      </c>
      <c r="BI29" s="10">
        <f t="shared" si="12"/>
        <v>2</v>
      </c>
      <c r="BJ29" s="10">
        <f t="shared" si="12"/>
        <v>2</v>
      </c>
      <c r="BK29" s="10">
        <f t="shared" si="12"/>
        <v>2</v>
      </c>
      <c r="BL29" s="10">
        <f t="shared" si="12"/>
        <v>2</v>
      </c>
    </row>
    <row r="30" spans="1:64" x14ac:dyDescent="0.35">
      <c r="A30" s="6" t="s">
        <v>1006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>
        <v>26</v>
      </c>
      <c r="Y30" s="7">
        <v>26</v>
      </c>
      <c r="Z30" s="7">
        <v>26</v>
      </c>
      <c r="AA30" s="7"/>
      <c r="AB30" s="7"/>
      <c r="AC30" s="7"/>
      <c r="AL30" s="12" t="str">
        <f t="shared" si="3"/>
        <v>Tvision Live TV</v>
      </c>
      <c r="AM30" s="10" t="str">
        <f t="shared" si="13"/>
        <v/>
      </c>
      <c r="AN30" s="10" t="str">
        <f t="shared" si="13"/>
        <v/>
      </c>
      <c r="AO30" s="10" t="str">
        <f t="shared" si="14"/>
        <v/>
      </c>
      <c r="AP30" s="10" t="str">
        <f t="shared" si="15"/>
        <v/>
      </c>
      <c r="AQ30" s="10" t="str">
        <f t="shared" si="16"/>
        <v/>
      </c>
      <c r="AR30" s="10" t="str">
        <f t="shared" si="17"/>
        <v/>
      </c>
      <c r="AS30" s="10" t="str">
        <f t="shared" si="18"/>
        <v/>
      </c>
      <c r="AT30" s="10" t="str">
        <f t="shared" si="19"/>
        <v/>
      </c>
      <c r="AU30" s="10" t="str">
        <f t="shared" si="20"/>
        <v/>
      </c>
      <c r="AV30" s="10" t="str">
        <f t="shared" si="21"/>
        <v/>
      </c>
      <c r="AW30" s="10" t="str">
        <f t="shared" si="22"/>
        <v/>
      </c>
      <c r="AX30" s="10" t="str">
        <f t="shared" si="23"/>
        <v/>
      </c>
      <c r="AY30" s="10" t="str">
        <f t="shared" si="24"/>
        <v/>
      </c>
      <c r="AZ30" s="10" t="str">
        <f t="shared" si="25"/>
        <v/>
      </c>
      <c r="BA30" s="10" t="str">
        <f t="shared" si="4"/>
        <v/>
      </c>
      <c r="BB30" s="10" t="str">
        <f t="shared" si="5"/>
        <v/>
      </c>
      <c r="BC30" s="10" t="str">
        <f t="shared" si="6"/>
        <v/>
      </c>
      <c r="BD30" s="10" t="str">
        <f t="shared" si="7"/>
        <v/>
      </c>
      <c r="BE30" s="10" t="str">
        <f t="shared" si="8"/>
        <v/>
      </c>
      <c r="BF30" s="10" t="str">
        <f t="shared" si="9"/>
        <v/>
      </c>
      <c r="BG30" s="10" t="str">
        <f t="shared" si="10"/>
        <v/>
      </c>
      <c r="BH30" s="10">
        <f t="shared" si="11"/>
        <v>26</v>
      </c>
      <c r="BI30" s="10">
        <f t="shared" si="12"/>
        <v>26</v>
      </c>
      <c r="BJ30" s="10">
        <f t="shared" si="12"/>
        <v>26</v>
      </c>
      <c r="BK30" s="10" t="str">
        <f t="shared" si="12"/>
        <v/>
      </c>
      <c r="BL30" s="10" t="str">
        <f t="shared" si="12"/>
        <v/>
      </c>
    </row>
    <row r="31" spans="1:64" x14ac:dyDescent="0.35">
      <c r="A31" s="6" t="s">
        <v>1007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>
        <v>26</v>
      </c>
      <c r="Y31" s="7">
        <v>26</v>
      </c>
      <c r="Z31" s="7">
        <v>26</v>
      </c>
      <c r="AA31" s="7"/>
      <c r="AB31" s="7"/>
      <c r="AC31" s="7"/>
      <c r="AL31" s="12" t="str">
        <f t="shared" si="3"/>
        <v>Tvision Live TV+</v>
      </c>
      <c r="AM31" s="10" t="str">
        <f t="shared" si="13"/>
        <v/>
      </c>
      <c r="AN31" s="10" t="str">
        <f t="shared" si="13"/>
        <v/>
      </c>
      <c r="AO31" s="10" t="str">
        <f t="shared" si="14"/>
        <v/>
      </c>
      <c r="AP31" s="10" t="str">
        <f t="shared" si="15"/>
        <v/>
      </c>
      <c r="AQ31" s="10" t="str">
        <f t="shared" si="16"/>
        <v/>
      </c>
      <c r="AR31" s="10" t="str">
        <f t="shared" si="17"/>
        <v/>
      </c>
      <c r="AS31" s="10" t="str">
        <f t="shared" si="18"/>
        <v/>
      </c>
      <c r="AT31" s="10" t="str">
        <f t="shared" si="19"/>
        <v/>
      </c>
      <c r="AU31" s="10" t="str">
        <f t="shared" si="20"/>
        <v/>
      </c>
      <c r="AV31" s="10" t="str">
        <f t="shared" si="21"/>
        <v/>
      </c>
      <c r="AW31" s="10" t="str">
        <f t="shared" si="22"/>
        <v/>
      </c>
      <c r="AX31" s="10" t="str">
        <f t="shared" si="23"/>
        <v/>
      </c>
      <c r="AY31" s="10" t="str">
        <f t="shared" si="24"/>
        <v/>
      </c>
      <c r="AZ31" s="10" t="str">
        <f t="shared" si="25"/>
        <v/>
      </c>
      <c r="BA31" s="10" t="str">
        <f t="shared" si="4"/>
        <v/>
      </c>
      <c r="BB31" s="10" t="str">
        <f t="shared" si="5"/>
        <v/>
      </c>
      <c r="BC31" s="10" t="str">
        <f t="shared" si="6"/>
        <v/>
      </c>
      <c r="BD31" s="10" t="str">
        <f t="shared" si="7"/>
        <v/>
      </c>
      <c r="BE31" s="10" t="str">
        <f t="shared" si="8"/>
        <v/>
      </c>
      <c r="BF31" s="10" t="str">
        <f t="shared" si="9"/>
        <v/>
      </c>
      <c r="BG31" s="10" t="str">
        <f t="shared" si="10"/>
        <v/>
      </c>
      <c r="BH31" s="10">
        <f t="shared" si="11"/>
        <v>26</v>
      </c>
      <c r="BI31" s="10">
        <f t="shared" si="12"/>
        <v>26</v>
      </c>
      <c r="BJ31" s="10">
        <f t="shared" si="12"/>
        <v>26</v>
      </c>
      <c r="BK31" s="10" t="str">
        <f t="shared" si="12"/>
        <v/>
      </c>
      <c r="BL31" s="10" t="str">
        <f t="shared" si="12"/>
        <v/>
      </c>
    </row>
    <row r="32" spans="1:64" x14ac:dyDescent="0.35">
      <c r="A32" s="6" t="s">
        <v>1008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>
        <v>26</v>
      </c>
      <c r="Y32" s="7">
        <v>26</v>
      </c>
      <c r="Z32" s="7">
        <v>26</v>
      </c>
      <c r="AA32" s="7"/>
      <c r="AB32" s="7"/>
      <c r="AC32" s="7"/>
      <c r="AL32" s="12" t="str">
        <f t="shared" si="3"/>
        <v>Tvision Live Zone</v>
      </c>
      <c r="AM32" s="10" t="str">
        <f t="shared" si="13"/>
        <v/>
      </c>
      <c r="AN32" s="10" t="str">
        <f t="shared" si="13"/>
        <v/>
      </c>
      <c r="AO32" s="10" t="str">
        <f t="shared" si="14"/>
        <v/>
      </c>
      <c r="AP32" s="10" t="str">
        <f t="shared" si="15"/>
        <v/>
      </c>
      <c r="AQ32" s="10" t="str">
        <f t="shared" si="16"/>
        <v/>
      </c>
      <c r="AR32" s="10" t="str">
        <f t="shared" si="17"/>
        <v/>
      </c>
      <c r="AS32" s="10" t="str">
        <f t="shared" si="18"/>
        <v/>
      </c>
      <c r="AT32" s="10" t="str">
        <f t="shared" si="19"/>
        <v/>
      </c>
      <c r="AU32" s="10" t="str">
        <f t="shared" si="20"/>
        <v/>
      </c>
      <c r="AV32" s="10" t="str">
        <f t="shared" si="21"/>
        <v/>
      </c>
      <c r="AW32" s="10" t="str">
        <f t="shared" si="22"/>
        <v/>
      </c>
      <c r="AX32" s="10" t="str">
        <f t="shared" si="23"/>
        <v/>
      </c>
      <c r="AY32" s="10" t="str">
        <f t="shared" si="24"/>
        <v/>
      </c>
      <c r="AZ32" s="10" t="str">
        <f t="shared" si="25"/>
        <v/>
      </c>
      <c r="BA32" s="10" t="str">
        <f t="shared" si="4"/>
        <v/>
      </c>
      <c r="BB32" s="10" t="str">
        <f t="shared" si="5"/>
        <v/>
      </c>
      <c r="BC32" s="10" t="str">
        <f t="shared" si="6"/>
        <v/>
      </c>
      <c r="BD32" s="10" t="str">
        <f t="shared" si="7"/>
        <v/>
      </c>
      <c r="BE32" s="10" t="str">
        <f t="shared" si="8"/>
        <v/>
      </c>
      <c r="BF32" s="10" t="str">
        <f t="shared" si="9"/>
        <v/>
      </c>
      <c r="BG32" s="10" t="str">
        <f t="shared" si="10"/>
        <v/>
      </c>
      <c r="BH32" s="10">
        <f t="shared" si="11"/>
        <v>26</v>
      </c>
      <c r="BI32" s="10">
        <f t="shared" si="12"/>
        <v>26</v>
      </c>
      <c r="BJ32" s="10">
        <f t="shared" si="12"/>
        <v>26</v>
      </c>
      <c r="BK32" s="10" t="str">
        <f t="shared" si="12"/>
        <v/>
      </c>
      <c r="BL32" s="10" t="str">
        <f t="shared" si="12"/>
        <v/>
      </c>
    </row>
    <row r="33" spans="1:64" x14ac:dyDescent="0.35">
      <c r="A33" s="6" t="s">
        <v>1009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>
        <v>27</v>
      </c>
      <c r="Y33" s="7">
        <v>27</v>
      </c>
      <c r="Z33" s="7">
        <v>27</v>
      </c>
      <c r="AA33" s="7"/>
      <c r="AB33" s="7"/>
      <c r="AC33" s="7"/>
      <c r="AL33" s="12" t="str">
        <f t="shared" si="3"/>
        <v>Tvision Vibe</v>
      </c>
      <c r="AM33" s="10" t="str">
        <f t="shared" si="13"/>
        <v/>
      </c>
      <c r="AN33" s="10" t="str">
        <f t="shared" si="13"/>
        <v/>
      </c>
      <c r="AO33" s="10" t="str">
        <f t="shared" si="14"/>
        <v/>
      </c>
      <c r="AP33" s="10" t="str">
        <f t="shared" si="15"/>
        <v/>
      </c>
      <c r="AQ33" s="10" t="str">
        <f t="shared" si="16"/>
        <v/>
      </c>
      <c r="AR33" s="10" t="str">
        <f t="shared" si="17"/>
        <v/>
      </c>
      <c r="AS33" s="10" t="str">
        <f t="shared" si="18"/>
        <v/>
      </c>
      <c r="AT33" s="10" t="str">
        <f t="shared" si="19"/>
        <v/>
      </c>
      <c r="AU33" s="10" t="str">
        <f t="shared" si="20"/>
        <v/>
      </c>
      <c r="AV33" s="10" t="str">
        <f t="shared" si="21"/>
        <v/>
      </c>
      <c r="AW33" s="10" t="str">
        <f t="shared" si="22"/>
        <v/>
      </c>
      <c r="AX33" s="10" t="str">
        <f t="shared" si="23"/>
        <v/>
      </c>
      <c r="AY33" s="10" t="str">
        <f t="shared" si="24"/>
        <v/>
      </c>
      <c r="AZ33" s="10" t="str">
        <f t="shared" si="25"/>
        <v/>
      </c>
      <c r="BA33" s="10" t="str">
        <f t="shared" si="4"/>
        <v/>
      </c>
      <c r="BB33" s="10" t="str">
        <f t="shared" si="5"/>
        <v/>
      </c>
      <c r="BC33" s="10" t="str">
        <f t="shared" si="6"/>
        <v/>
      </c>
      <c r="BD33" s="10" t="str">
        <f t="shared" si="7"/>
        <v/>
      </c>
      <c r="BE33" s="10" t="str">
        <f t="shared" si="8"/>
        <v/>
      </c>
      <c r="BF33" s="10" t="str">
        <f t="shared" si="9"/>
        <v/>
      </c>
      <c r="BG33" s="10" t="str">
        <f t="shared" si="10"/>
        <v/>
      </c>
      <c r="BH33" s="10">
        <f t="shared" si="11"/>
        <v>27</v>
      </c>
      <c r="BI33" s="10">
        <f t="shared" si="12"/>
        <v>27</v>
      </c>
      <c r="BJ33" s="10">
        <f t="shared" si="12"/>
        <v>27</v>
      </c>
      <c r="BK33" s="10" t="str">
        <f t="shared" si="12"/>
        <v/>
      </c>
      <c r="BL33" s="10" t="str">
        <f t="shared" si="12"/>
        <v/>
      </c>
    </row>
    <row r="34" spans="1:64" x14ac:dyDescent="0.35">
      <c r="A34" s="6" t="s">
        <v>29</v>
      </c>
      <c r="B34" s="7"/>
      <c r="C34" s="7"/>
      <c r="D34" s="7"/>
      <c r="E34" s="7"/>
      <c r="F34" s="7"/>
      <c r="G34" s="7"/>
      <c r="H34" s="7"/>
      <c r="I34" s="7"/>
      <c r="J34" s="7"/>
      <c r="K34" s="7">
        <v>16</v>
      </c>
      <c r="L34" s="7">
        <v>16</v>
      </c>
      <c r="M34" s="7">
        <v>16</v>
      </c>
      <c r="N34" s="7">
        <v>16</v>
      </c>
      <c r="O34" s="7">
        <v>21</v>
      </c>
      <c r="P34" s="7">
        <v>21</v>
      </c>
      <c r="Q34" s="7">
        <v>21</v>
      </c>
      <c r="R34" s="7">
        <v>21</v>
      </c>
      <c r="S34" s="7">
        <v>19</v>
      </c>
      <c r="T34" s="7">
        <v>19</v>
      </c>
      <c r="U34" s="7">
        <v>19</v>
      </c>
      <c r="V34" s="7">
        <v>19</v>
      </c>
      <c r="W34" s="7"/>
      <c r="X34" s="7"/>
      <c r="Y34" s="7"/>
      <c r="Z34" s="7"/>
      <c r="AA34" s="7"/>
      <c r="AB34" s="7"/>
      <c r="AC34" s="7"/>
      <c r="AL34" s="12" t="str">
        <f t="shared" si="3"/>
        <v>Vidgo</v>
      </c>
      <c r="AM34" s="10" t="str">
        <f t="shared" si="13"/>
        <v/>
      </c>
      <c r="AN34" s="10" t="str">
        <f t="shared" si="13"/>
        <v/>
      </c>
      <c r="AO34" s="10" t="str">
        <f t="shared" si="14"/>
        <v/>
      </c>
      <c r="AP34" s="10" t="str">
        <f t="shared" si="15"/>
        <v/>
      </c>
      <c r="AQ34" s="10" t="str">
        <f t="shared" si="16"/>
        <v/>
      </c>
      <c r="AR34" s="10" t="str">
        <f t="shared" si="17"/>
        <v/>
      </c>
      <c r="AS34" s="10" t="str">
        <f t="shared" si="18"/>
        <v/>
      </c>
      <c r="AT34" s="10" t="str">
        <f t="shared" si="19"/>
        <v/>
      </c>
      <c r="AU34" s="10">
        <f t="shared" si="20"/>
        <v>16</v>
      </c>
      <c r="AV34" s="10">
        <f t="shared" si="21"/>
        <v>16</v>
      </c>
      <c r="AW34" s="10">
        <f t="shared" si="22"/>
        <v>16</v>
      </c>
      <c r="AX34" s="10">
        <f t="shared" si="23"/>
        <v>16</v>
      </c>
      <c r="AY34" s="10">
        <f t="shared" si="24"/>
        <v>21</v>
      </c>
      <c r="AZ34" s="10">
        <f t="shared" si="25"/>
        <v>21</v>
      </c>
      <c r="BA34" s="10">
        <f t="shared" si="4"/>
        <v>21</v>
      </c>
      <c r="BB34" s="10">
        <f t="shared" si="5"/>
        <v>21</v>
      </c>
      <c r="BC34" s="10">
        <f t="shared" si="6"/>
        <v>19</v>
      </c>
      <c r="BD34" s="10">
        <f t="shared" si="7"/>
        <v>19</v>
      </c>
      <c r="BE34" s="10">
        <f t="shared" si="8"/>
        <v>19</v>
      </c>
      <c r="BF34" s="10">
        <f t="shared" si="9"/>
        <v>19</v>
      </c>
      <c r="BG34" s="10" t="str">
        <f t="shared" si="10"/>
        <v/>
      </c>
      <c r="BH34" s="10" t="str">
        <f t="shared" si="11"/>
        <v/>
      </c>
      <c r="BI34" s="10" t="str">
        <f t="shared" si="12"/>
        <v/>
      </c>
      <c r="BJ34" s="10" t="str">
        <f t="shared" si="12"/>
        <v/>
      </c>
      <c r="BK34" s="10" t="str">
        <f t="shared" si="12"/>
        <v/>
      </c>
      <c r="BL34" s="10" t="str">
        <f t="shared" si="12"/>
        <v/>
      </c>
    </row>
    <row r="35" spans="1:64" x14ac:dyDescent="0.35">
      <c r="A35" s="6" t="s">
        <v>11</v>
      </c>
      <c r="B35" s="7">
        <v>8</v>
      </c>
      <c r="C35" s="7">
        <v>9</v>
      </c>
      <c r="D35" s="7">
        <v>9</v>
      </c>
      <c r="E35" s="7">
        <v>9</v>
      </c>
      <c r="F35" s="7">
        <v>9</v>
      </c>
      <c r="G35" s="7">
        <v>11</v>
      </c>
      <c r="H35" s="7">
        <v>11</v>
      </c>
      <c r="I35" s="7">
        <v>11</v>
      </c>
      <c r="J35" s="7">
        <v>11</v>
      </c>
      <c r="K35" s="7">
        <v>11</v>
      </c>
      <c r="L35" s="7">
        <v>11</v>
      </c>
      <c r="M35" s="7">
        <v>11</v>
      </c>
      <c r="N35" s="7">
        <v>11</v>
      </c>
      <c r="O35" s="7">
        <v>11</v>
      </c>
      <c r="P35" s="7">
        <v>11</v>
      </c>
      <c r="Q35" s="7">
        <v>14</v>
      </c>
      <c r="R35" s="7">
        <v>14</v>
      </c>
      <c r="S35" s="7">
        <v>14</v>
      </c>
      <c r="T35" s="7">
        <v>20</v>
      </c>
      <c r="U35" s="7">
        <v>20</v>
      </c>
      <c r="V35" s="7">
        <v>21</v>
      </c>
      <c r="W35" s="7">
        <v>21</v>
      </c>
      <c r="X35" s="7">
        <v>21</v>
      </c>
      <c r="Y35" s="7">
        <v>23</v>
      </c>
      <c r="Z35" s="7">
        <v>23</v>
      </c>
      <c r="AA35" s="7">
        <v>25</v>
      </c>
      <c r="AB35" s="7">
        <v>25</v>
      </c>
      <c r="AC35" s="7">
        <v>25</v>
      </c>
      <c r="AL35" s="12" t="str">
        <f t="shared" si="3"/>
        <v>YouTube TV</v>
      </c>
      <c r="AM35" s="10">
        <f t="shared" si="13"/>
        <v>9</v>
      </c>
      <c r="AN35" s="10">
        <f t="shared" si="13"/>
        <v>9</v>
      </c>
      <c r="AO35" s="10">
        <f t="shared" si="14"/>
        <v>9</v>
      </c>
      <c r="AP35" s="10">
        <f t="shared" si="15"/>
        <v>9</v>
      </c>
      <c r="AQ35" s="10">
        <f t="shared" si="16"/>
        <v>11</v>
      </c>
      <c r="AR35" s="10">
        <f t="shared" si="17"/>
        <v>11</v>
      </c>
      <c r="AS35" s="10">
        <f t="shared" si="18"/>
        <v>11</v>
      </c>
      <c r="AT35" s="10">
        <f t="shared" si="19"/>
        <v>11</v>
      </c>
      <c r="AU35" s="10">
        <f t="shared" si="20"/>
        <v>11</v>
      </c>
      <c r="AV35" s="10">
        <f t="shared" si="21"/>
        <v>11</v>
      </c>
      <c r="AW35" s="10">
        <f t="shared" si="22"/>
        <v>11</v>
      </c>
      <c r="AX35" s="10">
        <f t="shared" si="23"/>
        <v>11</v>
      </c>
      <c r="AY35" s="10">
        <f t="shared" si="24"/>
        <v>11</v>
      </c>
      <c r="AZ35" s="10">
        <f t="shared" si="25"/>
        <v>11</v>
      </c>
      <c r="BA35" s="10">
        <f t="shared" si="4"/>
        <v>14</v>
      </c>
      <c r="BB35" s="10">
        <f t="shared" si="5"/>
        <v>14</v>
      </c>
      <c r="BC35" s="10">
        <f t="shared" si="6"/>
        <v>14</v>
      </c>
      <c r="BD35" s="10">
        <f t="shared" si="7"/>
        <v>20</v>
      </c>
      <c r="BE35" s="10">
        <f t="shared" si="8"/>
        <v>20</v>
      </c>
      <c r="BF35" s="10">
        <f t="shared" si="9"/>
        <v>21</v>
      </c>
      <c r="BG35" s="10">
        <f t="shared" si="10"/>
        <v>21</v>
      </c>
      <c r="BH35" s="10">
        <f t="shared" si="11"/>
        <v>21</v>
      </c>
      <c r="BI35" s="10">
        <f t="shared" si="12"/>
        <v>23</v>
      </c>
      <c r="BJ35" s="10">
        <f t="shared" si="12"/>
        <v>23</v>
      </c>
      <c r="BK35" s="10">
        <f t="shared" si="12"/>
        <v>25</v>
      </c>
      <c r="BL35" s="10">
        <f t="shared" si="12"/>
        <v>25</v>
      </c>
    </row>
    <row r="36" spans="1:64" x14ac:dyDescent="0.3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64" x14ac:dyDescent="0.35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50" spans="1:64" x14ac:dyDescent="0.35">
      <c r="A50" s="4" t="s">
        <v>2</v>
      </c>
      <c r="B50" s="5" t="s">
        <v>9</v>
      </c>
    </row>
    <row r="51" spans="1:64" x14ac:dyDescent="0.35">
      <c r="AL51" s="23" t="s">
        <v>1011</v>
      </c>
    </row>
    <row r="52" spans="1:64" x14ac:dyDescent="0.35">
      <c r="A52" s="4" t="s">
        <v>44</v>
      </c>
      <c r="B52" s="4" t="s">
        <v>43</v>
      </c>
      <c r="AM52" s="27">
        <v>2019</v>
      </c>
      <c r="AN52" s="27"/>
      <c r="AO52" s="27"/>
      <c r="AP52" s="27"/>
      <c r="AQ52" s="27"/>
      <c r="AR52" s="27"/>
      <c r="AS52" s="27"/>
      <c r="AT52" s="27"/>
      <c r="AU52" s="28"/>
      <c r="AV52" s="29">
        <v>2020</v>
      </c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>
        <v>2021</v>
      </c>
      <c r="BI52" s="27"/>
    </row>
    <row r="53" spans="1:64" x14ac:dyDescent="0.35">
      <c r="B53" s="5" t="s">
        <v>54</v>
      </c>
      <c r="L53" s="5" t="s">
        <v>55</v>
      </c>
      <c r="X53" s="5" t="s">
        <v>735</v>
      </c>
      <c r="AL53" s="11" t="s">
        <v>1</v>
      </c>
      <c r="AM53" s="11" t="s">
        <v>34</v>
      </c>
      <c r="AN53" s="11" t="s">
        <v>35</v>
      </c>
      <c r="AO53" s="11" t="s">
        <v>36</v>
      </c>
      <c r="AP53" s="11" t="s">
        <v>37</v>
      </c>
      <c r="AQ53" s="11" t="s">
        <v>38</v>
      </c>
      <c r="AR53" s="11" t="s">
        <v>39</v>
      </c>
      <c r="AS53" s="11" t="s">
        <v>40</v>
      </c>
      <c r="AT53" s="11" t="s">
        <v>41</v>
      </c>
      <c r="AU53" s="11" t="s">
        <v>42</v>
      </c>
      <c r="AV53" s="11" t="s">
        <v>53</v>
      </c>
      <c r="AW53" s="11" t="s">
        <v>56</v>
      </c>
      <c r="AX53" s="11" t="s">
        <v>33</v>
      </c>
      <c r="AY53" s="11" t="s">
        <v>34</v>
      </c>
      <c r="AZ53" s="11" t="s">
        <v>35</v>
      </c>
      <c r="BA53" s="11" t="s">
        <v>36</v>
      </c>
      <c r="BB53" s="11" t="s">
        <v>37</v>
      </c>
      <c r="BC53" s="11" t="s">
        <v>38</v>
      </c>
      <c r="BD53" s="11" t="s">
        <v>39</v>
      </c>
      <c r="BE53" s="11" t="s">
        <v>40</v>
      </c>
      <c r="BF53" s="11" t="s">
        <v>41</v>
      </c>
      <c r="BG53" s="11" t="s">
        <v>42</v>
      </c>
      <c r="BH53" s="11" t="s">
        <v>53</v>
      </c>
      <c r="BI53" s="11" t="s">
        <v>56</v>
      </c>
      <c r="BJ53" s="11" t="s">
        <v>33</v>
      </c>
      <c r="BK53" s="11" t="s">
        <v>34</v>
      </c>
      <c r="BL53" s="11" t="s">
        <v>35</v>
      </c>
    </row>
    <row r="54" spans="1:64" x14ac:dyDescent="0.35">
      <c r="A54" s="4" t="s">
        <v>32</v>
      </c>
      <c r="B54" s="22" t="s">
        <v>33</v>
      </c>
      <c r="C54" s="22" t="s">
        <v>34</v>
      </c>
      <c r="D54" s="22" t="s">
        <v>35</v>
      </c>
      <c r="E54" s="22" t="s">
        <v>36</v>
      </c>
      <c r="F54" s="22" t="s">
        <v>37</v>
      </c>
      <c r="G54" s="22" t="s">
        <v>38</v>
      </c>
      <c r="H54" s="22" t="s">
        <v>39</v>
      </c>
      <c r="I54" s="22" t="s">
        <v>40</v>
      </c>
      <c r="J54" s="22" t="s">
        <v>41</v>
      </c>
      <c r="K54" s="22" t="s">
        <v>42</v>
      </c>
      <c r="L54" s="22" t="s">
        <v>53</v>
      </c>
      <c r="M54" s="22" t="s">
        <v>56</v>
      </c>
      <c r="N54" s="22" t="s">
        <v>33</v>
      </c>
      <c r="O54" s="22" t="s">
        <v>34</v>
      </c>
      <c r="P54" s="22" t="s">
        <v>35</v>
      </c>
      <c r="Q54" s="22" t="s">
        <v>36</v>
      </c>
      <c r="R54" s="22" t="s">
        <v>37</v>
      </c>
      <c r="S54" s="22" t="s">
        <v>38</v>
      </c>
      <c r="T54" s="22" t="s">
        <v>39</v>
      </c>
      <c r="U54" s="22" t="s">
        <v>40</v>
      </c>
      <c r="V54" s="22" t="s">
        <v>41</v>
      </c>
      <c r="W54" s="22" t="s">
        <v>42</v>
      </c>
      <c r="X54" s="22" t="s">
        <v>53</v>
      </c>
      <c r="Y54" s="22" t="s">
        <v>56</v>
      </c>
      <c r="Z54" s="22" t="s">
        <v>33</v>
      </c>
      <c r="AA54" s="22" t="s">
        <v>34</v>
      </c>
      <c r="AB54" s="22" t="s">
        <v>35</v>
      </c>
      <c r="AC54" s="22" t="s">
        <v>36</v>
      </c>
      <c r="AD54" s="7"/>
      <c r="AF54" s="7"/>
      <c r="AH54" s="7"/>
      <c r="AJ54" s="4"/>
      <c r="AK54" s="15"/>
      <c r="AL54" s="12"/>
    </row>
    <row r="55" spans="1:64" x14ac:dyDescent="0.35">
      <c r="A55" s="6" t="s">
        <v>845</v>
      </c>
      <c r="B55" s="8">
        <v>53</v>
      </c>
      <c r="C55" s="8">
        <v>53</v>
      </c>
      <c r="D55" s="8">
        <v>53</v>
      </c>
      <c r="E55" s="8">
        <v>53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7"/>
      <c r="AF55" s="7"/>
      <c r="AH55" s="7"/>
      <c r="AL55" s="12" t="str">
        <f>IF(A55="","",A55)</f>
        <v>DirecTV Now Plus</v>
      </c>
      <c r="AM55" s="25">
        <f t="shared" ref="AM55:AM70" si="26">IF(C55="","",C55)</f>
        <v>53</v>
      </c>
      <c r="AN55" s="25">
        <f t="shared" ref="AN55:AN84" si="27">IF(D55="","",D55)</f>
        <v>53</v>
      </c>
      <c r="AO55" s="25">
        <f t="shared" ref="AO55:AO84" si="28">IF(E55="","",E55)</f>
        <v>53</v>
      </c>
      <c r="AP55" s="25" t="str">
        <f t="shared" ref="AP55:AP84" si="29">IF(F55="","",F55)</f>
        <v/>
      </c>
      <c r="AQ55" s="25" t="str">
        <f t="shared" ref="AQ55:AQ84" si="30">IF(G55="","",G55)</f>
        <v/>
      </c>
      <c r="AR55" s="25" t="str">
        <f t="shared" ref="AR55:AR84" si="31">IF(H55="","",H55)</f>
        <v/>
      </c>
      <c r="AS55" s="25" t="str">
        <f t="shared" ref="AS55:AS84" si="32">IF(I55="","",I55)</f>
        <v/>
      </c>
      <c r="AT55" s="25" t="str">
        <f t="shared" ref="AT55:AT84" si="33">IF(J55="","",J55)</f>
        <v/>
      </c>
      <c r="AU55" s="25" t="str">
        <f t="shared" ref="AU55:AU84" si="34">IF(K55="","",K55)</f>
        <v/>
      </c>
      <c r="AV55" s="25" t="str">
        <f t="shared" ref="AV55:AV84" si="35">IF(L55="","",L55)</f>
        <v/>
      </c>
      <c r="AW55" s="25" t="str">
        <f t="shared" ref="AW55:AW84" si="36">IF(M55="","",M55)</f>
        <v/>
      </c>
      <c r="AX55" s="25" t="str">
        <f t="shared" ref="AX55:AX84" si="37">IF(N55="","",N55)</f>
        <v/>
      </c>
      <c r="AY55" s="25" t="str">
        <f t="shared" ref="AY55:AY84" si="38">IF(O55="","",O55)</f>
        <v/>
      </c>
      <c r="AZ55" s="25" t="str">
        <f t="shared" ref="AZ55:AZ84" si="39">IF(P55="","",P55)</f>
        <v/>
      </c>
      <c r="BA55" s="25" t="str">
        <f t="shared" ref="BA55:BA84" si="40">IF(Q55="","",Q55)</f>
        <v/>
      </c>
      <c r="BB55" s="25" t="str">
        <f t="shared" ref="BB55:BB84" si="41">IF(R55="","",R55)</f>
        <v/>
      </c>
      <c r="BC55" s="25" t="str">
        <f t="shared" ref="BC55:BC84" si="42">IF(S55="","",S55)</f>
        <v/>
      </c>
      <c r="BD55" s="25" t="str">
        <f t="shared" ref="BD55:BD84" si="43">IF(T55="","",T55)</f>
        <v/>
      </c>
      <c r="BE55" s="25" t="str">
        <f t="shared" ref="BE55:BE84" si="44">IF(U55="","",U55)</f>
        <v/>
      </c>
      <c r="BF55" s="25" t="str">
        <f t="shared" ref="BF55:BF84" si="45">IF(V55="","",V55)</f>
        <v/>
      </c>
      <c r="BG55" s="25" t="str">
        <f t="shared" ref="BG55:BG84" si="46">IF(W55="","",W55)</f>
        <v/>
      </c>
      <c r="BH55" s="25" t="str">
        <f t="shared" ref="BH55:BH84" si="47">IF(X55="","",X55)</f>
        <v/>
      </c>
      <c r="BI55" s="25" t="str">
        <f t="shared" ref="BI55:BL84" si="48">IF(Y55="","",Y55)</f>
        <v/>
      </c>
      <c r="BJ55" s="25" t="str">
        <f t="shared" si="48"/>
        <v/>
      </c>
      <c r="BK55" s="25" t="str">
        <f t="shared" si="48"/>
        <v/>
      </c>
      <c r="BL55" s="25" t="str">
        <f t="shared" si="48"/>
        <v/>
      </c>
    </row>
    <row r="56" spans="1:64" x14ac:dyDescent="0.35">
      <c r="A56" s="6" t="s">
        <v>846</v>
      </c>
      <c r="B56" s="8">
        <v>42</v>
      </c>
      <c r="C56" s="8">
        <v>42</v>
      </c>
      <c r="D56" s="8">
        <v>42</v>
      </c>
      <c r="E56" s="8">
        <v>42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7"/>
      <c r="AF56" s="7"/>
      <c r="AH56" s="7"/>
      <c r="AL56" s="12" t="str">
        <f t="shared" ref="AL56:AL84" si="49">IF(A56="","",A56)</f>
        <v>DirecTV Now Max</v>
      </c>
      <c r="AM56" s="25">
        <f t="shared" si="26"/>
        <v>42</v>
      </c>
      <c r="AN56" s="25">
        <f t="shared" si="27"/>
        <v>42</v>
      </c>
      <c r="AO56" s="25">
        <f t="shared" si="28"/>
        <v>42</v>
      </c>
      <c r="AP56" s="25" t="str">
        <f t="shared" si="29"/>
        <v/>
      </c>
      <c r="AQ56" s="25" t="str">
        <f t="shared" si="30"/>
        <v/>
      </c>
      <c r="AR56" s="25" t="str">
        <f t="shared" si="31"/>
        <v/>
      </c>
      <c r="AS56" s="25" t="str">
        <f t="shared" si="32"/>
        <v/>
      </c>
      <c r="AT56" s="25" t="str">
        <f t="shared" si="33"/>
        <v/>
      </c>
      <c r="AU56" s="25" t="str">
        <f t="shared" si="34"/>
        <v/>
      </c>
      <c r="AV56" s="25" t="str">
        <f t="shared" si="35"/>
        <v/>
      </c>
      <c r="AW56" s="25" t="str">
        <f t="shared" si="36"/>
        <v/>
      </c>
      <c r="AX56" s="25" t="str">
        <f t="shared" si="37"/>
        <v/>
      </c>
      <c r="AY56" s="25" t="str">
        <f t="shared" si="38"/>
        <v/>
      </c>
      <c r="AZ56" s="25" t="str">
        <f t="shared" si="39"/>
        <v/>
      </c>
      <c r="BA56" s="25" t="str">
        <f t="shared" si="40"/>
        <v/>
      </c>
      <c r="BB56" s="25" t="str">
        <f t="shared" si="41"/>
        <v/>
      </c>
      <c r="BC56" s="25" t="str">
        <f t="shared" si="42"/>
        <v/>
      </c>
      <c r="BD56" s="25" t="str">
        <f t="shared" si="43"/>
        <v/>
      </c>
      <c r="BE56" s="25" t="str">
        <f t="shared" si="44"/>
        <v/>
      </c>
      <c r="BF56" s="25" t="str">
        <f t="shared" si="45"/>
        <v/>
      </c>
      <c r="BG56" s="25" t="str">
        <f t="shared" si="46"/>
        <v/>
      </c>
      <c r="BH56" s="25" t="str">
        <f t="shared" si="47"/>
        <v/>
      </c>
      <c r="BI56" s="25" t="str">
        <f t="shared" si="48"/>
        <v/>
      </c>
      <c r="BJ56" s="25" t="str">
        <f t="shared" si="48"/>
        <v/>
      </c>
      <c r="BK56" s="25" t="str">
        <f t="shared" si="48"/>
        <v/>
      </c>
      <c r="BL56" s="25" t="str">
        <f t="shared" si="48"/>
        <v/>
      </c>
    </row>
    <row r="57" spans="1:64" x14ac:dyDescent="0.35">
      <c r="A57" s="6" t="s">
        <v>848</v>
      </c>
      <c r="B57" s="8">
        <v>53</v>
      </c>
      <c r="C57" s="8">
        <v>53</v>
      </c>
      <c r="D57" s="8">
        <v>53</v>
      </c>
      <c r="E57" s="8">
        <v>53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7"/>
      <c r="AF57" s="7"/>
      <c r="AH57" s="7"/>
      <c r="AL57" s="12" t="str">
        <f t="shared" si="49"/>
        <v>DirecTV Now Choice</v>
      </c>
      <c r="AM57" s="25">
        <f t="shared" si="26"/>
        <v>53</v>
      </c>
      <c r="AN57" s="25">
        <f t="shared" si="27"/>
        <v>53</v>
      </c>
      <c r="AO57" s="25">
        <f t="shared" si="28"/>
        <v>53</v>
      </c>
      <c r="AP57" s="25" t="str">
        <f t="shared" si="29"/>
        <v/>
      </c>
      <c r="AQ57" s="25" t="str">
        <f t="shared" si="30"/>
        <v/>
      </c>
      <c r="AR57" s="25" t="str">
        <f t="shared" si="31"/>
        <v/>
      </c>
      <c r="AS57" s="25" t="str">
        <f t="shared" si="32"/>
        <v/>
      </c>
      <c r="AT57" s="25" t="str">
        <f t="shared" si="33"/>
        <v/>
      </c>
      <c r="AU57" s="25" t="str">
        <f t="shared" si="34"/>
        <v/>
      </c>
      <c r="AV57" s="25" t="str">
        <f t="shared" si="35"/>
        <v/>
      </c>
      <c r="AW57" s="25" t="str">
        <f t="shared" si="36"/>
        <v/>
      </c>
      <c r="AX57" s="25" t="str">
        <f t="shared" si="37"/>
        <v/>
      </c>
      <c r="AY57" s="25" t="str">
        <f t="shared" si="38"/>
        <v/>
      </c>
      <c r="AZ57" s="25" t="str">
        <f t="shared" si="39"/>
        <v/>
      </c>
      <c r="BA57" s="25" t="str">
        <f t="shared" si="40"/>
        <v/>
      </c>
      <c r="BB57" s="25" t="str">
        <f t="shared" si="41"/>
        <v/>
      </c>
      <c r="BC57" s="25" t="str">
        <f t="shared" si="42"/>
        <v/>
      </c>
      <c r="BD57" s="25" t="str">
        <f t="shared" si="43"/>
        <v/>
      </c>
      <c r="BE57" s="25" t="str">
        <f t="shared" si="44"/>
        <v/>
      </c>
      <c r="BF57" s="25" t="str">
        <f t="shared" si="45"/>
        <v/>
      </c>
      <c r="BG57" s="25" t="str">
        <f t="shared" si="46"/>
        <v/>
      </c>
      <c r="BH57" s="25" t="str">
        <f t="shared" si="47"/>
        <v/>
      </c>
      <c r="BI57" s="25" t="str">
        <f t="shared" si="48"/>
        <v/>
      </c>
      <c r="BJ57" s="25" t="str">
        <f t="shared" si="48"/>
        <v/>
      </c>
      <c r="BK57" s="25" t="str">
        <f t="shared" si="48"/>
        <v/>
      </c>
      <c r="BL57" s="25" t="str">
        <f t="shared" si="48"/>
        <v/>
      </c>
    </row>
    <row r="58" spans="1:64" x14ac:dyDescent="0.35">
      <c r="A58" s="6" t="s">
        <v>847</v>
      </c>
      <c r="B58" s="8">
        <v>53</v>
      </c>
      <c r="C58" s="8">
        <v>53</v>
      </c>
      <c r="D58" s="8">
        <v>53</v>
      </c>
      <c r="E58" s="8">
        <v>53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7"/>
      <c r="AF58" s="7"/>
      <c r="AH58" s="7"/>
      <c r="AL58" s="12" t="str">
        <f t="shared" si="49"/>
        <v>DirecTV Now Entertainment</v>
      </c>
      <c r="AM58" s="25">
        <f t="shared" si="26"/>
        <v>53</v>
      </c>
      <c r="AN58" s="25">
        <f t="shared" si="27"/>
        <v>53</v>
      </c>
      <c r="AO58" s="25">
        <f t="shared" si="28"/>
        <v>53</v>
      </c>
      <c r="AP58" s="25" t="str">
        <f t="shared" si="29"/>
        <v/>
      </c>
      <c r="AQ58" s="25" t="str">
        <f t="shared" si="30"/>
        <v/>
      </c>
      <c r="AR58" s="25" t="str">
        <f t="shared" si="31"/>
        <v/>
      </c>
      <c r="AS58" s="25" t="str">
        <f t="shared" si="32"/>
        <v/>
      </c>
      <c r="AT58" s="25" t="str">
        <f t="shared" si="33"/>
        <v/>
      </c>
      <c r="AU58" s="25" t="str">
        <f t="shared" si="34"/>
        <v/>
      </c>
      <c r="AV58" s="25" t="str">
        <f t="shared" si="35"/>
        <v/>
      </c>
      <c r="AW58" s="25" t="str">
        <f t="shared" si="36"/>
        <v/>
      </c>
      <c r="AX58" s="25" t="str">
        <f t="shared" si="37"/>
        <v/>
      </c>
      <c r="AY58" s="25" t="str">
        <f t="shared" si="38"/>
        <v/>
      </c>
      <c r="AZ58" s="25" t="str">
        <f t="shared" si="39"/>
        <v/>
      </c>
      <c r="BA58" s="25" t="str">
        <f t="shared" si="40"/>
        <v/>
      </c>
      <c r="BB58" s="25" t="str">
        <f t="shared" si="41"/>
        <v/>
      </c>
      <c r="BC58" s="25" t="str">
        <f t="shared" si="42"/>
        <v/>
      </c>
      <c r="BD58" s="25" t="str">
        <f t="shared" si="43"/>
        <v/>
      </c>
      <c r="BE58" s="25" t="str">
        <f t="shared" si="44"/>
        <v/>
      </c>
      <c r="BF58" s="25" t="str">
        <f t="shared" si="45"/>
        <v/>
      </c>
      <c r="BG58" s="25" t="str">
        <f t="shared" si="46"/>
        <v/>
      </c>
      <c r="BH58" s="25" t="str">
        <f t="shared" si="47"/>
        <v/>
      </c>
      <c r="BI58" s="25" t="str">
        <f t="shared" si="48"/>
        <v/>
      </c>
      <c r="BJ58" s="25" t="str">
        <f t="shared" si="48"/>
        <v/>
      </c>
      <c r="BK58" s="25" t="str">
        <f t="shared" si="48"/>
        <v/>
      </c>
      <c r="BL58" s="25" t="str">
        <f t="shared" si="48"/>
        <v/>
      </c>
    </row>
    <row r="59" spans="1:64" x14ac:dyDescent="0.35">
      <c r="A59" s="6" t="s">
        <v>850</v>
      </c>
      <c r="B59" s="8">
        <v>53</v>
      </c>
      <c r="C59" s="8">
        <v>53</v>
      </c>
      <c r="D59" s="8">
        <v>53</v>
      </c>
      <c r="E59" s="8">
        <v>53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7"/>
      <c r="AF59" s="7"/>
      <c r="AH59" s="7"/>
      <c r="AL59" s="12" t="str">
        <f t="shared" si="49"/>
        <v>DirecTV Now Ultimate</v>
      </c>
      <c r="AM59" s="25">
        <f t="shared" si="26"/>
        <v>53</v>
      </c>
      <c r="AN59" s="25">
        <f t="shared" si="27"/>
        <v>53</v>
      </c>
      <c r="AO59" s="25">
        <f t="shared" si="28"/>
        <v>53</v>
      </c>
      <c r="AP59" s="25" t="str">
        <f t="shared" si="29"/>
        <v/>
      </c>
      <c r="AQ59" s="25" t="str">
        <f t="shared" si="30"/>
        <v/>
      </c>
      <c r="AR59" s="25" t="str">
        <f t="shared" si="31"/>
        <v/>
      </c>
      <c r="AS59" s="25" t="str">
        <f t="shared" si="32"/>
        <v/>
      </c>
      <c r="AT59" s="25" t="str">
        <f t="shared" si="33"/>
        <v/>
      </c>
      <c r="AU59" s="25" t="str">
        <f t="shared" si="34"/>
        <v/>
      </c>
      <c r="AV59" s="25" t="str">
        <f t="shared" si="35"/>
        <v/>
      </c>
      <c r="AW59" s="25" t="str">
        <f t="shared" si="36"/>
        <v/>
      </c>
      <c r="AX59" s="25" t="str">
        <f t="shared" si="37"/>
        <v/>
      </c>
      <c r="AY59" s="25" t="str">
        <f t="shared" si="38"/>
        <v/>
      </c>
      <c r="AZ59" s="25" t="str">
        <f t="shared" si="39"/>
        <v/>
      </c>
      <c r="BA59" s="25" t="str">
        <f t="shared" si="40"/>
        <v/>
      </c>
      <c r="BB59" s="25" t="str">
        <f t="shared" si="41"/>
        <v/>
      </c>
      <c r="BC59" s="25" t="str">
        <f t="shared" si="42"/>
        <v/>
      </c>
      <c r="BD59" s="25" t="str">
        <f t="shared" si="43"/>
        <v/>
      </c>
      <c r="BE59" s="25" t="str">
        <f t="shared" si="44"/>
        <v/>
      </c>
      <c r="BF59" s="25" t="str">
        <f t="shared" si="45"/>
        <v/>
      </c>
      <c r="BG59" s="25" t="str">
        <f t="shared" si="46"/>
        <v/>
      </c>
      <c r="BH59" s="25" t="str">
        <f t="shared" si="47"/>
        <v/>
      </c>
      <c r="BI59" s="25" t="str">
        <f t="shared" si="48"/>
        <v/>
      </c>
      <c r="BJ59" s="25" t="str">
        <f t="shared" si="48"/>
        <v/>
      </c>
      <c r="BK59" s="25" t="str">
        <f t="shared" si="48"/>
        <v/>
      </c>
      <c r="BL59" s="25" t="str">
        <f t="shared" si="48"/>
        <v/>
      </c>
    </row>
    <row r="60" spans="1:64" x14ac:dyDescent="0.35">
      <c r="A60" s="6" t="s">
        <v>21</v>
      </c>
      <c r="B60" s="8"/>
      <c r="C60" s="8"/>
      <c r="D60" s="8"/>
      <c r="E60" s="8"/>
      <c r="F60" s="8">
        <v>53</v>
      </c>
      <c r="G60" s="8">
        <v>53</v>
      </c>
      <c r="H60" s="8">
        <v>58</v>
      </c>
      <c r="I60" s="8">
        <v>64</v>
      </c>
      <c r="J60" s="8">
        <v>64</v>
      </c>
      <c r="K60" s="8">
        <v>64</v>
      </c>
      <c r="L60" s="8">
        <v>104</v>
      </c>
      <c r="M60" s="8">
        <v>104</v>
      </c>
      <c r="N60" s="8">
        <v>104</v>
      </c>
      <c r="O60" s="8">
        <v>114</v>
      </c>
      <c r="P60" s="8">
        <v>114</v>
      </c>
      <c r="Q60" s="8">
        <v>114</v>
      </c>
      <c r="R60" s="8">
        <v>119</v>
      </c>
      <c r="S60" s="8">
        <v>119</v>
      </c>
      <c r="T60" s="8">
        <v>119</v>
      </c>
      <c r="U60" s="8">
        <v>119</v>
      </c>
      <c r="V60" s="8">
        <v>119</v>
      </c>
      <c r="W60" s="8">
        <v>119</v>
      </c>
      <c r="X60" s="8"/>
      <c r="Y60" s="8"/>
      <c r="Z60" s="8"/>
      <c r="AA60" s="8"/>
      <c r="AB60" s="8"/>
      <c r="AC60" s="8"/>
      <c r="AD60" s="7"/>
      <c r="AF60" s="7"/>
      <c r="AH60" s="7"/>
      <c r="AL60" s="12" t="str">
        <f t="shared" si="49"/>
        <v>AT&amp;T TV Now Plus</v>
      </c>
      <c r="AM60" s="25" t="str">
        <f t="shared" si="26"/>
        <v/>
      </c>
      <c r="AN60" s="25" t="str">
        <f t="shared" si="27"/>
        <v/>
      </c>
      <c r="AO60" s="25" t="str">
        <f t="shared" si="28"/>
        <v/>
      </c>
      <c r="AP60" s="25">
        <f t="shared" si="29"/>
        <v>53</v>
      </c>
      <c r="AQ60" s="25">
        <f t="shared" si="30"/>
        <v>53</v>
      </c>
      <c r="AR60" s="25">
        <f t="shared" si="31"/>
        <v>58</v>
      </c>
      <c r="AS60" s="25">
        <f t="shared" si="32"/>
        <v>64</v>
      </c>
      <c r="AT60" s="25">
        <f t="shared" si="33"/>
        <v>64</v>
      </c>
      <c r="AU60" s="25">
        <f t="shared" si="34"/>
        <v>64</v>
      </c>
      <c r="AV60" s="25">
        <f t="shared" si="35"/>
        <v>104</v>
      </c>
      <c r="AW60" s="25">
        <f t="shared" si="36"/>
        <v>104</v>
      </c>
      <c r="AX60" s="25">
        <f t="shared" si="37"/>
        <v>104</v>
      </c>
      <c r="AY60" s="25">
        <f t="shared" si="38"/>
        <v>114</v>
      </c>
      <c r="AZ60" s="25">
        <f t="shared" si="39"/>
        <v>114</v>
      </c>
      <c r="BA60" s="25">
        <f t="shared" si="40"/>
        <v>114</v>
      </c>
      <c r="BB60" s="25">
        <f t="shared" si="41"/>
        <v>119</v>
      </c>
      <c r="BC60" s="25">
        <f t="shared" si="42"/>
        <v>119</v>
      </c>
      <c r="BD60" s="25">
        <f t="shared" si="43"/>
        <v>119</v>
      </c>
      <c r="BE60" s="25">
        <f t="shared" si="44"/>
        <v>119</v>
      </c>
      <c r="BF60" s="25">
        <f t="shared" si="45"/>
        <v>119</v>
      </c>
      <c r="BG60" s="25">
        <f t="shared" si="46"/>
        <v>119</v>
      </c>
      <c r="BH60" s="25" t="str">
        <f t="shared" si="47"/>
        <v/>
      </c>
      <c r="BI60" s="25" t="str">
        <f t="shared" si="48"/>
        <v/>
      </c>
      <c r="BJ60" s="25" t="str">
        <f t="shared" si="48"/>
        <v/>
      </c>
      <c r="BK60" s="25" t="str">
        <f t="shared" si="48"/>
        <v/>
      </c>
      <c r="BL60" s="25" t="str">
        <f t="shared" si="48"/>
        <v/>
      </c>
    </row>
    <row r="61" spans="1:64" x14ac:dyDescent="0.35">
      <c r="A61" s="6" t="s">
        <v>22</v>
      </c>
      <c r="B61" s="8"/>
      <c r="C61" s="8"/>
      <c r="D61" s="8"/>
      <c r="E61" s="8"/>
      <c r="F61" s="8">
        <v>42</v>
      </c>
      <c r="G61" s="8">
        <v>42</v>
      </c>
      <c r="H61" s="8">
        <v>47</v>
      </c>
      <c r="I61" s="8">
        <v>53</v>
      </c>
      <c r="J61" s="8">
        <v>53</v>
      </c>
      <c r="K61" s="8">
        <v>53</v>
      </c>
      <c r="L61" s="8">
        <v>93</v>
      </c>
      <c r="M61" s="8">
        <v>93</v>
      </c>
      <c r="N61" s="8">
        <v>93</v>
      </c>
      <c r="O61" s="8">
        <v>93</v>
      </c>
      <c r="P61" s="8">
        <v>93</v>
      </c>
      <c r="Q61" s="8">
        <v>93</v>
      </c>
      <c r="R61" s="8">
        <v>93</v>
      </c>
      <c r="S61" s="8">
        <v>93</v>
      </c>
      <c r="T61" s="8">
        <v>93</v>
      </c>
      <c r="U61" s="8">
        <v>93</v>
      </c>
      <c r="V61" s="8">
        <v>93</v>
      </c>
      <c r="W61" s="8">
        <v>93</v>
      </c>
      <c r="X61" s="8"/>
      <c r="Y61" s="8"/>
      <c r="Z61" s="8"/>
      <c r="AA61" s="8"/>
      <c r="AB61" s="8"/>
      <c r="AC61" s="8"/>
      <c r="AD61" s="7"/>
      <c r="AF61" s="7"/>
      <c r="AH61" s="7"/>
      <c r="AL61" s="12" t="str">
        <f t="shared" si="49"/>
        <v>AT&amp;T TV Now Max</v>
      </c>
      <c r="AM61" s="25" t="str">
        <f t="shared" si="26"/>
        <v/>
      </c>
      <c r="AN61" s="25" t="str">
        <f t="shared" si="27"/>
        <v/>
      </c>
      <c r="AO61" s="25" t="str">
        <f t="shared" si="28"/>
        <v/>
      </c>
      <c r="AP61" s="25">
        <f t="shared" si="29"/>
        <v>42</v>
      </c>
      <c r="AQ61" s="25">
        <f t="shared" si="30"/>
        <v>42</v>
      </c>
      <c r="AR61" s="25">
        <f t="shared" si="31"/>
        <v>47</v>
      </c>
      <c r="AS61" s="25">
        <f t="shared" si="32"/>
        <v>53</v>
      </c>
      <c r="AT61" s="25">
        <f t="shared" si="33"/>
        <v>53</v>
      </c>
      <c r="AU61" s="25">
        <f t="shared" si="34"/>
        <v>53</v>
      </c>
      <c r="AV61" s="25">
        <f t="shared" si="35"/>
        <v>93</v>
      </c>
      <c r="AW61" s="25">
        <f t="shared" si="36"/>
        <v>93</v>
      </c>
      <c r="AX61" s="25">
        <f t="shared" si="37"/>
        <v>93</v>
      </c>
      <c r="AY61" s="25">
        <f t="shared" si="38"/>
        <v>93</v>
      </c>
      <c r="AZ61" s="25">
        <f t="shared" si="39"/>
        <v>93</v>
      </c>
      <c r="BA61" s="25">
        <f t="shared" si="40"/>
        <v>93</v>
      </c>
      <c r="BB61" s="25">
        <f t="shared" si="41"/>
        <v>93</v>
      </c>
      <c r="BC61" s="25">
        <f t="shared" si="42"/>
        <v>93</v>
      </c>
      <c r="BD61" s="25">
        <f t="shared" si="43"/>
        <v>93</v>
      </c>
      <c r="BE61" s="25">
        <f t="shared" si="44"/>
        <v>93</v>
      </c>
      <c r="BF61" s="25">
        <f t="shared" si="45"/>
        <v>93</v>
      </c>
      <c r="BG61" s="25">
        <f t="shared" si="46"/>
        <v>93</v>
      </c>
      <c r="BH61" s="25" t="str">
        <f t="shared" si="47"/>
        <v/>
      </c>
      <c r="BI61" s="25" t="str">
        <f t="shared" si="48"/>
        <v/>
      </c>
      <c r="BJ61" s="25" t="str">
        <f t="shared" si="48"/>
        <v/>
      </c>
      <c r="BK61" s="25" t="str">
        <f t="shared" si="48"/>
        <v/>
      </c>
      <c r="BL61" s="25" t="str">
        <f t="shared" si="48"/>
        <v/>
      </c>
    </row>
    <row r="62" spans="1:64" x14ac:dyDescent="0.35">
      <c r="A62" s="6" t="s">
        <v>24</v>
      </c>
      <c r="B62" s="8"/>
      <c r="C62" s="8"/>
      <c r="D62" s="8"/>
      <c r="E62" s="8"/>
      <c r="F62" s="8">
        <v>53</v>
      </c>
      <c r="G62" s="8">
        <v>53</v>
      </c>
      <c r="H62" s="8">
        <v>58</v>
      </c>
      <c r="I62" s="8">
        <v>64</v>
      </c>
      <c r="J62" s="8">
        <v>64</v>
      </c>
      <c r="K62" s="8">
        <v>64</v>
      </c>
      <c r="L62" s="8">
        <v>104</v>
      </c>
      <c r="M62" s="8">
        <v>104</v>
      </c>
      <c r="N62" s="8">
        <v>104</v>
      </c>
      <c r="O62" s="8">
        <v>114</v>
      </c>
      <c r="P62" s="8">
        <v>114</v>
      </c>
      <c r="Q62" s="8">
        <v>114</v>
      </c>
      <c r="R62" s="8">
        <v>119</v>
      </c>
      <c r="S62" s="8">
        <v>119</v>
      </c>
      <c r="T62" s="8">
        <v>119</v>
      </c>
      <c r="U62" s="8">
        <v>119</v>
      </c>
      <c r="V62" s="8">
        <v>119</v>
      </c>
      <c r="W62" s="8">
        <v>119</v>
      </c>
      <c r="X62" s="8"/>
      <c r="Y62" s="8"/>
      <c r="Z62" s="8"/>
      <c r="AA62" s="8"/>
      <c r="AB62" s="8"/>
      <c r="AC62" s="8"/>
      <c r="AD62" s="7"/>
      <c r="AF62" s="7"/>
      <c r="AH62" s="7"/>
      <c r="AL62" s="12" t="str">
        <f t="shared" si="49"/>
        <v>AT&amp;T TV Now Choice</v>
      </c>
      <c r="AM62" s="25" t="str">
        <f t="shared" si="26"/>
        <v/>
      </c>
      <c r="AN62" s="25" t="str">
        <f t="shared" si="27"/>
        <v/>
      </c>
      <c r="AO62" s="25" t="str">
        <f t="shared" si="28"/>
        <v/>
      </c>
      <c r="AP62" s="25">
        <f t="shared" si="29"/>
        <v>53</v>
      </c>
      <c r="AQ62" s="25">
        <f t="shared" si="30"/>
        <v>53</v>
      </c>
      <c r="AR62" s="25">
        <f t="shared" si="31"/>
        <v>58</v>
      </c>
      <c r="AS62" s="25">
        <f t="shared" si="32"/>
        <v>64</v>
      </c>
      <c r="AT62" s="25">
        <f t="shared" si="33"/>
        <v>64</v>
      </c>
      <c r="AU62" s="25">
        <f t="shared" si="34"/>
        <v>64</v>
      </c>
      <c r="AV62" s="25">
        <f t="shared" si="35"/>
        <v>104</v>
      </c>
      <c r="AW62" s="25">
        <f t="shared" si="36"/>
        <v>104</v>
      </c>
      <c r="AX62" s="25">
        <f t="shared" si="37"/>
        <v>104</v>
      </c>
      <c r="AY62" s="25">
        <f t="shared" si="38"/>
        <v>114</v>
      </c>
      <c r="AZ62" s="25">
        <f t="shared" si="39"/>
        <v>114</v>
      </c>
      <c r="BA62" s="25">
        <f t="shared" si="40"/>
        <v>114</v>
      </c>
      <c r="BB62" s="25">
        <f t="shared" si="41"/>
        <v>119</v>
      </c>
      <c r="BC62" s="25">
        <f t="shared" si="42"/>
        <v>119</v>
      </c>
      <c r="BD62" s="25">
        <f t="shared" si="43"/>
        <v>119</v>
      </c>
      <c r="BE62" s="25">
        <f t="shared" si="44"/>
        <v>119</v>
      </c>
      <c r="BF62" s="25">
        <f t="shared" si="45"/>
        <v>119</v>
      </c>
      <c r="BG62" s="25">
        <f t="shared" si="46"/>
        <v>119</v>
      </c>
      <c r="BH62" s="25" t="str">
        <f t="shared" si="47"/>
        <v/>
      </c>
      <c r="BI62" s="25" t="str">
        <f t="shared" si="48"/>
        <v/>
      </c>
      <c r="BJ62" s="25" t="str">
        <f t="shared" si="48"/>
        <v/>
      </c>
      <c r="BK62" s="25" t="str">
        <f t="shared" si="48"/>
        <v/>
      </c>
      <c r="BL62" s="25" t="str">
        <f t="shared" si="48"/>
        <v/>
      </c>
    </row>
    <row r="63" spans="1:64" x14ac:dyDescent="0.35">
      <c r="A63" s="6" t="s">
        <v>23</v>
      </c>
      <c r="B63" s="8"/>
      <c r="C63" s="8"/>
      <c r="D63" s="8"/>
      <c r="E63" s="8"/>
      <c r="F63" s="8">
        <v>53</v>
      </c>
      <c r="G63" s="8">
        <v>53</v>
      </c>
      <c r="H63" s="8">
        <v>58</v>
      </c>
      <c r="I63" s="8">
        <v>64</v>
      </c>
      <c r="J63" s="8">
        <v>64</v>
      </c>
      <c r="K63" s="8">
        <v>64</v>
      </c>
      <c r="L63" s="8">
        <v>104</v>
      </c>
      <c r="M63" s="8">
        <v>104</v>
      </c>
      <c r="N63" s="8">
        <v>104</v>
      </c>
      <c r="O63" s="8">
        <v>114</v>
      </c>
      <c r="P63" s="8">
        <v>114</v>
      </c>
      <c r="Q63" s="8">
        <v>114</v>
      </c>
      <c r="R63" s="8">
        <v>119</v>
      </c>
      <c r="S63" s="8">
        <v>119</v>
      </c>
      <c r="T63" s="8">
        <v>119</v>
      </c>
      <c r="U63" s="8">
        <v>119</v>
      </c>
      <c r="V63" s="8">
        <v>119</v>
      </c>
      <c r="W63" s="8">
        <v>119</v>
      </c>
      <c r="X63" s="8"/>
      <c r="Y63" s="8"/>
      <c r="Z63" s="8"/>
      <c r="AA63" s="8"/>
      <c r="AB63" s="8"/>
      <c r="AC63" s="8"/>
      <c r="AD63" s="7"/>
      <c r="AF63" s="7"/>
      <c r="AH63" s="7"/>
      <c r="AL63" s="12" t="str">
        <f t="shared" si="49"/>
        <v>AT&amp;T TV Now Entertainment</v>
      </c>
      <c r="AM63" s="25" t="str">
        <f t="shared" si="26"/>
        <v/>
      </c>
      <c r="AN63" s="25" t="str">
        <f t="shared" si="27"/>
        <v/>
      </c>
      <c r="AO63" s="25" t="str">
        <f t="shared" si="28"/>
        <v/>
      </c>
      <c r="AP63" s="25">
        <f t="shared" si="29"/>
        <v>53</v>
      </c>
      <c r="AQ63" s="25">
        <f t="shared" si="30"/>
        <v>53</v>
      </c>
      <c r="AR63" s="25">
        <f t="shared" si="31"/>
        <v>58</v>
      </c>
      <c r="AS63" s="25">
        <f t="shared" si="32"/>
        <v>64</v>
      </c>
      <c r="AT63" s="25">
        <f t="shared" si="33"/>
        <v>64</v>
      </c>
      <c r="AU63" s="25">
        <f t="shared" si="34"/>
        <v>64</v>
      </c>
      <c r="AV63" s="25">
        <f t="shared" si="35"/>
        <v>104</v>
      </c>
      <c r="AW63" s="25">
        <f t="shared" si="36"/>
        <v>104</v>
      </c>
      <c r="AX63" s="25">
        <f t="shared" si="37"/>
        <v>104</v>
      </c>
      <c r="AY63" s="25">
        <f t="shared" si="38"/>
        <v>114</v>
      </c>
      <c r="AZ63" s="25">
        <f t="shared" si="39"/>
        <v>114</v>
      </c>
      <c r="BA63" s="25">
        <f t="shared" si="40"/>
        <v>114</v>
      </c>
      <c r="BB63" s="25">
        <f t="shared" si="41"/>
        <v>119</v>
      </c>
      <c r="BC63" s="25">
        <f t="shared" si="42"/>
        <v>119</v>
      </c>
      <c r="BD63" s="25">
        <f t="shared" si="43"/>
        <v>119</v>
      </c>
      <c r="BE63" s="25">
        <f t="shared" si="44"/>
        <v>119</v>
      </c>
      <c r="BF63" s="25">
        <f t="shared" si="45"/>
        <v>119</v>
      </c>
      <c r="BG63" s="25">
        <f t="shared" si="46"/>
        <v>119</v>
      </c>
      <c r="BH63" s="25" t="str">
        <f t="shared" si="47"/>
        <v/>
      </c>
      <c r="BI63" s="25" t="str">
        <f t="shared" si="48"/>
        <v/>
      </c>
      <c r="BJ63" s="25" t="str">
        <f t="shared" si="48"/>
        <v/>
      </c>
      <c r="BK63" s="25" t="str">
        <f t="shared" si="48"/>
        <v/>
      </c>
      <c r="BL63" s="25" t="str">
        <f t="shared" si="48"/>
        <v/>
      </c>
    </row>
    <row r="64" spans="1:64" x14ac:dyDescent="0.35">
      <c r="A64" s="6" t="s">
        <v>57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>
        <v>119</v>
      </c>
      <c r="T64" s="8">
        <v>119</v>
      </c>
      <c r="U64" s="8">
        <v>119</v>
      </c>
      <c r="V64" s="8">
        <v>119</v>
      </c>
      <c r="W64" s="8">
        <v>119</v>
      </c>
      <c r="X64" s="8"/>
      <c r="Y64" s="8"/>
      <c r="Z64" s="8"/>
      <c r="AA64" s="8"/>
      <c r="AB64" s="8"/>
      <c r="AC64" s="8"/>
      <c r="AD64" s="7"/>
      <c r="AF64" s="7"/>
      <c r="AH64" s="7"/>
      <c r="AL64" s="12" t="str">
        <f t="shared" si="49"/>
        <v>AT&amp;T TV Now Premier</v>
      </c>
      <c r="AM64" s="25" t="str">
        <f t="shared" si="26"/>
        <v/>
      </c>
      <c r="AN64" s="25" t="str">
        <f t="shared" si="27"/>
        <v/>
      </c>
      <c r="AO64" s="25" t="str">
        <f t="shared" si="28"/>
        <v/>
      </c>
      <c r="AP64" s="25" t="str">
        <f t="shared" si="29"/>
        <v/>
      </c>
      <c r="AQ64" s="25" t="str">
        <f t="shared" si="30"/>
        <v/>
      </c>
      <c r="AR64" s="25" t="str">
        <f t="shared" si="31"/>
        <v/>
      </c>
      <c r="AS64" s="25" t="str">
        <f t="shared" si="32"/>
        <v/>
      </c>
      <c r="AT64" s="25" t="str">
        <f t="shared" si="33"/>
        <v/>
      </c>
      <c r="AU64" s="25" t="str">
        <f t="shared" si="34"/>
        <v/>
      </c>
      <c r="AV64" s="25" t="str">
        <f t="shared" si="35"/>
        <v/>
      </c>
      <c r="AW64" s="25" t="str">
        <f t="shared" si="36"/>
        <v/>
      </c>
      <c r="AX64" s="25" t="str">
        <f t="shared" si="37"/>
        <v/>
      </c>
      <c r="AY64" s="25" t="str">
        <f t="shared" si="38"/>
        <v/>
      </c>
      <c r="AZ64" s="25" t="str">
        <f t="shared" si="39"/>
        <v/>
      </c>
      <c r="BA64" s="25" t="str">
        <f t="shared" si="40"/>
        <v/>
      </c>
      <c r="BB64" s="25" t="str">
        <f t="shared" si="41"/>
        <v/>
      </c>
      <c r="BC64" s="25">
        <f t="shared" si="42"/>
        <v>119</v>
      </c>
      <c r="BD64" s="25">
        <f t="shared" si="43"/>
        <v>119</v>
      </c>
      <c r="BE64" s="25">
        <f t="shared" si="44"/>
        <v>119</v>
      </c>
      <c r="BF64" s="25">
        <f t="shared" si="45"/>
        <v>119</v>
      </c>
      <c r="BG64" s="25">
        <f t="shared" si="46"/>
        <v>119</v>
      </c>
      <c r="BH64" s="25" t="str">
        <f t="shared" si="47"/>
        <v/>
      </c>
      <c r="BI64" s="25" t="str">
        <f t="shared" si="48"/>
        <v/>
      </c>
      <c r="BJ64" s="25" t="str">
        <f t="shared" si="48"/>
        <v/>
      </c>
      <c r="BK64" s="25" t="str">
        <f t="shared" si="48"/>
        <v/>
      </c>
      <c r="BL64" s="25" t="str">
        <f t="shared" si="48"/>
        <v/>
      </c>
    </row>
    <row r="65" spans="1:64" x14ac:dyDescent="0.35">
      <c r="A65" s="6" t="s">
        <v>26</v>
      </c>
      <c r="B65" s="8"/>
      <c r="C65" s="8"/>
      <c r="D65" s="8"/>
      <c r="E65" s="8"/>
      <c r="F65" s="8">
        <v>53</v>
      </c>
      <c r="G65" s="8">
        <v>53</v>
      </c>
      <c r="H65" s="8">
        <v>58</v>
      </c>
      <c r="I65" s="8">
        <v>64</v>
      </c>
      <c r="J65" s="8">
        <v>64</v>
      </c>
      <c r="K65" s="8">
        <v>64</v>
      </c>
      <c r="L65" s="8">
        <v>104</v>
      </c>
      <c r="M65" s="8">
        <v>104</v>
      </c>
      <c r="N65" s="8">
        <v>104</v>
      </c>
      <c r="O65" s="8">
        <v>114</v>
      </c>
      <c r="P65" s="8">
        <v>114</v>
      </c>
      <c r="Q65" s="8">
        <v>114</v>
      </c>
      <c r="R65" s="8">
        <v>119</v>
      </c>
      <c r="S65" s="8">
        <v>119</v>
      </c>
      <c r="T65" s="8">
        <v>119</v>
      </c>
      <c r="U65" s="8">
        <v>119</v>
      </c>
      <c r="V65" s="8">
        <v>119</v>
      </c>
      <c r="W65" s="8">
        <v>119</v>
      </c>
      <c r="X65" s="8"/>
      <c r="Y65" s="8"/>
      <c r="Z65" s="8"/>
      <c r="AA65" s="8"/>
      <c r="AB65" s="8"/>
      <c r="AC65" s="8"/>
      <c r="AD65" s="7"/>
      <c r="AF65" s="7"/>
      <c r="AH65" s="7"/>
      <c r="AL65" s="12" t="str">
        <f t="shared" si="49"/>
        <v>AT&amp;T TV Now Ultimate</v>
      </c>
      <c r="AM65" s="25" t="str">
        <f t="shared" si="26"/>
        <v/>
      </c>
      <c r="AN65" s="25" t="str">
        <f t="shared" si="27"/>
        <v/>
      </c>
      <c r="AO65" s="25" t="str">
        <f t="shared" si="28"/>
        <v/>
      </c>
      <c r="AP65" s="25">
        <f t="shared" si="29"/>
        <v>53</v>
      </c>
      <c r="AQ65" s="25">
        <f t="shared" si="30"/>
        <v>53</v>
      </c>
      <c r="AR65" s="25">
        <f t="shared" si="31"/>
        <v>58</v>
      </c>
      <c r="AS65" s="25">
        <f t="shared" si="32"/>
        <v>64</v>
      </c>
      <c r="AT65" s="25">
        <f t="shared" si="33"/>
        <v>64</v>
      </c>
      <c r="AU65" s="25">
        <f t="shared" si="34"/>
        <v>64</v>
      </c>
      <c r="AV65" s="25">
        <f t="shared" si="35"/>
        <v>104</v>
      </c>
      <c r="AW65" s="25">
        <f t="shared" si="36"/>
        <v>104</v>
      </c>
      <c r="AX65" s="25">
        <f t="shared" si="37"/>
        <v>104</v>
      </c>
      <c r="AY65" s="25">
        <f t="shared" si="38"/>
        <v>114</v>
      </c>
      <c r="AZ65" s="25">
        <f t="shared" si="39"/>
        <v>114</v>
      </c>
      <c r="BA65" s="25">
        <f t="shared" si="40"/>
        <v>114</v>
      </c>
      <c r="BB65" s="25">
        <f t="shared" si="41"/>
        <v>119</v>
      </c>
      <c r="BC65" s="25">
        <f t="shared" si="42"/>
        <v>119</v>
      </c>
      <c r="BD65" s="25">
        <f t="shared" si="43"/>
        <v>119</v>
      </c>
      <c r="BE65" s="25">
        <f t="shared" si="44"/>
        <v>119</v>
      </c>
      <c r="BF65" s="25">
        <f t="shared" si="45"/>
        <v>119</v>
      </c>
      <c r="BG65" s="25">
        <f t="shared" si="46"/>
        <v>119</v>
      </c>
      <c r="BH65" s="25" t="str">
        <f t="shared" si="47"/>
        <v/>
      </c>
      <c r="BI65" s="25" t="str">
        <f t="shared" si="48"/>
        <v/>
      </c>
      <c r="BJ65" s="25" t="str">
        <f t="shared" si="48"/>
        <v/>
      </c>
      <c r="BK65" s="25" t="str">
        <f t="shared" si="48"/>
        <v/>
      </c>
      <c r="BL65" s="25" t="str">
        <f t="shared" si="48"/>
        <v/>
      </c>
    </row>
    <row r="66" spans="1:64" x14ac:dyDescent="0.35">
      <c r="A66" s="6" t="s">
        <v>1003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>
        <v>209</v>
      </c>
      <c r="Y66" s="8">
        <v>209</v>
      </c>
      <c r="Z66" s="8">
        <v>209</v>
      </c>
      <c r="AA66" s="8">
        <v>209</v>
      </c>
      <c r="AB66" s="8">
        <v>209</v>
      </c>
      <c r="AC66" s="8">
        <v>209</v>
      </c>
      <c r="AD66" s="7"/>
      <c r="AF66" s="7"/>
      <c r="AH66" s="7"/>
      <c r="AL66" s="12" t="str">
        <f t="shared" si="49"/>
        <v>AT&amp;T TV Choice</v>
      </c>
      <c r="AM66" s="25" t="str">
        <f t="shared" si="26"/>
        <v/>
      </c>
      <c r="AN66" s="25" t="str">
        <f t="shared" si="27"/>
        <v/>
      </c>
      <c r="AO66" s="25" t="str">
        <f t="shared" si="28"/>
        <v/>
      </c>
      <c r="AP66" s="25" t="str">
        <f t="shared" si="29"/>
        <v/>
      </c>
      <c r="AQ66" s="25" t="str">
        <f t="shared" si="30"/>
        <v/>
      </c>
      <c r="AR66" s="25" t="str">
        <f t="shared" si="31"/>
        <v/>
      </c>
      <c r="AS66" s="25" t="str">
        <f t="shared" si="32"/>
        <v/>
      </c>
      <c r="AT66" s="25" t="str">
        <f t="shared" si="33"/>
        <v/>
      </c>
      <c r="AU66" s="25" t="str">
        <f t="shared" si="34"/>
        <v/>
      </c>
      <c r="AV66" s="25" t="str">
        <f t="shared" si="35"/>
        <v/>
      </c>
      <c r="AW66" s="25" t="str">
        <f t="shared" si="36"/>
        <v/>
      </c>
      <c r="AX66" s="25" t="str">
        <f t="shared" si="37"/>
        <v/>
      </c>
      <c r="AY66" s="25" t="str">
        <f t="shared" si="38"/>
        <v/>
      </c>
      <c r="AZ66" s="25" t="str">
        <f t="shared" si="39"/>
        <v/>
      </c>
      <c r="BA66" s="25" t="str">
        <f t="shared" si="40"/>
        <v/>
      </c>
      <c r="BB66" s="25" t="str">
        <f t="shared" si="41"/>
        <v/>
      </c>
      <c r="BC66" s="25" t="str">
        <f t="shared" si="42"/>
        <v/>
      </c>
      <c r="BD66" s="25" t="str">
        <f t="shared" si="43"/>
        <v/>
      </c>
      <c r="BE66" s="25" t="str">
        <f t="shared" si="44"/>
        <v/>
      </c>
      <c r="BF66" s="25" t="str">
        <f t="shared" si="45"/>
        <v/>
      </c>
      <c r="BG66" s="25" t="str">
        <f t="shared" si="46"/>
        <v/>
      </c>
      <c r="BH66" s="25">
        <f t="shared" si="47"/>
        <v>209</v>
      </c>
      <c r="BI66" s="25">
        <f t="shared" si="48"/>
        <v>209</v>
      </c>
      <c r="BJ66" s="25">
        <f t="shared" si="48"/>
        <v>209</v>
      </c>
      <c r="BK66" s="25">
        <f t="shared" si="48"/>
        <v>209</v>
      </c>
      <c r="BL66" s="25">
        <f t="shared" si="48"/>
        <v>209</v>
      </c>
    </row>
    <row r="67" spans="1:64" x14ac:dyDescent="0.35">
      <c r="A67" s="6" t="s">
        <v>1002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>
        <v>209</v>
      </c>
      <c r="Y67" s="8">
        <v>209</v>
      </c>
      <c r="Z67" s="8">
        <v>209</v>
      </c>
      <c r="AA67" s="8">
        <v>209</v>
      </c>
      <c r="AB67" s="8">
        <v>209</v>
      </c>
      <c r="AC67" s="8">
        <v>209</v>
      </c>
      <c r="AD67" s="7"/>
      <c r="AF67" s="7"/>
      <c r="AH67" s="7"/>
      <c r="AL67" s="12" t="str">
        <f t="shared" si="49"/>
        <v>AT&amp;T TV Entertainment</v>
      </c>
      <c r="AM67" s="25" t="str">
        <f t="shared" si="26"/>
        <v/>
      </c>
      <c r="AN67" s="25" t="str">
        <f t="shared" si="27"/>
        <v/>
      </c>
      <c r="AO67" s="25" t="str">
        <f t="shared" si="28"/>
        <v/>
      </c>
      <c r="AP67" s="25" t="str">
        <f t="shared" si="29"/>
        <v/>
      </c>
      <c r="AQ67" s="25" t="str">
        <f t="shared" si="30"/>
        <v/>
      </c>
      <c r="AR67" s="25" t="str">
        <f t="shared" si="31"/>
        <v/>
      </c>
      <c r="AS67" s="25" t="str">
        <f t="shared" si="32"/>
        <v/>
      </c>
      <c r="AT67" s="25" t="str">
        <f t="shared" si="33"/>
        <v/>
      </c>
      <c r="AU67" s="25" t="str">
        <f t="shared" si="34"/>
        <v/>
      </c>
      <c r="AV67" s="25" t="str">
        <f t="shared" si="35"/>
        <v/>
      </c>
      <c r="AW67" s="25" t="str">
        <f t="shared" si="36"/>
        <v/>
      </c>
      <c r="AX67" s="25" t="str">
        <f t="shared" si="37"/>
        <v/>
      </c>
      <c r="AY67" s="25" t="str">
        <f t="shared" si="38"/>
        <v/>
      </c>
      <c r="AZ67" s="25" t="str">
        <f t="shared" si="39"/>
        <v/>
      </c>
      <c r="BA67" s="25" t="str">
        <f t="shared" si="40"/>
        <v/>
      </c>
      <c r="BB67" s="25" t="str">
        <f t="shared" si="41"/>
        <v/>
      </c>
      <c r="BC67" s="25" t="str">
        <f t="shared" si="42"/>
        <v/>
      </c>
      <c r="BD67" s="25" t="str">
        <f t="shared" si="43"/>
        <v/>
      </c>
      <c r="BE67" s="25" t="str">
        <f t="shared" si="44"/>
        <v/>
      </c>
      <c r="BF67" s="25" t="str">
        <f t="shared" si="45"/>
        <v/>
      </c>
      <c r="BG67" s="25" t="str">
        <f t="shared" si="46"/>
        <v/>
      </c>
      <c r="BH67" s="25">
        <f t="shared" si="47"/>
        <v>209</v>
      </c>
      <c r="BI67" s="25">
        <f t="shared" si="48"/>
        <v>209</v>
      </c>
      <c r="BJ67" s="25">
        <f t="shared" si="48"/>
        <v>209</v>
      </c>
      <c r="BK67" s="25">
        <f t="shared" si="48"/>
        <v>209</v>
      </c>
      <c r="BL67" s="25">
        <f t="shared" si="48"/>
        <v>209</v>
      </c>
    </row>
    <row r="68" spans="1:64" x14ac:dyDescent="0.35">
      <c r="A68" s="6" t="s">
        <v>1005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>
        <v>161</v>
      </c>
      <c r="Y68" s="8">
        <v>161</v>
      </c>
      <c r="Z68" s="8">
        <v>161</v>
      </c>
      <c r="AA68" s="8">
        <v>161</v>
      </c>
      <c r="AB68" s="8">
        <v>161</v>
      </c>
      <c r="AC68" s="8">
        <v>161</v>
      </c>
      <c r="AL68" s="12" t="str">
        <f t="shared" si="49"/>
        <v>AT&amp;T TV Premier</v>
      </c>
      <c r="AM68" s="25" t="str">
        <f t="shared" si="26"/>
        <v/>
      </c>
      <c r="AN68" s="25" t="str">
        <f t="shared" si="27"/>
        <v/>
      </c>
      <c r="AO68" s="25" t="str">
        <f t="shared" si="28"/>
        <v/>
      </c>
      <c r="AP68" s="25" t="str">
        <f t="shared" si="29"/>
        <v/>
      </c>
      <c r="AQ68" s="25" t="str">
        <f t="shared" si="30"/>
        <v/>
      </c>
      <c r="AR68" s="25" t="str">
        <f t="shared" si="31"/>
        <v/>
      </c>
      <c r="AS68" s="25" t="str">
        <f t="shared" si="32"/>
        <v/>
      </c>
      <c r="AT68" s="25" t="str">
        <f t="shared" si="33"/>
        <v/>
      </c>
      <c r="AU68" s="25" t="str">
        <f t="shared" si="34"/>
        <v/>
      </c>
      <c r="AV68" s="25" t="str">
        <f t="shared" si="35"/>
        <v/>
      </c>
      <c r="AW68" s="25" t="str">
        <f t="shared" si="36"/>
        <v/>
      </c>
      <c r="AX68" s="25" t="str">
        <f t="shared" si="37"/>
        <v/>
      </c>
      <c r="AY68" s="25" t="str">
        <f t="shared" si="38"/>
        <v/>
      </c>
      <c r="AZ68" s="25" t="str">
        <f t="shared" si="39"/>
        <v/>
      </c>
      <c r="BA68" s="25" t="str">
        <f t="shared" si="40"/>
        <v/>
      </c>
      <c r="BB68" s="25" t="str">
        <f t="shared" si="41"/>
        <v/>
      </c>
      <c r="BC68" s="25" t="str">
        <f t="shared" si="42"/>
        <v/>
      </c>
      <c r="BD68" s="25" t="str">
        <f t="shared" si="43"/>
        <v/>
      </c>
      <c r="BE68" s="25" t="str">
        <f t="shared" si="44"/>
        <v/>
      </c>
      <c r="BF68" s="25" t="str">
        <f t="shared" si="45"/>
        <v/>
      </c>
      <c r="BG68" s="25" t="str">
        <f t="shared" si="46"/>
        <v/>
      </c>
      <c r="BH68" s="25">
        <f t="shared" si="47"/>
        <v>161</v>
      </c>
      <c r="BI68" s="25">
        <f t="shared" si="48"/>
        <v>161</v>
      </c>
      <c r="BJ68" s="25">
        <f t="shared" si="48"/>
        <v>161</v>
      </c>
      <c r="BK68" s="25">
        <f t="shared" si="48"/>
        <v>161</v>
      </c>
      <c r="BL68" s="25">
        <f t="shared" si="48"/>
        <v>161</v>
      </c>
    </row>
    <row r="69" spans="1:64" x14ac:dyDescent="0.35">
      <c r="A69" s="6" t="s">
        <v>1004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209</v>
      </c>
      <c r="Y69" s="8">
        <v>209</v>
      </c>
      <c r="Z69" s="8">
        <v>209</v>
      </c>
      <c r="AA69" s="8">
        <v>209</v>
      </c>
      <c r="AB69" s="8">
        <v>209</v>
      </c>
      <c r="AC69" s="8">
        <v>209</v>
      </c>
      <c r="AL69" s="12" t="str">
        <f t="shared" si="49"/>
        <v>AT&amp;T TV Ultimate</v>
      </c>
      <c r="AM69" s="25" t="str">
        <f t="shared" si="26"/>
        <v/>
      </c>
      <c r="AN69" s="25" t="str">
        <f t="shared" si="27"/>
        <v/>
      </c>
      <c r="AO69" s="25" t="str">
        <f t="shared" si="28"/>
        <v/>
      </c>
      <c r="AP69" s="25" t="str">
        <f t="shared" si="29"/>
        <v/>
      </c>
      <c r="AQ69" s="25" t="str">
        <f t="shared" si="30"/>
        <v/>
      </c>
      <c r="AR69" s="25" t="str">
        <f t="shared" si="31"/>
        <v/>
      </c>
      <c r="AS69" s="25" t="str">
        <f t="shared" si="32"/>
        <v/>
      </c>
      <c r="AT69" s="25" t="str">
        <f t="shared" si="33"/>
        <v/>
      </c>
      <c r="AU69" s="25" t="str">
        <f t="shared" si="34"/>
        <v/>
      </c>
      <c r="AV69" s="25" t="str">
        <f t="shared" si="35"/>
        <v/>
      </c>
      <c r="AW69" s="25" t="str">
        <f t="shared" si="36"/>
        <v/>
      </c>
      <c r="AX69" s="25" t="str">
        <f t="shared" si="37"/>
        <v/>
      </c>
      <c r="AY69" s="25" t="str">
        <f t="shared" si="38"/>
        <v/>
      </c>
      <c r="AZ69" s="25" t="str">
        <f t="shared" si="39"/>
        <v/>
      </c>
      <c r="BA69" s="25" t="str">
        <f t="shared" si="40"/>
        <v/>
      </c>
      <c r="BB69" s="25" t="str">
        <f t="shared" si="41"/>
        <v/>
      </c>
      <c r="BC69" s="25" t="str">
        <f t="shared" si="42"/>
        <v/>
      </c>
      <c r="BD69" s="25" t="str">
        <f t="shared" si="43"/>
        <v/>
      </c>
      <c r="BE69" s="25" t="str">
        <f t="shared" si="44"/>
        <v/>
      </c>
      <c r="BF69" s="25" t="str">
        <f t="shared" si="45"/>
        <v/>
      </c>
      <c r="BG69" s="25" t="str">
        <f t="shared" si="46"/>
        <v/>
      </c>
      <c r="BH69" s="25">
        <f t="shared" si="47"/>
        <v>209</v>
      </c>
      <c r="BI69" s="25">
        <f t="shared" si="48"/>
        <v>209</v>
      </c>
      <c r="BJ69" s="25">
        <f t="shared" si="48"/>
        <v>209</v>
      </c>
      <c r="BK69" s="25">
        <f t="shared" si="48"/>
        <v>209</v>
      </c>
      <c r="BL69" s="25">
        <f t="shared" si="48"/>
        <v>209</v>
      </c>
    </row>
    <row r="70" spans="1:64" x14ac:dyDescent="0.35">
      <c r="A70" s="6" t="s">
        <v>28</v>
      </c>
      <c r="B70" s="8"/>
      <c r="C70" s="8"/>
      <c r="D70" s="8"/>
      <c r="E70" s="8"/>
      <c r="F70" s="8"/>
      <c r="G70" s="8"/>
      <c r="H70" s="8">
        <v>6</v>
      </c>
      <c r="I70" s="8">
        <v>6</v>
      </c>
      <c r="J70" s="8">
        <v>6</v>
      </c>
      <c r="K70" s="8">
        <v>6</v>
      </c>
      <c r="L70" s="8">
        <v>6</v>
      </c>
      <c r="M70" s="8">
        <v>6</v>
      </c>
      <c r="N70" s="8">
        <v>6</v>
      </c>
      <c r="O70" s="8">
        <v>6</v>
      </c>
      <c r="P70" s="8">
        <v>6</v>
      </c>
      <c r="Q70" s="8">
        <v>6</v>
      </c>
      <c r="R70" s="8">
        <v>6</v>
      </c>
      <c r="S70" s="8">
        <v>6</v>
      </c>
      <c r="T70" s="8">
        <v>6</v>
      </c>
      <c r="U70" s="8">
        <v>6</v>
      </c>
      <c r="V70" s="8">
        <v>6</v>
      </c>
      <c r="W70" s="8">
        <v>6</v>
      </c>
      <c r="X70" s="8">
        <v>6</v>
      </c>
      <c r="Y70" s="8">
        <v>6</v>
      </c>
      <c r="Z70" s="8">
        <v>6</v>
      </c>
      <c r="AA70" s="8">
        <v>6</v>
      </c>
      <c r="AB70" s="8">
        <v>6</v>
      </c>
      <c r="AC70" s="8">
        <v>6</v>
      </c>
      <c r="AL70" s="12" t="str">
        <f t="shared" si="49"/>
        <v>Frndly TV</v>
      </c>
      <c r="AM70" s="25" t="str">
        <f t="shared" si="26"/>
        <v/>
      </c>
      <c r="AN70" s="25" t="str">
        <f t="shared" si="27"/>
        <v/>
      </c>
      <c r="AO70" s="25" t="str">
        <f t="shared" si="28"/>
        <v/>
      </c>
      <c r="AP70" s="25" t="str">
        <f t="shared" si="29"/>
        <v/>
      </c>
      <c r="AQ70" s="25" t="str">
        <f t="shared" si="30"/>
        <v/>
      </c>
      <c r="AR70" s="25">
        <f t="shared" si="31"/>
        <v>6</v>
      </c>
      <c r="AS70" s="25">
        <f t="shared" si="32"/>
        <v>6</v>
      </c>
      <c r="AT70" s="25">
        <f t="shared" si="33"/>
        <v>6</v>
      </c>
      <c r="AU70" s="25">
        <f t="shared" si="34"/>
        <v>6</v>
      </c>
      <c r="AV70" s="25">
        <f t="shared" si="35"/>
        <v>6</v>
      </c>
      <c r="AW70" s="25">
        <f t="shared" si="36"/>
        <v>6</v>
      </c>
      <c r="AX70" s="25">
        <f t="shared" si="37"/>
        <v>6</v>
      </c>
      <c r="AY70" s="25">
        <f t="shared" si="38"/>
        <v>6</v>
      </c>
      <c r="AZ70" s="25">
        <f t="shared" si="39"/>
        <v>6</v>
      </c>
      <c r="BA70" s="25">
        <f t="shared" si="40"/>
        <v>6</v>
      </c>
      <c r="BB70" s="25">
        <f t="shared" si="41"/>
        <v>6</v>
      </c>
      <c r="BC70" s="25">
        <f t="shared" si="42"/>
        <v>6</v>
      </c>
      <c r="BD70" s="25">
        <f t="shared" si="43"/>
        <v>6</v>
      </c>
      <c r="BE70" s="25">
        <f t="shared" si="44"/>
        <v>6</v>
      </c>
      <c r="BF70" s="25">
        <f t="shared" si="45"/>
        <v>6</v>
      </c>
      <c r="BG70" s="25">
        <f t="shared" si="46"/>
        <v>6</v>
      </c>
      <c r="BH70" s="25">
        <f t="shared" si="47"/>
        <v>6</v>
      </c>
      <c r="BI70" s="25">
        <f t="shared" si="48"/>
        <v>6</v>
      </c>
      <c r="BJ70" s="25">
        <f t="shared" si="48"/>
        <v>6</v>
      </c>
      <c r="BK70" s="25">
        <f t="shared" si="48"/>
        <v>6</v>
      </c>
      <c r="BL70" s="25">
        <f t="shared" si="48"/>
        <v>6</v>
      </c>
    </row>
    <row r="71" spans="1:64" x14ac:dyDescent="0.35">
      <c r="A71" s="6" t="s">
        <v>14</v>
      </c>
      <c r="B71" s="8">
        <v>114</v>
      </c>
      <c r="C71" s="8">
        <v>114</v>
      </c>
      <c r="D71" s="8">
        <v>120</v>
      </c>
      <c r="E71" s="8">
        <v>120</v>
      </c>
      <c r="F71" s="8">
        <v>120</v>
      </c>
      <c r="G71" s="8">
        <v>114</v>
      </c>
      <c r="H71" s="8">
        <v>44</v>
      </c>
      <c r="I71" s="8">
        <v>63.99</v>
      </c>
      <c r="J71" s="8">
        <v>63.99</v>
      </c>
      <c r="K71" s="8">
        <v>63.99</v>
      </c>
      <c r="L71" s="8">
        <v>127.99</v>
      </c>
      <c r="M71" s="8">
        <v>127.99</v>
      </c>
      <c r="N71" s="8">
        <v>127.99</v>
      </c>
      <c r="O71" s="8">
        <v>127.99</v>
      </c>
      <c r="P71" s="8">
        <v>127.99</v>
      </c>
      <c r="Q71" s="8">
        <v>148</v>
      </c>
      <c r="R71" s="8">
        <v>148</v>
      </c>
      <c r="S71" s="8">
        <v>161</v>
      </c>
      <c r="T71" s="8">
        <v>188</v>
      </c>
      <c r="U71" s="8">
        <v>188</v>
      </c>
      <c r="V71" s="8">
        <v>188</v>
      </c>
      <c r="W71" s="8">
        <v>187</v>
      </c>
      <c r="X71" s="8">
        <v>189</v>
      </c>
      <c r="Y71" s="8">
        <v>222</v>
      </c>
      <c r="Z71" s="8">
        <v>217</v>
      </c>
      <c r="AA71" s="8">
        <v>217</v>
      </c>
      <c r="AB71" s="8">
        <v>217</v>
      </c>
      <c r="AC71" s="8">
        <v>217</v>
      </c>
      <c r="AL71" s="12" t="str">
        <f t="shared" si="49"/>
        <v>Fubo TV</v>
      </c>
      <c r="AM71" s="25">
        <f t="shared" ref="AM71:AM84" si="50">IF(C71="","",C71)</f>
        <v>114</v>
      </c>
      <c r="AN71" s="25">
        <f t="shared" si="27"/>
        <v>120</v>
      </c>
      <c r="AO71" s="25">
        <f t="shared" si="28"/>
        <v>120</v>
      </c>
      <c r="AP71" s="25">
        <f t="shared" si="29"/>
        <v>120</v>
      </c>
      <c r="AQ71" s="25">
        <f t="shared" si="30"/>
        <v>114</v>
      </c>
      <c r="AR71" s="25">
        <f t="shared" si="31"/>
        <v>44</v>
      </c>
      <c r="AS71" s="25">
        <f t="shared" si="32"/>
        <v>63.99</v>
      </c>
      <c r="AT71" s="25">
        <f t="shared" si="33"/>
        <v>63.99</v>
      </c>
      <c r="AU71" s="25">
        <f t="shared" si="34"/>
        <v>63.99</v>
      </c>
      <c r="AV71" s="25">
        <f t="shared" si="35"/>
        <v>127.99</v>
      </c>
      <c r="AW71" s="25">
        <f t="shared" si="36"/>
        <v>127.99</v>
      </c>
      <c r="AX71" s="25">
        <f t="shared" si="37"/>
        <v>127.99</v>
      </c>
      <c r="AY71" s="25">
        <f t="shared" si="38"/>
        <v>127.99</v>
      </c>
      <c r="AZ71" s="25">
        <f t="shared" si="39"/>
        <v>127.99</v>
      </c>
      <c r="BA71" s="25">
        <f t="shared" si="40"/>
        <v>148</v>
      </c>
      <c r="BB71" s="25">
        <f t="shared" si="41"/>
        <v>148</v>
      </c>
      <c r="BC71" s="25">
        <f t="shared" si="42"/>
        <v>161</v>
      </c>
      <c r="BD71" s="25">
        <f t="shared" si="43"/>
        <v>188</v>
      </c>
      <c r="BE71" s="25">
        <f t="shared" si="44"/>
        <v>188</v>
      </c>
      <c r="BF71" s="25">
        <f t="shared" si="45"/>
        <v>188</v>
      </c>
      <c r="BG71" s="25">
        <f t="shared" si="46"/>
        <v>187</v>
      </c>
      <c r="BH71" s="25">
        <f t="shared" si="47"/>
        <v>189</v>
      </c>
      <c r="BI71" s="25">
        <f t="shared" si="48"/>
        <v>222</v>
      </c>
      <c r="BJ71" s="25">
        <f t="shared" si="48"/>
        <v>217</v>
      </c>
      <c r="BK71" s="25">
        <f t="shared" si="48"/>
        <v>217</v>
      </c>
      <c r="BL71" s="25">
        <f t="shared" si="48"/>
        <v>217</v>
      </c>
    </row>
    <row r="72" spans="1:64" x14ac:dyDescent="0.35">
      <c r="A72" s="6" t="s">
        <v>12</v>
      </c>
      <c r="B72" s="8">
        <v>58</v>
      </c>
      <c r="C72" s="8">
        <v>58</v>
      </c>
      <c r="D72" s="8">
        <v>58</v>
      </c>
      <c r="E72" s="8">
        <v>58</v>
      </c>
      <c r="F72" s="8">
        <v>58</v>
      </c>
      <c r="G72" s="8">
        <v>58</v>
      </c>
      <c r="H72" s="8">
        <v>78</v>
      </c>
      <c r="I72" s="8">
        <v>78</v>
      </c>
      <c r="J72" s="8">
        <v>78</v>
      </c>
      <c r="K72" s="8">
        <v>83</v>
      </c>
      <c r="L72" s="8">
        <v>83</v>
      </c>
      <c r="M72" s="8">
        <v>83</v>
      </c>
      <c r="N72" s="8">
        <v>83</v>
      </c>
      <c r="O72" s="8">
        <v>83</v>
      </c>
      <c r="P72" s="8">
        <v>83</v>
      </c>
      <c r="Q72" s="8">
        <v>83</v>
      </c>
      <c r="R72" s="8">
        <v>83</v>
      </c>
      <c r="S72" s="8">
        <v>84</v>
      </c>
      <c r="T72" s="8">
        <v>84</v>
      </c>
      <c r="U72" s="8">
        <v>84</v>
      </c>
      <c r="V72" s="8">
        <v>84</v>
      </c>
      <c r="W72" s="8">
        <v>84</v>
      </c>
      <c r="X72" s="8">
        <v>99</v>
      </c>
      <c r="Y72" s="8">
        <v>99</v>
      </c>
      <c r="Z72" s="8">
        <v>99</v>
      </c>
      <c r="AA72" s="8">
        <v>99</v>
      </c>
      <c r="AB72" s="8">
        <v>99</v>
      </c>
      <c r="AC72" s="8">
        <v>99</v>
      </c>
      <c r="AL72" s="12" t="str">
        <f t="shared" si="49"/>
        <v>Hulu with Live TV</v>
      </c>
      <c r="AM72" s="25">
        <f t="shared" si="50"/>
        <v>58</v>
      </c>
      <c r="AN72" s="25">
        <f t="shared" si="27"/>
        <v>58</v>
      </c>
      <c r="AO72" s="25">
        <f t="shared" si="28"/>
        <v>58</v>
      </c>
      <c r="AP72" s="25">
        <f t="shared" si="29"/>
        <v>58</v>
      </c>
      <c r="AQ72" s="25">
        <f t="shared" si="30"/>
        <v>58</v>
      </c>
      <c r="AR72" s="25">
        <f t="shared" si="31"/>
        <v>78</v>
      </c>
      <c r="AS72" s="25">
        <f t="shared" si="32"/>
        <v>78</v>
      </c>
      <c r="AT72" s="25">
        <f t="shared" si="33"/>
        <v>78</v>
      </c>
      <c r="AU72" s="25">
        <f t="shared" si="34"/>
        <v>83</v>
      </c>
      <c r="AV72" s="25">
        <f t="shared" si="35"/>
        <v>83</v>
      </c>
      <c r="AW72" s="25">
        <f t="shared" si="36"/>
        <v>83</v>
      </c>
      <c r="AX72" s="25">
        <f t="shared" si="37"/>
        <v>83</v>
      </c>
      <c r="AY72" s="25">
        <f t="shared" si="38"/>
        <v>83</v>
      </c>
      <c r="AZ72" s="25">
        <f t="shared" si="39"/>
        <v>83</v>
      </c>
      <c r="BA72" s="25">
        <f t="shared" si="40"/>
        <v>83</v>
      </c>
      <c r="BB72" s="25">
        <f t="shared" si="41"/>
        <v>83</v>
      </c>
      <c r="BC72" s="25">
        <f t="shared" si="42"/>
        <v>84</v>
      </c>
      <c r="BD72" s="25">
        <f t="shared" si="43"/>
        <v>84</v>
      </c>
      <c r="BE72" s="25">
        <f t="shared" si="44"/>
        <v>84</v>
      </c>
      <c r="BF72" s="25">
        <f t="shared" si="45"/>
        <v>84</v>
      </c>
      <c r="BG72" s="25">
        <f t="shared" si="46"/>
        <v>84</v>
      </c>
      <c r="BH72" s="25">
        <f t="shared" si="47"/>
        <v>99</v>
      </c>
      <c r="BI72" s="25">
        <f t="shared" si="48"/>
        <v>99</v>
      </c>
      <c r="BJ72" s="25">
        <f t="shared" si="48"/>
        <v>99</v>
      </c>
      <c r="BK72" s="25">
        <f t="shared" si="48"/>
        <v>99</v>
      </c>
      <c r="BL72" s="25">
        <f t="shared" si="48"/>
        <v>99</v>
      </c>
    </row>
    <row r="73" spans="1:64" x14ac:dyDescent="0.35">
      <c r="A73" s="6" t="s">
        <v>17</v>
      </c>
      <c r="B73" s="8">
        <v>5</v>
      </c>
      <c r="C73" s="8">
        <v>5</v>
      </c>
      <c r="D73" s="8">
        <v>5</v>
      </c>
      <c r="E73" s="8">
        <v>5</v>
      </c>
      <c r="F73" s="8">
        <v>5</v>
      </c>
      <c r="G73" s="8">
        <v>5</v>
      </c>
      <c r="H73" s="8">
        <v>5</v>
      </c>
      <c r="I73" s="8">
        <v>5</v>
      </c>
      <c r="J73" s="8">
        <v>5</v>
      </c>
      <c r="K73" s="8">
        <v>5</v>
      </c>
      <c r="L73" s="8">
        <v>5</v>
      </c>
      <c r="M73" s="8">
        <v>5</v>
      </c>
      <c r="N73" s="8">
        <v>5</v>
      </c>
      <c r="O73" s="8">
        <v>5</v>
      </c>
      <c r="P73" s="8">
        <v>5</v>
      </c>
      <c r="Q73" s="8">
        <v>5</v>
      </c>
      <c r="R73" s="8">
        <v>5</v>
      </c>
      <c r="S73" s="8">
        <v>5</v>
      </c>
      <c r="T73" s="8">
        <v>5</v>
      </c>
      <c r="U73" s="8">
        <v>5</v>
      </c>
      <c r="V73" s="8">
        <v>5</v>
      </c>
      <c r="W73" s="8">
        <v>5</v>
      </c>
      <c r="X73" s="8">
        <v>12.5</v>
      </c>
      <c r="Y73" s="8">
        <v>12.5</v>
      </c>
      <c r="Z73" s="8">
        <v>12.5</v>
      </c>
      <c r="AA73" s="8">
        <v>12.5</v>
      </c>
      <c r="AB73" s="8">
        <v>12.5</v>
      </c>
      <c r="AC73" s="8">
        <v>17.5</v>
      </c>
      <c r="AL73" s="12" t="str">
        <f t="shared" si="49"/>
        <v>KlowdTV</v>
      </c>
      <c r="AM73" s="25">
        <f t="shared" si="50"/>
        <v>5</v>
      </c>
      <c r="AN73" s="25">
        <f t="shared" si="27"/>
        <v>5</v>
      </c>
      <c r="AO73" s="25">
        <f t="shared" si="28"/>
        <v>5</v>
      </c>
      <c r="AP73" s="25">
        <f t="shared" si="29"/>
        <v>5</v>
      </c>
      <c r="AQ73" s="25">
        <f t="shared" si="30"/>
        <v>5</v>
      </c>
      <c r="AR73" s="25">
        <f t="shared" si="31"/>
        <v>5</v>
      </c>
      <c r="AS73" s="25">
        <f t="shared" si="32"/>
        <v>5</v>
      </c>
      <c r="AT73" s="25">
        <f t="shared" si="33"/>
        <v>5</v>
      </c>
      <c r="AU73" s="25">
        <f t="shared" si="34"/>
        <v>5</v>
      </c>
      <c r="AV73" s="25">
        <f t="shared" si="35"/>
        <v>5</v>
      </c>
      <c r="AW73" s="25">
        <f t="shared" si="36"/>
        <v>5</v>
      </c>
      <c r="AX73" s="25">
        <f t="shared" si="37"/>
        <v>5</v>
      </c>
      <c r="AY73" s="25">
        <f t="shared" si="38"/>
        <v>5</v>
      </c>
      <c r="AZ73" s="25">
        <f t="shared" si="39"/>
        <v>5</v>
      </c>
      <c r="BA73" s="25">
        <f t="shared" si="40"/>
        <v>5</v>
      </c>
      <c r="BB73" s="25">
        <f t="shared" si="41"/>
        <v>5</v>
      </c>
      <c r="BC73" s="25">
        <f t="shared" si="42"/>
        <v>5</v>
      </c>
      <c r="BD73" s="25">
        <f t="shared" si="43"/>
        <v>5</v>
      </c>
      <c r="BE73" s="25">
        <f t="shared" si="44"/>
        <v>5</v>
      </c>
      <c r="BF73" s="25">
        <f t="shared" si="45"/>
        <v>5</v>
      </c>
      <c r="BG73" s="25">
        <f t="shared" si="46"/>
        <v>5</v>
      </c>
      <c r="BH73" s="25">
        <f t="shared" si="47"/>
        <v>12.5</v>
      </c>
      <c r="BI73" s="25">
        <f t="shared" si="48"/>
        <v>12.5</v>
      </c>
      <c r="BJ73" s="25">
        <f t="shared" si="48"/>
        <v>12.5</v>
      </c>
      <c r="BK73" s="25">
        <f t="shared" si="48"/>
        <v>12.5</v>
      </c>
      <c r="BL73" s="25">
        <f t="shared" si="48"/>
        <v>12.5</v>
      </c>
    </row>
    <row r="74" spans="1:64" x14ac:dyDescent="0.35">
      <c r="A74" s="6" t="s">
        <v>6</v>
      </c>
      <c r="B74" s="8">
        <v>4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>
        <v>15</v>
      </c>
      <c r="R74" s="8">
        <v>15</v>
      </c>
      <c r="S74" s="8">
        <v>15</v>
      </c>
      <c r="T74" s="8">
        <v>15</v>
      </c>
      <c r="U74" s="8">
        <v>15</v>
      </c>
      <c r="V74" s="8">
        <v>15</v>
      </c>
      <c r="W74" s="8">
        <v>15</v>
      </c>
      <c r="X74" s="8">
        <v>15</v>
      </c>
      <c r="Y74" s="8">
        <v>15</v>
      </c>
      <c r="Z74" s="8">
        <v>15</v>
      </c>
      <c r="AA74" s="8">
        <v>15</v>
      </c>
      <c r="AB74" s="8">
        <v>15</v>
      </c>
      <c r="AC74" s="8">
        <v>15</v>
      </c>
      <c r="AL74" s="12" t="str">
        <f t="shared" si="49"/>
        <v>Philo</v>
      </c>
      <c r="AM74" s="25" t="str">
        <f t="shared" si="50"/>
        <v/>
      </c>
      <c r="AN74" s="25" t="str">
        <f t="shared" si="27"/>
        <v/>
      </c>
      <c r="AO74" s="25" t="str">
        <f t="shared" si="28"/>
        <v/>
      </c>
      <c r="AP74" s="25" t="str">
        <f t="shared" si="29"/>
        <v/>
      </c>
      <c r="AQ74" s="25" t="str">
        <f t="shared" si="30"/>
        <v/>
      </c>
      <c r="AR74" s="25" t="str">
        <f t="shared" si="31"/>
        <v/>
      </c>
      <c r="AS74" s="25" t="str">
        <f t="shared" si="32"/>
        <v/>
      </c>
      <c r="AT74" s="25" t="str">
        <f t="shared" si="33"/>
        <v/>
      </c>
      <c r="AU74" s="25" t="str">
        <f t="shared" si="34"/>
        <v/>
      </c>
      <c r="AV74" s="25" t="str">
        <f t="shared" si="35"/>
        <v/>
      </c>
      <c r="AW74" s="25" t="str">
        <f t="shared" si="36"/>
        <v/>
      </c>
      <c r="AX74" s="25" t="str">
        <f t="shared" si="37"/>
        <v/>
      </c>
      <c r="AY74" s="25" t="str">
        <f t="shared" si="38"/>
        <v/>
      </c>
      <c r="AZ74" s="25" t="str">
        <f t="shared" si="39"/>
        <v/>
      </c>
      <c r="BA74" s="25">
        <f t="shared" si="40"/>
        <v>15</v>
      </c>
      <c r="BB74" s="25">
        <f t="shared" si="41"/>
        <v>15</v>
      </c>
      <c r="BC74" s="25">
        <f t="shared" si="42"/>
        <v>15</v>
      </c>
      <c r="BD74" s="25">
        <f t="shared" si="43"/>
        <v>15</v>
      </c>
      <c r="BE74" s="25">
        <f t="shared" si="44"/>
        <v>15</v>
      </c>
      <c r="BF74" s="25">
        <f t="shared" si="45"/>
        <v>15</v>
      </c>
      <c r="BG74" s="25">
        <f t="shared" si="46"/>
        <v>15</v>
      </c>
      <c r="BH74" s="25">
        <f t="shared" si="47"/>
        <v>15</v>
      </c>
      <c r="BI74" s="25">
        <f t="shared" si="48"/>
        <v>15</v>
      </c>
      <c r="BJ74" s="25">
        <f t="shared" si="48"/>
        <v>15</v>
      </c>
      <c r="BK74" s="25">
        <f t="shared" si="48"/>
        <v>15</v>
      </c>
      <c r="BL74" s="25">
        <f t="shared" si="48"/>
        <v>15</v>
      </c>
    </row>
    <row r="75" spans="1:64" x14ac:dyDescent="0.35">
      <c r="A75" s="6" t="s">
        <v>10</v>
      </c>
      <c r="B75" s="8">
        <v>297</v>
      </c>
      <c r="C75" s="8">
        <v>310</v>
      </c>
      <c r="D75" s="8">
        <v>317</v>
      </c>
      <c r="E75" s="8">
        <v>347</v>
      </c>
      <c r="F75" s="8">
        <v>369</v>
      </c>
      <c r="G75" s="8">
        <v>212</v>
      </c>
      <c r="H75" s="8">
        <v>264</v>
      </c>
      <c r="I75" s="8">
        <v>264</v>
      </c>
      <c r="J75" s="8">
        <v>264</v>
      </c>
      <c r="K75" s="8">
        <v>264</v>
      </c>
      <c r="L75" s="8">
        <v>264</v>
      </c>
      <c r="M75" s="8">
        <v>276</v>
      </c>
      <c r="N75" s="8">
        <v>276</v>
      </c>
      <c r="O75" s="8">
        <v>276</v>
      </c>
      <c r="P75" s="8">
        <v>276</v>
      </c>
      <c r="Q75" s="8">
        <v>280</v>
      </c>
      <c r="R75" s="8">
        <v>280</v>
      </c>
      <c r="S75" s="8">
        <v>280</v>
      </c>
      <c r="T75" s="8">
        <v>301</v>
      </c>
      <c r="U75" s="8">
        <v>301</v>
      </c>
      <c r="V75" s="8">
        <v>301</v>
      </c>
      <c r="W75" s="8">
        <v>301</v>
      </c>
      <c r="X75" s="8">
        <v>307</v>
      </c>
      <c r="Y75" s="8">
        <v>308</v>
      </c>
      <c r="Z75" s="8">
        <v>308</v>
      </c>
      <c r="AA75" s="8">
        <v>308</v>
      </c>
      <c r="AB75" s="8">
        <v>308</v>
      </c>
      <c r="AC75" s="8">
        <v>315</v>
      </c>
      <c r="AL75" s="12" t="str">
        <f t="shared" si="49"/>
        <v>Sling Blue</v>
      </c>
      <c r="AM75" s="25">
        <f t="shared" si="50"/>
        <v>310</v>
      </c>
      <c r="AN75" s="25">
        <f t="shared" si="27"/>
        <v>317</v>
      </c>
      <c r="AO75" s="25">
        <f t="shared" si="28"/>
        <v>347</v>
      </c>
      <c r="AP75" s="25">
        <f t="shared" si="29"/>
        <v>369</v>
      </c>
      <c r="AQ75" s="25">
        <f t="shared" si="30"/>
        <v>212</v>
      </c>
      <c r="AR75" s="25">
        <f t="shared" si="31"/>
        <v>264</v>
      </c>
      <c r="AS75" s="25">
        <f t="shared" si="32"/>
        <v>264</v>
      </c>
      <c r="AT75" s="25">
        <f t="shared" si="33"/>
        <v>264</v>
      </c>
      <c r="AU75" s="25">
        <f t="shared" si="34"/>
        <v>264</v>
      </c>
      <c r="AV75" s="25">
        <f t="shared" si="35"/>
        <v>264</v>
      </c>
      <c r="AW75" s="25">
        <f t="shared" si="36"/>
        <v>276</v>
      </c>
      <c r="AX75" s="25">
        <f t="shared" si="37"/>
        <v>276</v>
      </c>
      <c r="AY75" s="25">
        <f t="shared" si="38"/>
        <v>276</v>
      </c>
      <c r="AZ75" s="25">
        <f t="shared" si="39"/>
        <v>276</v>
      </c>
      <c r="BA75" s="25">
        <f t="shared" si="40"/>
        <v>280</v>
      </c>
      <c r="BB75" s="25">
        <f t="shared" si="41"/>
        <v>280</v>
      </c>
      <c r="BC75" s="25">
        <f t="shared" si="42"/>
        <v>280</v>
      </c>
      <c r="BD75" s="25">
        <f t="shared" si="43"/>
        <v>301</v>
      </c>
      <c r="BE75" s="25">
        <f t="shared" si="44"/>
        <v>301</v>
      </c>
      <c r="BF75" s="25">
        <f t="shared" si="45"/>
        <v>301</v>
      </c>
      <c r="BG75" s="25">
        <f t="shared" si="46"/>
        <v>301</v>
      </c>
      <c r="BH75" s="25">
        <f t="shared" si="47"/>
        <v>307</v>
      </c>
      <c r="BI75" s="25">
        <f t="shared" si="48"/>
        <v>308</v>
      </c>
      <c r="BJ75" s="25">
        <f t="shared" si="48"/>
        <v>308</v>
      </c>
      <c r="BK75" s="25">
        <f t="shared" si="48"/>
        <v>308</v>
      </c>
      <c r="BL75" s="25">
        <f t="shared" si="48"/>
        <v>308</v>
      </c>
    </row>
    <row r="76" spans="1:64" x14ac:dyDescent="0.35">
      <c r="A76" s="6" t="s">
        <v>8</v>
      </c>
      <c r="B76" s="8">
        <v>292</v>
      </c>
      <c r="C76" s="8">
        <v>305</v>
      </c>
      <c r="D76" s="8">
        <v>312</v>
      </c>
      <c r="E76" s="8">
        <v>347</v>
      </c>
      <c r="F76" s="8">
        <v>369</v>
      </c>
      <c r="G76" s="8">
        <v>212</v>
      </c>
      <c r="H76" s="8">
        <v>264</v>
      </c>
      <c r="I76" s="8">
        <v>264</v>
      </c>
      <c r="J76" s="8">
        <v>264</v>
      </c>
      <c r="K76" s="8">
        <v>264</v>
      </c>
      <c r="L76" s="8">
        <v>264</v>
      </c>
      <c r="M76" s="8">
        <v>276</v>
      </c>
      <c r="N76" s="8">
        <v>276</v>
      </c>
      <c r="O76" s="8">
        <v>276</v>
      </c>
      <c r="P76" s="8">
        <v>276</v>
      </c>
      <c r="Q76" s="8">
        <v>280</v>
      </c>
      <c r="R76" s="8">
        <v>280</v>
      </c>
      <c r="S76" s="8">
        <v>280</v>
      </c>
      <c r="T76" s="8">
        <v>301</v>
      </c>
      <c r="U76" s="8">
        <v>301</v>
      </c>
      <c r="V76" s="8">
        <v>301</v>
      </c>
      <c r="W76" s="8">
        <v>301</v>
      </c>
      <c r="X76" s="8">
        <v>308</v>
      </c>
      <c r="Y76" s="8">
        <v>308</v>
      </c>
      <c r="Z76" s="8">
        <v>308</v>
      </c>
      <c r="AA76" s="8">
        <v>308</v>
      </c>
      <c r="AB76" s="8">
        <v>308</v>
      </c>
      <c r="AC76" s="8">
        <v>309</v>
      </c>
      <c r="AL76" s="12" t="str">
        <f t="shared" si="49"/>
        <v>Sling Orange</v>
      </c>
      <c r="AM76" s="25">
        <f t="shared" si="50"/>
        <v>305</v>
      </c>
      <c r="AN76" s="25">
        <f t="shared" si="27"/>
        <v>312</v>
      </c>
      <c r="AO76" s="25">
        <f t="shared" si="28"/>
        <v>347</v>
      </c>
      <c r="AP76" s="25">
        <f t="shared" si="29"/>
        <v>369</v>
      </c>
      <c r="AQ76" s="25">
        <f t="shared" si="30"/>
        <v>212</v>
      </c>
      <c r="AR76" s="25">
        <f t="shared" si="31"/>
        <v>264</v>
      </c>
      <c r="AS76" s="25">
        <f t="shared" si="32"/>
        <v>264</v>
      </c>
      <c r="AT76" s="25">
        <f t="shared" si="33"/>
        <v>264</v>
      </c>
      <c r="AU76" s="25">
        <f t="shared" si="34"/>
        <v>264</v>
      </c>
      <c r="AV76" s="25">
        <f t="shared" si="35"/>
        <v>264</v>
      </c>
      <c r="AW76" s="25">
        <f t="shared" si="36"/>
        <v>276</v>
      </c>
      <c r="AX76" s="25">
        <f t="shared" si="37"/>
        <v>276</v>
      </c>
      <c r="AY76" s="25">
        <f t="shared" si="38"/>
        <v>276</v>
      </c>
      <c r="AZ76" s="25">
        <f t="shared" si="39"/>
        <v>276</v>
      </c>
      <c r="BA76" s="25">
        <f t="shared" si="40"/>
        <v>280</v>
      </c>
      <c r="BB76" s="25">
        <f t="shared" si="41"/>
        <v>280</v>
      </c>
      <c r="BC76" s="25">
        <f t="shared" si="42"/>
        <v>280</v>
      </c>
      <c r="BD76" s="25">
        <f t="shared" si="43"/>
        <v>301</v>
      </c>
      <c r="BE76" s="25">
        <f t="shared" si="44"/>
        <v>301</v>
      </c>
      <c r="BF76" s="25">
        <f t="shared" si="45"/>
        <v>301</v>
      </c>
      <c r="BG76" s="25">
        <f t="shared" si="46"/>
        <v>301</v>
      </c>
      <c r="BH76" s="25">
        <f t="shared" si="47"/>
        <v>308</v>
      </c>
      <c r="BI76" s="25">
        <f t="shared" si="48"/>
        <v>308</v>
      </c>
      <c r="BJ76" s="25">
        <f t="shared" si="48"/>
        <v>308</v>
      </c>
      <c r="BK76" s="25">
        <f t="shared" si="48"/>
        <v>308</v>
      </c>
      <c r="BL76" s="25">
        <f t="shared" si="48"/>
        <v>308</v>
      </c>
    </row>
    <row r="77" spans="1:64" x14ac:dyDescent="0.35">
      <c r="A77" s="6" t="s">
        <v>761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>
        <v>281</v>
      </c>
      <c r="O77" s="8">
        <v>281</v>
      </c>
      <c r="P77" s="8">
        <v>281</v>
      </c>
      <c r="Q77" s="8">
        <v>285</v>
      </c>
      <c r="R77" s="8">
        <v>285</v>
      </c>
      <c r="S77" s="8">
        <v>285</v>
      </c>
      <c r="T77" s="8">
        <v>306</v>
      </c>
      <c r="U77" s="8">
        <v>306</v>
      </c>
      <c r="V77" s="8">
        <v>306</v>
      </c>
      <c r="W77" s="8">
        <v>306</v>
      </c>
      <c r="X77" s="8">
        <v>306</v>
      </c>
      <c r="Y77" s="8">
        <v>308</v>
      </c>
      <c r="Z77" s="8">
        <v>308</v>
      </c>
      <c r="AA77" s="8">
        <v>308</v>
      </c>
      <c r="AB77" s="8">
        <v>308</v>
      </c>
      <c r="AC77" s="8">
        <v>315</v>
      </c>
      <c r="AL77" s="12" t="str">
        <f t="shared" si="49"/>
        <v>Sling Orange + Blue</v>
      </c>
      <c r="AM77" s="25" t="str">
        <f t="shared" si="50"/>
        <v/>
      </c>
      <c r="AN77" s="25" t="str">
        <f t="shared" si="27"/>
        <v/>
      </c>
      <c r="AO77" s="25" t="str">
        <f t="shared" si="28"/>
        <v/>
      </c>
      <c r="AP77" s="25" t="str">
        <f t="shared" si="29"/>
        <v/>
      </c>
      <c r="AQ77" s="25" t="str">
        <f t="shared" si="30"/>
        <v/>
      </c>
      <c r="AR77" s="25" t="str">
        <f t="shared" si="31"/>
        <v/>
      </c>
      <c r="AS77" s="25" t="str">
        <f t="shared" si="32"/>
        <v/>
      </c>
      <c r="AT77" s="25" t="str">
        <f t="shared" si="33"/>
        <v/>
      </c>
      <c r="AU77" s="25" t="str">
        <f t="shared" si="34"/>
        <v/>
      </c>
      <c r="AV77" s="25" t="str">
        <f t="shared" si="35"/>
        <v/>
      </c>
      <c r="AW77" s="25" t="str">
        <f t="shared" si="36"/>
        <v/>
      </c>
      <c r="AX77" s="25">
        <f t="shared" si="37"/>
        <v>281</v>
      </c>
      <c r="AY77" s="25">
        <f t="shared" si="38"/>
        <v>281</v>
      </c>
      <c r="AZ77" s="25">
        <f t="shared" si="39"/>
        <v>281</v>
      </c>
      <c r="BA77" s="25">
        <f t="shared" si="40"/>
        <v>285</v>
      </c>
      <c r="BB77" s="25">
        <f t="shared" si="41"/>
        <v>285</v>
      </c>
      <c r="BC77" s="25">
        <f t="shared" si="42"/>
        <v>285</v>
      </c>
      <c r="BD77" s="25">
        <f t="shared" si="43"/>
        <v>306</v>
      </c>
      <c r="BE77" s="25">
        <f t="shared" si="44"/>
        <v>306</v>
      </c>
      <c r="BF77" s="25">
        <f t="shared" si="45"/>
        <v>306</v>
      </c>
      <c r="BG77" s="25">
        <f t="shared" si="46"/>
        <v>306</v>
      </c>
      <c r="BH77" s="25">
        <f t="shared" si="47"/>
        <v>306</v>
      </c>
      <c r="BI77" s="25">
        <f t="shared" si="48"/>
        <v>308</v>
      </c>
      <c r="BJ77" s="25">
        <f t="shared" si="48"/>
        <v>308</v>
      </c>
      <c r="BK77" s="25">
        <f t="shared" si="48"/>
        <v>308</v>
      </c>
      <c r="BL77" s="25">
        <f t="shared" si="48"/>
        <v>308</v>
      </c>
    </row>
    <row r="78" spans="1:64" x14ac:dyDescent="0.35">
      <c r="A78" s="6" t="s">
        <v>18</v>
      </c>
      <c r="B78" s="8"/>
      <c r="C78" s="8"/>
      <c r="D78" s="8"/>
      <c r="E78" s="8"/>
      <c r="F78" s="8"/>
      <c r="G78" s="8">
        <v>95</v>
      </c>
      <c r="H78" s="8">
        <v>116.6666</v>
      </c>
      <c r="I78" s="8">
        <v>116.6666</v>
      </c>
      <c r="J78" s="8">
        <v>121.6666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>
        <v>15</v>
      </c>
      <c r="Y78" s="8">
        <v>15</v>
      </c>
      <c r="Z78" s="8">
        <v>15</v>
      </c>
      <c r="AA78" s="8">
        <v>15</v>
      </c>
      <c r="AB78" s="8">
        <v>15</v>
      </c>
      <c r="AC78" s="8">
        <v>15</v>
      </c>
      <c r="AL78" s="12" t="str">
        <f t="shared" si="49"/>
        <v>Spectrum TV Essentials</v>
      </c>
      <c r="AM78" s="25" t="str">
        <f t="shared" si="50"/>
        <v/>
      </c>
      <c r="AN78" s="25" t="str">
        <f t="shared" si="27"/>
        <v/>
      </c>
      <c r="AO78" s="25" t="str">
        <f t="shared" si="28"/>
        <v/>
      </c>
      <c r="AP78" s="25" t="str">
        <f t="shared" si="29"/>
        <v/>
      </c>
      <c r="AQ78" s="25">
        <f t="shared" si="30"/>
        <v>95</v>
      </c>
      <c r="AR78" s="25">
        <f t="shared" si="31"/>
        <v>116.6666</v>
      </c>
      <c r="AS78" s="25">
        <f t="shared" si="32"/>
        <v>116.6666</v>
      </c>
      <c r="AT78" s="25">
        <f t="shared" si="33"/>
        <v>121.6666</v>
      </c>
      <c r="AU78" s="25" t="str">
        <f t="shared" si="34"/>
        <v/>
      </c>
      <c r="AV78" s="25" t="str">
        <f t="shared" si="35"/>
        <v/>
      </c>
      <c r="AW78" s="25" t="str">
        <f t="shared" si="36"/>
        <v/>
      </c>
      <c r="AX78" s="25" t="str">
        <f t="shared" si="37"/>
        <v/>
      </c>
      <c r="AY78" s="25" t="str">
        <f t="shared" si="38"/>
        <v/>
      </c>
      <c r="AZ78" s="25" t="str">
        <f t="shared" si="39"/>
        <v/>
      </c>
      <c r="BA78" s="25" t="str">
        <f t="shared" si="40"/>
        <v/>
      </c>
      <c r="BB78" s="25" t="str">
        <f t="shared" si="41"/>
        <v/>
      </c>
      <c r="BC78" s="25" t="str">
        <f t="shared" si="42"/>
        <v/>
      </c>
      <c r="BD78" s="25" t="str">
        <f t="shared" si="43"/>
        <v/>
      </c>
      <c r="BE78" s="25" t="str">
        <f t="shared" si="44"/>
        <v/>
      </c>
      <c r="BF78" s="25" t="str">
        <f t="shared" si="45"/>
        <v/>
      </c>
      <c r="BG78" s="25" t="str">
        <f t="shared" si="46"/>
        <v/>
      </c>
      <c r="BH78" s="25">
        <f t="shared" si="47"/>
        <v>15</v>
      </c>
      <c r="BI78" s="25">
        <f t="shared" si="48"/>
        <v>15</v>
      </c>
      <c r="BJ78" s="25">
        <f t="shared" si="48"/>
        <v>15</v>
      </c>
      <c r="BK78" s="25">
        <f t="shared" si="48"/>
        <v>15</v>
      </c>
      <c r="BL78" s="25">
        <f t="shared" si="48"/>
        <v>15</v>
      </c>
    </row>
    <row r="79" spans="1:64" x14ac:dyDescent="0.35">
      <c r="A79" s="6" t="s">
        <v>1006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>
        <v>26</v>
      </c>
      <c r="Y79" s="8">
        <v>26</v>
      </c>
      <c r="Z79" s="8">
        <v>26</v>
      </c>
      <c r="AA79" s="8"/>
      <c r="AB79" s="8"/>
      <c r="AC79" s="8"/>
      <c r="AL79" s="12" t="str">
        <f t="shared" si="49"/>
        <v>Tvision Live TV</v>
      </c>
      <c r="AM79" s="25" t="str">
        <f t="shared" si="50"/>
        <v/>
      </c>
      <c r="AN79" s="25" t="str">
        <f t="shared" si="27"/>
        <v/>
      </c>
      <c r="AO79" s="25" t="str">
        <f t="shared" si="28"/>
        <v/>
      </c>
      <c r="AP79" s="25" t="str">
        <f t="shared" si="29"/>
        <v/>
      </c>
      <c r="AQ79" s="25" t="str">
        <f t="shared" si="30"/>
        <v/>
      </c>
      <c r="AR79" s="25" t="str">
        <f t="shared" si="31"/>
        <v/>
      </c>
      <c r="AS79" s="25" t="str">
        <f t="shared" si="32"/>
        <v/>
      </c>
      <c r="AT79" s="25" t="str">
        <f t="shared" si="33"/>
        <v/>
      </c>
      <c r="AU79" s="25" t="str">
        <f t="shared" si="34"/>
        <v/>
      </c>
      <c r="AV79" s="25" t="str">
        <f t="shared" si="35"/>
        <v/>
      </c>
      <c r="AW79" s="25" t="str">
        <f t="shared" si="36"/>
        <v/>
      </c>
      <c r="AX79" s="25" t="str">
        <f t="shared" si="37"/>
        <v/>
      </c>
      <c r="AY79" s="25" t="str">
        <f t="shared" si="38"/>
        <v/>
      </c>
      <c r="AZ79" s="25" t="str">
        <f t="shared" si="39"/>
        <v/>
      </c>
      <c r="BA79" s="25" t="str">
        <f t="shared" si="40"/>
        <v/>
      </c>
      <c r="BB79" s="25" t="str">
        <f t="shared" si="41"/>
        <v/>
      </c>
      <c r="BC79" s="25" t="str">
        <f t="shared" si="42"/>
        <v/>
      </c>
      <c r="BD79" s="25" t="str">
        <f t="shared" si="43"/>
        <v/>
      </c>
      <c r="BE79" s="25" t="str">
        <f t="shared" si="44"/>
        <v/>
      </c>
      <c r="BF79" s="25" t="str">
        <f t="shared" si="45"/>
        <v/>
      </c>
      <c r="BG79" s="25" t="str">
        <f t="shared" si="46"/>
        <v/>
      </c>
      <c r="BH79" s="25">
        <f t="shared" si="47"/>
        <v>26</v>
      </c>
      <c r="BI79" s="25">
        <f t="shared" si="48"/>
        <v>26</v>
      </c>
      <c r="BJ79" s="25">
        <f t="shared" si="48"/>
        <v>26</v>
      </c>
      <c r="BK79" s="25" t="str">
        <f t="shared" si="48"/>
        <v/>
      </c>
      <c r="BL79" s="25" t="str">
        <f t="shared" si="48"/>
        <v/>
      </c>
    </row>
    <row r="80" spans="1:64" x14ac:dyDescent="0.35">
      <c r="A80" s="6" t="s">
        <v>1007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>
        <v>26</v>
      </c>
      <c r="Y80" s="8">
        <v>26</v>
      </c>
      <c r="Z80" s="8">
        <v>26</v>
      </c>
      <c r="AA80" s="8"/>
      <c r="AB80" s="8"/>
      <c r="AC80" s="8"/>
      <c r="AL80" s="12" t="str">
        <f t="shared" si="49"/>
        <v>Tvision Live TV+</v>
      </c>
      <c r="AM80" s="25" t="str">
        <f t="shared" si="50"/>
        <v/>
      </c>
      <c r="AN80" s="25" t="str">
        <f t="shared" si="27"/>
        <v/>
      </c>
      <c r="AO80" s="25" t="str">
        <f t="shared" si="28"/>
        <v/>
      </c>
      <c r="AP80" s="25" t="str">
        <f t="shared" si="29"/>
        <v/>
      </c>
      <c r="AQ80" s="25" t="str">
        <f t="shared" si="30"/>
        <v/>
      </c>
      <c r="AR80" s="25" t="str">
        <f t="shared" si="31"/>
        <v/>
      </c>
      <c r="AS80" s="25" t="str">
        <f t="shared" si="32"/>
        <v/>
      </c>
      <c r="AT80" s="25" t="str">
        <f t="shared" si="33"/>
        <v/>
      </c>
      <c r="AU80" s="25" t="str">
        <f t="shared" si="34"/>
        <v/>
      </c>
      <c r="AV80" s="25" t="str">
        <f t="shared" si="35"/>
        <v/>
      </c>
      <c r="AW80" s="25" t="str">
        <f t="shared" si="36"/>
        <v/>
      </c>
      <c r="AX80" s="25" t="str">
        <f t="shared" si="37"/>
        <v/>
      </c>
      <c r="AY80" s="25" t="str">
        <f t="shared" si="38"/>
        <v/>
      </c>
      <c r="AZ80" s="25" t="str">
        <f t="shared" si="39"/>
        <v/>
      </c>
      <c r="BA80" s="25" t="str">
        <f t="shared" si="40"/>
        <v/>
      </c>
      <c r="BB80" s="25" t="str">
        <f t="shared" si="41"/>
        <v/>
      </c>
      <c r="BC80" s="25" t="str">
        <f t="shared" si="42"/>
        <v/>
      </c>
      <c r="BD80" s="25" t="str">
        <f t="shared" si="43"/>
        <v/>
      </c>
      <c r="BE80" s="25" t="str">
        <f t="shared" si="44"/>
        <v/>
      </c>
      <c r="BF80" s="25" t="str">
        <f t="shared" si="45"/>
        <v/>
      </c>
      <c r="BG80" s="25" t="str">
        <f t="shared" si="46"/>
        <v/>
      </c>
      <c r="BH80" s="25">
        <f t="shared" si="47"/>
        <v>26</v>
      </c>
      <c r="BI80" s="25">
        <f t="shared" si="48"/>
        <v>26</v>
      </c>
      <c r="BJ80" s="25">
        <f t="shared" si="48"/>
        <v>26</v>
      </c>
      <c r="BK80" s="25" t="str">
        <f t="shared" si="48"/>
        <v/>
      </c>
      <c r="BL80" s="25" t="str">
        <f t="shared" si="48"/>
        <v/>
      </c>
    </row>
    <row r="81" spans="1:64" x14ac:dyDescent="0.35">
      <c r="A81" s="6" t="s">
        <v>1008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>
        <v>26</v>
      </c>
      <c r="Y81" s="8">
        <v>26</v>
      </c>
      <c r="Z81" s="8">
        <v>26</v>
      </c>
      <c r="AA81" s="8"/>
      <c r="AB81" s="8"/>
      <c r="AC81" s="8"/>
      <c r="AL81" s="12" t="str">
        <f t="shared" si="49"/>
        <v>Tvision Live Zone</v>
      </c>
      <c r="AM81" s="25" t="str">
        <f t="shared" si="50"/>
        <v/>
      </c>
      <c r="AN81" s="25" t="str">
        <f t="shared" si="27"/>
        <v/>
      </c>
      <c r="AO81" s="25" t="str">
        <f t="shared" si="28"/>
        <v/>
      </c>
      <c r="AP81" s="25" t="str">
        <f t="shared" si="29"/>
        <v/>
      </c>
      <c r="AQ81" s="25" t="str">
        <f t="shared" si="30"/>
        <v/>
      </c>
      <c r="AR81" s="25" t="str">
        <f t="shared" si="31"/>
        <v/>
      </c>
      <c r="AS81" s="25" t="str">
        <f t="shared" si="32"/>
        <v/>
      </c>
      <c r="AT81" s="25" t="str">
        <f t="shared" si="33"/>
        <v/>
      </c>
      <c r="AU81" s="25" t="str">
        <f t="shared" si="34"/>
        <v/>
      </c>
      <c r="AV81" s="25" t="str">
        <f t="shared" si="35"/>
        <v/>
      </c>
      <c r="AW81" s="25" t="str">
        <f t="shared" si="36"/>
        <v/>
      </c>
      <c r="AX81" s="25" t="str">
        <f t="shared" si="37"/>
        <v/>
      </c>
      <c r="AY81" s="25" t="str">
        <f t="shared" si="38"/>
        <v/>
      </c>
      <c r="AZ81" s="25" t="str">
        <f t="shared" si="39"/>
        <v/>
      </c>
      <c r="BA81" s="25" t="str">
        <f t="shared" si="40"/>
        <v/>
      </c>
      <c r="BB81" s="25" t="str">
        <f t="shared" si="41"/>
        <v/>
      </c>
      <c r="BC81" s="25" t="str">
        <f t="shared" si="42"/>
        <v/>
      </c>
      <c r="BD81" s="25" t="str">
        <f t="shared" si="43"/>
        <v/>
      </c>
      <c r="BE81" s="25" t="str">
        <f t="shared" si="44"/>
        <v/>
      </c>
      <c r="BF81" s="25" t="str">
        <f t="shared" si="45"/>
        <v/>
      </c>
      <c r="BG81" s="25" t="str">
        <f t="shared" si="46"/>
        <v/>
      </c>
      <c r="BH81" s="25">
        <f t="shared" si="47"/>
        <v>26</v>
      </c>
      <c r="BI81" s="25">
        <f t="shared" si="48"/>
        <v>26</v>
      </c>
      <c r="BJ81" s="25">
        <f t="shared" si="48"/>
        <v>26</v>
      </c>
      <c r="BK81" s="25" t="str">
        <f t="shared" si="48"/>
        <v/>
      </c>
      <c r="BL81" s="25" t="str">
        <f t="shared" si="48"/>
        <v/>
      </c>
    </row>
    <row r="82" spans="1:64" x14ac:dyDescent="0.35">
      <c r="A82" s="6" t="s">
        <v>1009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>
        <v>31</v>
      </c>
      <c r="Y82" s="8">
        <v>31</v>
      </c>
      <c r="Z82" s="8">
        <v>31</v>
      </c>
      <c r="AA82" s="8"/>
      <c r="AB82" s="8"/>
      <c r="AC82" s="8"/>
      <c r="AL82" s="12" t="str">
        <f t="shared" si="49"/>
        <v>Tvision Vibe</v>
      </c>
      <c r="AM82" s="25" t="str">
        <f t="shared" si="50"/>
        <v/>
      </c>
      <c r="AN82" s="25" t="str">
        <f t="shared" si="27"/>
        <v/>
      </c>
      <c r="AO82" s="25" t="str">
        <f t="shared" si="28"/>
        <v/>
      </c>
      <c r="AP82" s="25" t="str">
        <f t="shared" si="29"/>
        <v/>
      </c>
      <c r="AQ82" s="25" t="str">
        <f t="shared" si="30"/>
        <v/>
      </c>
      <c r="AR82" s="25" t="str">
        <f t="shared" si="31"/>
        <v/>
      </c>
      <c r="AS82" s="25" t="str">
        <f t="shared" si="32"/>
        <v/>
      </c>
      <c r="AT82" s="25" t="str">
        <f t="shared" si="33"/>
        <v/>
      </c>
      <c r="AU82" s="25" t="str">
        <f t="shared" si="34"/>
        <v/>
      </c>
      <c r="AV82" s="25" t="str">
        <f t="shared" si="35"/>
        <v/>
      </c>
      <c r="AW82" s="25" t="str">
        <f t="shared" si="36"/>
        <v/>
      </c>
      <c r="AX82" s="25" t="str">
        <f t="shared" si="37"/>
        <v/>
      </c>
      <c r="AY82" s="25" t="str">
        <f t="shared" si="38"/>
        <v/>
      </c>
      <c r="AZ82" s="25" t="str">
        <f t="shared" si="39"/>
        <v/>
      </c>
      <c r="BA82" s="25" t="str">
        <f t="shared" si="40"/>
        <v/>
      </c>
      <c r="BB82" s="25" t="str">
        <f t="shared" si="41"/>
        <v/>
      </c>
      <c r="BC82" s="25" t="str">
        <f t="shared" si="42"/>
        <v/>
      </c>
      <c r="BD82" s="25" t="str">
        <f t="shared" si="43"/>
        <v/>
      </c>
      <c r="BE82" s="25" t="str">
        <f t="shared" si="44"/>
        <v/>
      </c>
      <c r="BF82" s="25" t="str">
        <f t="shared" si="45"/>
        <v/>
      </c>
      <c r="BG82" s="25" t="str">
        <f t="shared" si="46"/>
        <v/>
      </c>
      <c r="BH82" s="25">
        <f t="shared" si="47"/>
        <v>31</v>
      </c>
      <c r="BI82" s="25">
        <f t="shared" si="48"/>
        <v>31</v>
      </c>
      <c r="BJ82" s="25">
        <f t="shared" si="48"/>
        <v>31</v>
      </c>
      <c r="BK82" s="25" t="str">
        <f t="shared" si="48"/>
        <v/>
      </c>
      <c r="BL82" s="25" t="str">
        <f t="shared" si="48"/>
        <v/>
      </c>
    </row>
    <row r="83" spans="1:64" x14ac:dyDescent="0.35">
      <c r="A83" s="6" t="s">
        <v>29</v>
      </c>
      <c r="B83" s="8"/>
      <c r="C83" s="8"/>
      <c r="D83" s="8"/>
      <c r="E83" s="8"/>
      <c r="F83" s="8"/>
      <c r="G83" s="8"/>
      <c r="H83" s="8"/>
      <c r="I83" s="8"/>
      <c r="J83" s="8"/>
      <c r="K83" s="8">
        <v>10</v>
      </c>
      <c r="L83" s="8">
        <v>10</v>
      </c>
      <c r="M83" s="8">
        <v>10</v>
      </c>
      <c r="N83" s="8">
        <v>10</v>
      </c>
      <c r="O83" s="8">
        <v>10</v>
      </c>
      <c r="P83" s="8">
        <v>10</v>
      </c>
      <c r="Q83" s="8">
        <v>10</v>
      </c>
      <c r="R83" s="8">
        <v>10</v>
      </c>
      <c r="S83" s="8">
        <v>10</v>
      </c>
      <c r="T83" s="8">
        <v>10</v>
      </c>
      <c r="U83" s="8">
        <v>10</v>
      </c>
      <c r="V83" s="8">
        <v>10</v>
      </c>
      <c r="W83" s="8"/>
      <c r="X83" s="8"/>
      <c r="Y83" s="8"/>
      <c r="Z83" s="8"/>
      <c r="AA83" s="8"/>
      <c r="AB83" s="8"/>
      <c r="AC83" s="8"/>
      <c r="AL83" s="12" t="str">
        <f t="shared" si="49"/>
        <v>Vidgo</v>
      </c>
      <c r="AM83" s="25" t="str">
        <f t="shared" si="50"/>
        <v/>
      </c>
      <c r="AN83" s="25" t="str">
        <f t="shared" si="27"/>
        <v/>
      </c>
      <c r="AO83" s="25" t="str">
        <f t="shared" si="28"/>
        <v/>
      </c>
      <c r="AP83" s="25" t="str">
        <f t="shared" si="29"/>
        <v/>
      </c>
      <c r="AQ83" s="25" t="str">
        <f t="shared" si="30"/>
        <v/>
      </c>
      <c r="AR83" s="25" t="str">
        <f t="shared" si="31"/>
        <v/>
      </c>
      <c r="AS83" s="25" t="str">
        <f t="shared" si="32"/>
        <v/>
      </c>
      <c r="AT83" s="25" t="str">
        <f t="shared" si="33"/>
        <v/>
      </c>
      <c r="AU83" s="25">
        <f t="shared" si="34"/>
        <v>10</v>
      </c>
      <c r="AV83" s="25">
        <f t="shared" si="35"/>
        <v>10</v>
      </c>
      <c r="AW83" s="25">
        <f t="shared" si="36"/>
        <v>10</v>
      </c>
      <c r="AX83" s="25">
        <f t="shared" si="37"/>
        <v>10</v>
      </c>
      <c r="AY83" s="25">
        <f t="shared" si="38"/>
        <v>10</v>
      </c>
      <c r="AZ83" s="25">
        <f t="shared" si="39"/>
        <v>10</v>
      </c>
      <c r="BA83" s="25">
        <f t="shared" si="40"/>
        <v>10</v>
      </c>
      <c r="BB83" s="25">
        <f t="shared" si="41"/>
        <v>10</v>
      </c>
      <c r="BC83" s="25">
        <f t="shared" si="42"/>
        <v>10</v>
      </c>
      <c r="BD83" s="25">
        <f t="shared" si="43"/>
        <v>10</v>
      </c>
      <c r="BE83" s="25">
        <f t="shared" si="44"/>
        <v>10</v>
      </c>
      <c r="BF83" s="25">
        <f t="shared" si="45"/>
        <v>10</v>
      </c>
      <c r="BG83" s="25" t="str">
        <f t="shared" si="46"/>
        <v/>
      </c>
      <c r="BH83" s="25" t="str">
        <f t="shared" si="47"/>
        <v/>
      </c>
      <c r="BI83" s="25" t="str">
        <f t="shared" si="48"/>
        <v/>
      </c>
      <c r="BJ83" s="25" t="str">
        <f t="shared" si="48"/>
        <v/>
      </c>
      <c r="BK83" s="25" t="str">
        <f t="shared" si="48"/>
        <v/>
      </c>
      <c r="BL83" s="25" t="str">
        <f t="shared" si="48"/>
        <v/>
      </c>
    </row>
    <row r="84" spans="1:64" x14ac:dyDescent="0.35">
      <c r="A84" s="6" t="s">
        <v>11</v>
      </c>
      <c r="B84" s="8">
        <v>91</v>
      </c>
      <c r="C84" s="8">
        <v>97</v>
      </c>
      <c r="D84" s="8">
        <v>97</v>
      </c>
      <c r="E84" s="8">
        <v>97</v>
      </c>
      <c r="F84" s="8">
        <v>98</v>
      </c>
      <c r="G84" s="8">
        <v>109</v>
      </c>
      <c r="H84" s="8">
        <v>109</v>
      </c>
      <c r="I84" s="8">
        <v>109</v>
      </c>
      <c r="J84" s="8">
        <v>113</v>
      </c>
      <c r="K84" s="8">
        <v>113</v>
      </c>
      <c r="L84" s="8">
        <v>113</v>
      </c>
      <c r="M84" s="8">
        <v>113</v>
      </c>
      <c r="N84" s="8">
        <v>113</v>
      </c>
      <c r="O84" s="8">
        <v>113</v>
      </c>
      <c r="P84" s="8">
        <v>113</v>
      </c>
      <c r="Q84" s="8">
        <v>153</v>
      </c>
      <c r="R84" s="8">
        <v>153</v>
      </c>
      <c r="S84" s="8">
        <v>153</v>
      </c>
      <c r="T84" s="8">
        <v>149</v>
      </c>
      <c r="U84" s="8">
        <v>149</v>
      </c>
      <c r="V84" s="8">
        <v>155</v>
      </c>
      <c r="W84" s="8">
        <v>155</v>
      </c>
      <c r="X84" s="8">
        <v>155</v>
      </c>
      <c r="Y84" s="8">
        <v>210</v>
      </c>
      <c r="Z84" s="8">
        <v>210</v>
      </c>
      <c r="AA84" s="8">
        <v>224</v>
      </c>
      <c r="AB84" s="8">
        <v>224</v>
      </c>
      <c r="AC84" s="8">
        <v>224</v>
      </c>
      <c r="AL84" s="12" t="str">
        <f t="shared" si="49"/>
        <v>YouTube TV</v>
      </c>
      <c r="AM84" s="25">
        <f t="shared" si="50"/>
        <v>97</v>
      </c>
      <c r="AN84" s="25">
        <f t="shared" si="27"/>
        <v>97</v>
      </c>
      <c r="AO84" s="25">
        <f t="shared" si="28"/>
        <v>97</v>
      </c>
      <c r="AP84" s="25">
        <f t="shared" si="29"/>
        <v>98</v>
      </c>
      <c r="AQ84" s="25">
        <f t="shared" si="30"/>
        <v>109</v>
      </c>
      <c r="AR84" s="25">
        <f t="shared" si="31"/>
        <v>109</v>
      </c>
      <c r="AS84" s="25">
        <f t="shared" si="32"/>
        <v>109</v>
      </c>
      <c r="AT84" s="25">
        <f t="shared" si="33"/>
        <v>113</v>
      </c>
      <c r="AU84" s="25">
        <f t="shared" si="34"/>
        <v>113</v>
      </c>
      <c r="AV84" s="25">
        <f t="shared" si="35"/>
        <v>113</v>
      </c>
      <c r="AW84" s="25">
        <f t="shared" si="36"/>
        <v>113</v>
      </c>
      <c r="AX84" s="25">
        <f t="shared" si="37"/>
        <v>113</v>
      </c>
      <c r="AY84" s="25">
        <f t="shared" si="38"/>
        <v>113</v>
      </c>
      <c r="AZ84" s="25">
        <f t="shared" si="39"/>
        <v>113</v>
      </c>
      <c r="BA84" s="25">
        <f t="shared" si="40"/>
        <v>153</v>
      </c>
      <c r="BB84" s="25">
        <f t="shared" si="41"/>
        <v>153</v>
      </c>
      <c r="BC84" s="25">
        <f t="shared" si="42"/>
        <v>153</v>
      </c>
      <c r="BD84" s="25">
        <f t="shared" si="43"/>
        <v>149</v>
      </c>
      <c r="BE84" s="25">
        <f t="shared" si="44"/>
        <v>149</v>
      </c>
      <c r="BF84" s="25">
        <f t="shared" si="45"/>
        <v>155</v>
      </c>
      <c r="BG84" s="25">
        <f t="shared" si="46"/>
        <v>155</v>
      </c>
      <c r="BH84" s="25">
        <f t="shared" si="47"/>
        <v>155</v>
      </c>
      <c r="BI84" s="25">
        <f t="shared" si="48"/>
        <v>210</v>
      </c>
      <c r="BJ84" s="25">
        <f t="shared" si="48"/>
        <v>210</v>
      </c>
      <c r="BK84" s="25">
        <f t="shared" si="48"/>
        <v>224</v>
      </c>
      <c r="BL84" s="25">
        <f t="shared" si="48"/>
        <v>224</v>
      </c>
    </row>
    <row r="100" spans="1:64" x14ac:dyDescent="0.35">
      <c r="A100" s="4" t="s">
        <v>2</v>
      </c>
      <c r="B100" s="5" t="s">
        <v>9</v>
      </c>
    </row>
    <row r="101" spans="1:64" x14ac:dyDescent="0.35">
      <c r="AL101" s="23" t="s">
        <v>1012</v>
      </c>
    </row>
    <row r="102" spans="1:64" x14ac:dyDescent="0.35">
      <c r="A102" s="4" t="s">
        <v>45</v>
      </c>
      <c r="B102" s="4" t="s">
        <v>43</v>
      </c>
      <c r="AM102" s="27">
        <v>2019</v>
      </c>
      <c r="AN102" s="27"/>
      <c r="AO102" s="27"/>
      <c r="AP102" s="27"/>
      <c r="AQ102" s="27"/>
      <c r="AR102" s="27"/>
      <c r="AS102" s="27"/>
      <c r="AT102" s="27"/>
      <c r="AU102" s="28"/>
      <c r="AV102" s="29">
        <v>2020</v>
      </c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>
        <v>2021</v>
      </c>
      <c r="BI102" s="27"/>
    </row>
    <row r="103" spans="1:64" x14ac:dyDescent="0.35">
      <c r="B103" s="5" t="s">
        <v>54</v>
      </c>
      <c r="L103" s="5" t="s">
        <v>55</v>
      </c>
      <c r="X103" s="5" t="s">
        <v>735</v>
      </c>
      <c r="AL103" s="11" t="s">
        <v>1</v>
      </c>
      <c r="AM103" s="11" t="s">
        <v>34</v>
      </c>
      <c r="AN103" s="11" t="s">
        <v>35</v>
      </c>
      <c r="AO103" s="11" t="s">
        <v>36</v>
      </c>
      <c r="AP103" s="11" t="s">
        <v>37</v>
      </c>
      <c r="AQ103" s="11" t="s">
        <v>38</v>
      </c>
      <c r="AR103" s="11" t="s">
        <v>39</v>
      </c>
      <c r="AS103" s="11" t="s">
        <v>40</v>
      </c>
      <c r="AT103" s="11" t="s">
        <v>41</v>
      </c>
      <c r="AU103" s="11" t="s">
        <v>42</v>
      </c>
      <c r="AV103" s="11" t="s">
        <v>53</v>
      </c>
      <c r="AW103" s="11" t="s">
        <v>56</v>
      </c>
      <c r="AX103" s="11" t="s">
        <v>33</v>
      </c>
      <c r="AY103" s="11" t="s">
        <v>34</v>
      </c>
      <c r="AZ103" s="11" t="s">
        <v>35</v>
      </c>
      <c r="BA103" s="11" t="s">
        <v>36</v>
      </c>
      <c r="BB103" s="11" t="s">
        <v>37</v>
      </c>
      <c r="BC103" s="11" t="s">
        <v>38</v>
      </c>
      <c r="BD103" s="11" t="s">
        <v>39</v>
      </c>
      <c r="BE103" s="11" t="s">
        <v>40</v>
      </c>
      <c r="BF103" s="11" t="s">
        <v>41</v>
      </c>
      <c r="BG103" s="11" t="s">
        <v>42</v>
      </c>
      <c r="BH103" s="11" t="s">
        <v>53</v>
      </c>
      <c r="BI103" s="11" t="s">
        <v>56</v>
      </c>
      <c r="BJ103" s="11" t="s">
        <v>33</v>
      </c>
      <c r="BK103" s="11" t="s">
        <v>34</v>
      </c>
      <c r="BL103" s="11" t="s">
        <v>35</v>
      </c>
    </row>
    <row r="104" spans="1:64" x14ac:dyDescent="0.35">
      <c r="A104" s="4" t="s">
        <v>32</v>
      </c>
      <c r="B104" s="22" t="s">
        <v>33</v>
      </c>
      <c r="C104" s="22" t="s">
        <v>34</v>
      </c>
      <c r="D104" s="22" t="s">
        <v>35</v>
      </c>
      <c r="E104" s="22" t="s">
        <v>36</v>
      </c>
      <c r="F104" s="22" t="s">
        <v>37</v>
      </c>
      <c r="G104" s="22" t="s">
        <v>38</v>
      </c>
      <c r="H104" s="22" t="s">
        <v>39</v>
      </c>
      <c r="I104" s="22" t="s">
        <v>40</v>
      </c>
      <c r="J104" s="22" t="s">
        <v>41</v>
      </c>
      <c r="K104" s="22" t="s">
        <v>42</v>
      </c>
      <c r="L104" s="22" t="s">
        <v>53</v>
      </c>
      <c r="M104" s="22" t="s">
        <v>56</v>
      </c>
      <c r="N104" s="22" t="s">
        <v>33</v>
      </c>
      <c r="O104" s="22" t="s">
        <v>34</v>
      </c>
      <c r="P104" s="22" t="s">
        <v>35</v>
      </c>
      <c r="Q104" s="22" t="s">
        <v>36</v>
      </c>
      <c r="R104" s="22" t="s">
        <v>37</v>
      </c>
      <c r="S104" s="22" t="s">
        <v>38</v>
      </c>
      <c r="T104" s="22" t="s">
        <v>39</v>
      </c>
      <c r="U104" s="22" t="s">
        <v>40</v>
      </c>
      <c r="V104" s="22" t="s">
        <v>41</v>
      </c>
      <c r="W104" s="22" t="s">
        <v>42</v>
      </c>
      <c r="X104" s="22" t="s">
        <v>53</v>
      </c>
      <c r="Y104" s="22" t="s">
        <v>56</v>
      </c>
      <c r="Z104" s="22" t="s">
        <v>33</v>
      </c>
      <c r="AA104" s="22" t="s">
        <v>34</v>
      </c>
      <c r="AB104" s="22" t="s">
        <v>35</v>
      </c>
      <c r="AC104" s="22" t="s">
        <v>36</v>
      </c>
      <c r="AD104" s="7"/>
      <c r="AF104" s="7"/>
      <c r="AH104" s="7"/>
      <c r="AJ104" s="4"/>
      <c r="AK104" s="15"/>
      <c r="AL104" s="12"/>
    </row>
    <row r="105" spans="1:64" x14ac:dyDescent="0.35">
      <c r="A105" s="6" t="s">
        <v>845</v>
      </c>
      <c r="B105" s="9">
        <v>0.84126984100000002</v>
      </c>
      <c r="C105" s="9">
        <v>0.85483871</v>
      </c>
      <c r="D105" s="9">
        <v>0.85483871</v>
      </c>
      <c r="E105" s="9">
        <v>0.85483871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7"/>
      <c r="AF105" s="7"/>
      <c r="AH105" s="7"/>
      <c r="AL105" s="12" t="str">
        <f>IF(A105="","",A105)</f>
        <v>DirecTV Now Plus</v>
      </c>
      <c r="AM105" s="24">
        <f t="shared" ref="AM105:AM120" si="51">IF(C105="","",C105)</f>
        <v>0.85483871</v>
      </c>
      <c r="AN105" s="24">
        <f t="shared" ref="AN105:AN134" si="52">IF(D105="","",D105)</f>
        <v>0.85483871</v>
      </c>
      <c r="AO105" s="24">
        <f t="shared" ref="AO105:AO134" si="53">IF(E105="","",E105)</f>
        <v>0.85483871</v>
      </c>
      <c r="AP105" s="24" t="str">
        <f t="shared" ref="AP105:AP134" si="54">IF(F105="","",F105)</f>
        <v/>
      </c>
      <c r="AQ105" s="24" t="str">
        <f t="shared" ref="AQ105:AQ134" si="55">IF(G105="","",G105)</f>
        <v/>
      </c>
      <c r="AR105" s="24" t="str">
        <f t="shared" ref="AR105:AR134" si="56">IF(H105="","",H105)</f>
        <v/>
      </c>
      <c r="AS105" s="24" t="str">
        <f t="shared" ref="AS105:AS134" si="57">IF(I105="","",I105)</f>
        <v/>
      </c>
      <c r="AT105" s="24" t="str">
        <f t="shared" ref="AT105:AT134" si="58">IF(J105="","",J105)</f>
        <v/>
      </c>
      <c r="AU105" s="24" t="str">
        <f t="shared" ref="AU105:AU134" si="59">IF(K105="","",K105)</f>
        <v/>
      </c>
      <c r="AV105" s="24" t="str">
        <f t="shared" ref="AV105:AV134" si="60">IF(L105="","",L105)</f>
        <v/>
      </c>
      <c r="AW105" s="24" t="str">
        <f t="shared" ref="AW105:AW134" si="61">IF(M105="","",M105)</f>
        <v/>
      </c>
      <c r="AX105" s="24" t="str">
        <f t="shared" ref="AX105:AX134" si="62">IF(N105="","",N105)</f>
        <v/>
      </c>
      <c r="AY105" s="24" t="str">
        <f t="shared" ref="AY105:AY134" si="63">IF(O105="","",O105)</f>
        <v/>
      </c>
      <c r="AZ105" s="24" t="str">
        <f t="shared" ref="AZ105:AZ134" si="64">IF(P105="","",P105)</f>
        <v/>
      </c>
      <c r="BA105" s="24" t="str">
        <f t="shared" ref="BA105:BA134" si="65">IF(Q105="","",Q105)</f>
        <v/>
      </c>
      <c r="BB105" s="24" t="str">
        <f t="shared" ref="BB105:BB134" si="66">IF(R105="","",R105)</f>
        <v/>
      </c>
      <c r="BC105" s="24" t="str">
        <f t="shared" ref="BC105:BC134" si="67">IF(S105="","",S105)</f>
        <v/>
      </c>
      <c r="BD105" s="24" t="str">
        <f t="shared" ref="BD105:BD134" si="68">IF(T105="","",T105)</f>
        <v/>
      </c>
      <c r="BE105" s="24" t="str">
        <f t="shared" ref="BE105:BE134" si="69">IF(U105="","",U105)</f>
        <v/>
      </c>
      <c r="BF105" s="24" t="str">
        <f t="shared" ref="BF105:BF134" si="70">IF(V105="","",V105)</f>
        <v/>
      </c>
      <c r="BG105" s="24" t="str">
        <f t="shared" ref="BG105:BG134" si="71">IF(W105="","",W105)</f>
        <v/>
      </c>
      <c r="BH105" s="24" t="str">
        <f t="shared" ref="BH105:BH134" si="72">IF(X105="","",X105)</f>
        <v/>
      </c>
      <c r="BI105" s="24" t="str">
        <f t="shared" ref="BI105:BL134" si="73">IF(Y105="","",Y105)</f>
        <v/>
      </c>
      <c r="BJ105" s="24" t="str">
        <f t="shared" si="73"/>
        <v/>
      </c>
      <c r="BK105" s="24" t="str">
        <f t="shared" si="73"/>
        <v/>
      </c>
      <c r="BL105" s="24" t="str">
        <f t="shared" si="73"/>
        <v/>
      </c>
    </row>
    <row r="106" spans="1:64" x14ac:dyDescent="0.35">
      <c r="A106" s="6" t="s">
        <v>846</v>
      </c>
      <c r="B106" s="9">
        <v>0.67741935499999995</v>
      </c>
      <c r="C106" s="9">
        <v>0.68852458999999999</v>
      </c>
      <c r="D106" s="9">
        <v>0.68852458999999999</v>
      </c>
      <c r="E106" s="9">
        <v>0.68852458999999999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7"/>
      <c r="AF106" s="7"/>
      <c r="AH106" s="7"/>
      <c r="AL106" s="12" t="str">
        <f t="shared" ref="AL106:AL134" si="74">IF(A106="","",A106)</f>
        <v>DirecTV Now Max</v>
      </c>
      <c r="AM106" s="24">
        <f t="shared" si="51"/>
        <v>0.68852458999999999</v>
      </c>
      <c r="AN106" s="24">
        <f t="shared" si="52"/>
        <v>0.68852458999999999</v>
      </c>
      <c r="AO106" s="24">
        <f t="shared" si="53"/>
        <v>0.68852458999999999</v>
      </c>
      <c r="AP106" s="24" t="str">
        <f t="shared" si="54"/>
        <v/>
      </c>
      <c r="AQ106" s="24" t="str">
        <f t="shared" si="55"/>
        <v/>
      </c>
      <c r="AR106" s="24" t="str">
        <f t="shared" si="56"/>
        <v/>
      </c>
      <c r="AS106" s="24" t="str">
        <f t="shared" si="57"/>
        <v/>
      </c>
      <c r="AT106" s="24" t="str">
        <f t="shared" si="58"/>
        <v/>
      </c>
      <c r="AU106" s="24" t="str">
        <f t="shared" si="59"/>
        <v/>
      </c>
      <c r="AV106" s="24" t="str">
        <f t="shared" si="60"/>
        <v/>
      </c>
      <c r="AW106" s="24" t="str">
        <f t="shared" si="61"/>
        <v/>
      </c>
      <c r="AX106" s="24" t="str">
        <f t="shared" si="62"/>
        <v/>
      </c>
      <c r="AY106" s="24" t="str">
        <f t="shared" si="63"/>
        <v/>
      </c>
      <c r="AZ106" s="24" t="str">
        <f t="shared" si="64"/>
        <v/>
      </c>
      <c r="BA106" s="24" t="str">
        <f t="shared" si="65"/>
        <v/>
      </c>
      <c r="BB106" s="24" t="str">
        <f t="shared" si="66"/>
        <v/>
      </c>
      <c r="BC106" s="24" t="str">
        <f t="shared" si="67"/>
        <v/>
      </c>
      <c r="BD106" s="24" t="str">
        <f t="shared" si="68"/>
        <v/>
      </c>
      <c r="BE106" s="24" t="str">
        <f t="shared" si="69"/>
        <v/>
      </c>
      <c r="BF106" s="24" t="str">
        <f t="shared" si="70"/>
        <v/>
      </c>
      <c r="BG106" s="24" t="str">
        <f t="shared" si="71"/>
        <v/>
      </c>
      <c r="BH106" s="24" t="str">
        <f t="shared" si="72"/>
        <v/>
      </c>
      <c r="BI106" s="24" t="str">
        <f t="shared" si="73"/>
        <v/>
      </c>
      <c r="BJ106" s="24" t="str">
        <f t="shared" si="73"/>
        <v/>
      </c>
      <c r="BK106" s="24" t="str">
        <f t="shared" si="73"/>
        <v/>
      </c>
      <c r="BL106" s="24" t="str">
        <f t="shared" si="73"/>
        <v/>
      </c>
    </row>
    <row r="107" spans="1:64" x14ac:dyDescent="0.35">
      <c r="A107" s="6" t="s">
        <v>848</v>
      </c>
      <c r="B107" s="9">
        <v>0.89830508499999995</v>
      </c>
      <c r="C107" s="9">
        <v>0.89830508499999995</v>
      </c>
      <c r="D107" s="9">
        <v>0.89830508499999995</v>
      </c>
      <c r="E107" s="9">
        <v>0.89830508499999995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7"/>
      <c r="AF107" s="7"/>
      <c r="AH107" s="7"/>
      <c r="AL107" s="12" t="str">
        <f t="shared" si="74"/>
        <v>DirecTV Now Choice</v>
      </c>
      <c r="AM107" s="24">
        <f t="shared" si="51"/>
        <v>0.89830508499999995</v>
      </c>
      <c r="AN107" s="24">
        <f t="shared" si="52"/>
        <v>0.89830508499999995</v>
      </c>
      <c r="AO107" s="24">
        <f t="shared" si="53"/>
        <v>0.89830508499999995</v>
      </c>
      <c r="AP107" s="24" t="str">
        <f t="shared" si="54"/>
        <v/>
      </c>
      <c r="AQ107" s="24" t="str">
        <f t="shared" si="55"/>
        <v/>
      </c>
      <c r="AR107" s="24" t="str">
        <f t="shared" si="56"/>
        <v/>
      </c>
      <c r="AS107" s="24" t="str">
        <f t="shared" si="57"/>
        <v/>
      </c>
      <c r="AT107" s="24" t="str">
        <f t="shared" si="58"/>
        <v/>
      </c>
      <c r="AU107" s="24" t="str">
        <f t="shared" si="59"/>
        <v/>
      </c>
      <c r="AV107" s="24" t="str">
        <f t="shared" si="60"/>
        <v/>
      </c>
      <c r="AW107" s="24" t="str">
        <f t="shared" si="61"/>
        <v/>
      </c>
      <c r="AX107" s="24" t="str">
        <f t="shared" si="62"/>
        <v/>
      </c>
      <c r="AY107" s="24" t="str">
        <f t="shared" si="63"/>
        <v/>
      </c>
      <c r="AZ107" s="24" t="str">
        <f t="shared" si="64"/>
        <v/>
      </c>
      <c r="BA107" s="24" t="str">
        <f t="shared" si="65"/>
        <v/>
      </c>
      <c r="BB107" s="24" t="str">
        <f t="shared" si="66"/>
        <v/>
      </c>
      <c r="BC107" s="24" t="str">
        <f t="shared" si="67"/>
        <v/>
      </c>
      <c r="BD107" s="24" t="str">
        <f t="shared" si="68"/>
        <v/>
      </c>
      <c r="BE107" s="24" t="str">
        <f t="shared" si="69"/>
        <v/>
      </c>
      <c r="BF107" s="24" t="str">
        <f t="shared" si="70"/>
        <v/>
      </c>
      <c r="BG107" s="24" t="str">
        <f t="shared" si="71"/>
        <v/>
      </c>
      <c r="BH107" s="24" t="str">
        <f t="shared" si="72"/>
        <v/>
      </c>
      <c r="BI107" s="24" t="str">
        <f t="shared" si="73"/>
        <v/>
      </c>
      <c r="BJ107" s="24" t="str">
        <f t="shared" si="73"/>
        <v/>
      </c>
      <c r="BK107" s="24" t="str">
        <f t="shared" si="73"/>
        <v/>
      </c>
      <c r="BL107" s="24" t="str">
        <f t="shared" si="73"/>
        <v/>
      </c>
    </row>
    <row r="108" spans="1:64" x14ac:dyDescent="0.35">
      <c r="A108" s="6" t="s">
        <v>847</v>
      </c>
      <c r="B108" s="9">
        <v>0.88333333300000005</v>
      </c>
      <c r="C108" s="9">
        <v>0.88333333300000005</v>
      </c>
      <c r="D108" s="9">
        <v>0.88333333300000005</v>
      </c>
      <c r="E108" s="9">
        <v>0.88333333300000005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7"/>
      <c r="AF108" s="7"/>
      <c r="AH108" s="7"/>
      <c r="AL108" s="12" t="str">
        <f t="shared" si="74"/>
        <v>DirecTV Now Entertainment</v>
      </c>
      <c r="AM108" s="24">
        <f t="shared" si="51"/>
        <v>0.88333333300000005</v>
      </c>
      <c r="AN108" s="24">
        <f t="shared" si="52"/>
        <v>0.88333333300000005</v>
      </c>
      <c r="AO108" s="24">
        <f t="shared" si="53"/>
        <v>0.88333333300000005</v>
      </c>
      <c r="AP108" s="24" t="str">
        <f t="shared" si="54"/>
        <v/>
      </c>
      <c r="AQ108" s="24" t="str">
        <f t="shared" si="55"/>
        <v/>
      </c>
      <c r="AR108" s="24" t="str">
        <f t="shared" si="56"/>
        <v/>
      </c>
      <c r="AS108" s="24" t="str">
        <f t="shared" si="57"/>
        <v/>
      </c>
      <c r="AT108" s="24" t="str">
        <f t="shared" si="58"/>
        <v/>
      </c>
      <c r="AU108" s="24" t="str">
        <f t="shared" si="59"/>
        <v/>
      </c>
      <c r="AV108" s="24" t="str">
        <f t="shared" si="60"/>
        <v/>
      </c>
      <c r="AW108" s="24" t="str">
        <f t="shared" si="61"/>
        <v/>
      </c>
      <c r="AX108" s="24" t="str">
        <f t="shared" si="62"/>
        <v/>
      </c>
      <c r="AY108" s="24" t="str">
        <f t="shared" si="63"/>
        <v/>
      </c>
      <c r="AZ108" s="24" t="str">
        <f t="shared" si="64"/>
        <v/>
      </c>
      <c r="BA108" s="24" t="str">
        <f t="shared" si="65"/>
        <v/>
      </c>
      <c r="BB108" s="24" t="str">
        <f t="shared" si="66"/>
        <v/>
      </c>
      <c r="BC108" s="24" t="str">
        <f t="shared" si="67"/>
        <v/>
      </c>
      <c r="BD108" s="24" t="str">
        <f t="shared" si="68"/>
        <v/>
      </c>
      <c r="BE108" s="24" t="str">
        <f t="shared" si="69"/>
        <v/>
      </c>
      <c r="BF108" s="24" t="str">
        <f t="shared" si="70"/>
        <v/>
      </c>
      <c r="BG108" s="24" t="str">
        <f t="shared" si="71"/>
        <v/>
      </c>
      <c r="BH108" s="24" t="str">
        <f t="shared" si="72"/>
        <v/>
      </c>
      <c r="BI108" s="24" t="str">
        <f t="shared" si="73"/>
        <v/>
      </c>
      <c r="BJ108" s="24" t="str">
        <f t="shared" si="73"/>
        <v/>
      </c>
      <c r="BK108" s="24" t="str">
        <f t="shared" si="73"/>
        <v/>
      </c>
      <c r="BL108" s="24" t="str">
        <f t="shared" si="73"/>
        <v/>
      </c>
    </row>
    <row r="109" spans="1:64" x14ac:dyDescent="0.35">
      <c r="A109" s="6" t="s">
        <v>850</v>
      </c>
      <c r="B109" s="9">
        <v>0.92982456099999999</v>
      </c>
      <c r="C109" s="9">
        <v>0.92982456099999999</v>
      </c>
      <c r="D109" s="9">
        <v>0.92982456099999999</v>
      </c>
      <c r="E109" s="9">
        <v>0.92982456099999999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7"/>
      <c r="AF109" s="7"/>
      <c r="AH109" s="7"/>
      <c r="AL109" s="12" t="str">
        <f t="shared" si="74"/>
        <v>DirecTV Now Ultimate</v>
      </c>
      <c r="AM109" s="24">
        <f t="shared" si="51"/>
        <v>0.92982456099999999</v>
      </c>
      <c r="AN109" s="24">
        <f t="shared" si="52"/>
        <v>0.92982456099999999</v>
      </c>
      <c r="AO109" s="24">
        <f t="shared" si="53"/>
        <v>0.92982456099999999</v>
      </c>
      <c r="AP109" s="24" t="str">
        <f t="shared" si="54"/>
        <v/>
      </c>
      <c r="AQ109" s="24" t="str">
        <f t="shared" si="55"/>
        <v/>
      </c>
      <c r="AR109" s="24" t="str">
        <f t="shared" si="56"/>
        <v/>
      </c>
      <c r="AS109" s="24" t="str">
        <f t="shared" si="57"/>
        <v/>
      </c>
      <c r="AT109" s="24" t="str">
        <f t="shared" si="58"/>
        <v/>
      </c>
      <c r="AU109" s="24" t="str">
        <f t="shared" si="59"/>
        <v/>
      </c>
      <c r="AV109" s="24" t="str">
        <f t="shared" si="60"/>
        <v/>
      </c>
      <c r="AW109" s="24" t="str">
        <f t="shared" si="61"/>
        <v/>
      </c>
      <c r="AX109" s="24" t="str">
        <f t="shared" si="62"/>
        <v/>
      </c>
      <c r="AY109" s="24" t="str">
        <f t="shared" si="63"/>
        <v/>
      </c>
      <c r="AZ109" s="24" t="str">
        <f t="shared" si="64"/>
        <v/>
      </c>
      <c r="BA109" s="24" t="str">
        <f t="shared" si="65"/>
        <v/>
      </c>
      <c r="BB109" s="24" t="str">
        <f t="shared" si="66"/>
        <v/>
      </c>
      <c r="BC109" s="24" t="str">
        <f t="shared" si="67"/>
        <v/>
      </c>
      <c r="BD109" s="24" t="str">
        <f t="shared" si="68"/>
        <v/>
      </c>
      <c r="BE109" s="24" t="str">
        <f t="shared" si="69"/>
        <v/>
      </c>
      <c r="BF109" s="24" t="str">
        <f t="shared" si="70"/>
        <v/>
      </c>
      <c r="BG109" s="24" t="str">
        <f t="shared" si="71"/>
        <v/>
      </c>
      <c r="BH109" s="24" t="str">
        <f t="shared" si="72"/>
        <v/>
      </c>
      <c r="BI109" s="24" t="str">
        <f t="shared" si="73"/>
        <v/>
      </c>
      <c r="BJ109" s="24" t="str">
        <f t="shared" si="73"/>
        <v/>
      </c>
      <c r="BK109" s="24" t="str">
        <f t="shared" si="73"/>
        <v/>
      </c>
      <c r="BL109" s="24" t="str">
        <f t="shared" si="73"/>
        <v/>
      </c>
    </row>
    <row r="110" spans="1:64" x14ac:dyDescent="0.35">
      <c r="A110" s="6" t="s">
        <v>21</v>
      </c>
      <c r="B110" s="9"/>
      <c r="C110" s="9"/>
      <c r="D110" s="9"/>
      <c r="E110" s="9"/>
      <c r="F110" s="9">
        <v>0.85483871</v>
      </c>
      <c r="G110" s="9">
        <v>0.86885245899999997</v>
      </c>
      <c r="H110" s="9">
        <v>0.93548387099999997</v>
      </c>
      <c r="I110" s="9">
        <v>1.0158730199999999</v>
      </c>
      <c r="J110" s="9">
        <v>1.0158730199999999</v>
      </c>
      <c r="K110" s="9">
        <v>1.0158730199999999</v>
      </c>
      <c r="L110" s="9">
        <v>1.625</v>
      </c>
      <c r="M110" s="9">
        <v>1.625</v>
      </c>
      <c r="N110" s="9">
        <v>1.625</v>
      </c>
      <c r="O110" s="9">
        <v>1.6764705900000001</v>
      </c>
      <c r="P110" s="9">
        <v>1.6764705900000001</v>
      </c>
      <c r="Q110" s="9">
        <v>1.6764705900000001</v>
      </c>
      <c r="R110" s="9">
        <v>1.7246376800000001</v>
      </c>
      <c r="S110" s="9">
        <v>1.7246376800000001</v>
      </c>
      <c r="T110" s="9">
        <v>1.7246376800000001</v>
      </c>
      <c r="U110" s="9">
        <v>1.7246376800000001</v>
      </c>
      <c r="V110" s="9">
        <v>1.7246376800000001</v>
      </c>
      <c r="W110" s="9">
        <v>1.7246376800000001</v>
      </c>
      <c r="X110" s="9"/>
      <c r="Y110" s="9"/>
      <c r="Z110" s="9"/>
      <c r="AA110" s="9"/>
      <c r="AB110" s="9"/>
      <c r="AC110" s="9"/>
      <c r="AD110" s="7"/>
      <c r="AF110" s="7"/>
      <c r="AH110" s="7"/>
      <c r="AL110" s="12" t="str">
        <f t="shared" si="74"/>
        <v>AT&amp;T TV Now Plus</v>
      </c>
      <c r="AM110" s="24" t="str">
        <f t="shared" si="51"/>
        <v/>
      </c>
      <c r="AN110" s="24" t="str">
        <f t="shared" si="52"/>
        <v/>
      </c>
      <c r="AO110" s="24" t="str">
        <f t="shared" si="53"/>
        <v/>
      </c>
      <c r="AP110" s="24">
        <f t="shared" si="54"/>
        <v>0.85483871</v>
      </c>
      <c r="AQ110" s="24">
        <f t="shared" si="55"/>
        <v>0.86885245899999997</v>
      </c>
      <c r="AR110" s="24">
        <f t="shared" si="56"/>
        <v>0.93548387099999997</v>
      </c>
      <c r="AS110" s="24">
        <f t="shared" si="57"/>
        <v>1.0158730199999999</v>
      </c>
      <c r="AT110" s="24">
        <f t="shared" si="58"/>
        <v>1.0158730199999999</v>
      </c>
      <c r="AU110" s="24">
        <f t="shared" si="59"/>
        <v>1.0158730199999999</v>
      </c>
      <c r="AV110" s="24">
        <f t="shared" si="60"/>
        <v>1.625</v>
      </c>
      <c r="AW110" s="24">
        <f t="shared" si="61"/>
        <v>1.625</v>
      </c>
      <c r="AX110" s="24">
        <f t="shared" si="62"/>
        <v>1.625</v>
      </c>
      <c r="AY110" s="24">
        <f t="shared" si="63"/>
        <v>1.6764705900000001</v>
      </c>
      <c r="AZ110" s="24">
        <f t="shared" si="64"/>
        <v>1.6764705900000001</v>
      </c>
      <c r="BA110" s="24">
        <f t="shared" si="65"/>
        <v>1.6764705900000001</v>
      </c>
      <c r="BB110" s="24">
        <f t="shared" si="66"/>
        <v>1.7246376800000001</v>
      </c>
      <c r="BC110" s="24">
        <f t="shared" si="67"/>
        <v>1.7246376800000001</v>
      </c>
      <c r="BD110" s="24">
        <f t="shared" si="68"/>
        <v>1.7246376800000001</v>
      </c>
      <c r="BE110" s="24">
        <f t="shared" si="69"/>
        <v>1.7246376800000001</v>
      </c>
      <c r="BF110" s="24">
        <f t="shared" si="70"/>
        <v>1.7246376800000001</v>
      </c>
      <c r="BG110" s="24">
        <f t="shared" si="71"/>
        <v>1.7246376800000001</v>
      </c>
      <c r="BH110" s="24" t="str">
        <f t="shared" si="72"/>
        <v/>
      </c>
      <c r="BI110" s="24" t="str">
        <f t="shared" si="73"/>
        <v/>
      </c>
      <c r="BJ110" s="24" t="str">
        <f t="shared" si="73"/>
        <v/>
      </c>
      <c r="BK110" s="24" t="str">
        <f t="shared" si="73"/>
        <v/>
      </c>
      <c r="BL110" s="24" t="str">
        <f t="shared" si="73"/>
        <v/>
      </c>
    </row>
    <row r="111" spans="1:64" x14ac:dyDescent="0.35">
      <c r="A111" s="6" t="s">
        <v>22</v>
      </c>
      <c r="B111" s="9"/>
      <c r="C111" s="9"/>
      <c r="D111" s="9"/>
      <c r="E111" s="9"/>
      <c r="F111" s="9">
        <v>0.68852458999999999</v>
      </c>
      <c r="G111" s="9">
        <v>0.7</v>
      </c>
      <c r="H111" s="9">
        <v>0.77049180299999998</v>
      </c>
      <c r="I111" s="9">
        <v>0.85483871</v>
      </c>
      <c r="J111" s="9">
        <v>0.85483871</v>
      </c>
      <c r="K111" s="9">
        <v>0.85483871</v>
      </c>
      <c r="L111" s="9">
        <v>1.4761904800000001</v>
      </c>
      <c r="M111" s="9">
        <v>1.4761904800000001</v>
      </c>
      <c r="N111" s="9">
        <v>1.4761904800000001</v>
      </c>
      <c r="O111" s="9">
        <v>1.4761904800000001</v>
      </c>
      <c r="P111" s="9">
        <v>1.4761904800000001</v>
      </c>
      <c r="Q111" s="9">
        <v>1.4761904800000001</v>
      </c>
      <c r="R111" s="9">
        <v>1.4761904800000001</v>
      </c>
      <c r="S111" s="9">
        <v>1.4761904800000001</v>
      </c>
      <c r="T111" s="9">
        <v>1.4761904800000001</v>
      </c>
      <c r="U111" s="9">
        <v>1.4761904800000001</v>
      </c>
      <c r="V111" s="9">
        <v>1.4761904800000001</v>
      </c>
      <c r="W111" s="9">
        <v>1.4761904800000001</v>
      </c>
      <c r="X111" s="9"/>
      <c r="Y111" s="9"/>
      <c r="Z111" s="9"/>
      <c r="AA111" s="9"/>
      <c r="AB111" s="9"/>
      <c r="AC111" s="9"/>
      <c r="AD111" s="7"/>
      <c r="AF111" s="7"/>
      <c r="AH111" s="7"/>
      <c r="AL111" s="12" t="str">
        <f t="shared" si="74"/>
        <v>AT&amp;T TV Now Max</v>
      </c>
      <c r="AM111" s="24" t="str">
        <f t="shared" si="51"/>
        <v/>
      </c>
      <c r="AN111" s="24" t="str">
        <f t="shared" si="52"/>
        <v/>
      </c>
      <c r="AO111" s="24" t="str">
        <f t="shared" si="53"/>
        <v/>
      </c>
      <c r="AP111" s="24">
        <f t="shared" si="54"/>
        <v>0.68852458999999999</v>
      </c>
      <c r="AQ111" s="24">
        <f t="shared" si="55"/>
        <v>0.7</v>
      </c>
      <c r="AR111" s="24">
        <f t="shared" si="56"/>
        <v>0.77049180299999998</v>
      </c>
      <c r="AS111" s="24">
        <f t="shared" si="57"/>
        <v>0.85483871</v>
      </c>
      <c r="AT111" s="24">
        <f t="shared" si="58"/>
        <v>0.85483871</v>
      </c>
      <c r="AU111" s="24">
        <f t="shared" si="59"/>
        <v>0.85483871</v>
      </c>
      <c r="AV111" s="24">
        <f t="shared" si="60"/>
        <v>1.4761904800000001</v>
      </c>
      <c r="AW111" s="24">
        <f t="shared" si="61"/>
        <v>1.4761904800000001</v>
      </c>
      <c r="AX111" s="24">
        <f t="shared" si="62"/>
        <v>1.4761904800000001</v>
      </c>
      <c r="AY111" s="24">
        <f t="shared" si="63"/>
        <v>1.4761904800000001</v>
      </c>
      <c r="AZ111" s="24">
        <f t="shared" si="64"/>
        <v>1.4761904800000001</v>
      </c>
      <c r="BA111" s="24">
        <f t="shared" si="65"/>
        <v>1.4761904800000001</v>
      </c>
      <c r="BB111" s="24">
        <f t="shared" si="66"/>
        <v>1.4761904800000001</v>
      </c>
      <c r="BC111" s="24">
        <f t="shared" si="67"/>
        <v>1.4761904800000001</v>
      </c>
      <c r="BD111" s="24">
        <f t="shared" si="68"/>
        <v>1.4761904800000001</v>
      </c>
      <c r="BE111" s="24">
        <f t="shared" si="69"/>
        <v>1.4761904800000001</v>
      </c>
      <c r="BF111" s="24">
        <f t="shared" si="70"/>
        <v>1.4761904800000001</v>
      </c>
      <c r="BG111" s="24">
        <f t="shared" si="71"/>
        <v>1.4761904800000001</v>
      </c>
      <c r="BH111" s="24" t="str">
        <f t="shared" si="72"/>
        <v/>
      </c>
      <c r="BI111" s="24" t="str">
        <f t="shared" si="73"/>
        <v/>
      </c>
      <c r="BJ111" s="24" t="str">
        <f t="shared" si="73"/>
        <v/>
      </c>
      <c r="BK111" s="24" t="str">
        <f t="shared" si="73"/>
        <v/>
      </c>
      <c r="BL111" s="24" t="str">
        <f t="shared" si="73"/>
        <v/>
      </c>
    </row>
    <row r="112" spans="1:64" x14ac:dyDescent="0.35">
      <c r="A112" s="6" t="s">
        <v>24</v>
      </c>
      <c r="B112" s="9"/>
      <c r="C112" s="9"/>
      <c r="D112" s="9"/>
      <c r="E112" s="9"/>
      <c r="F112" s="9">
        <v>0.89830508499999995</v>
      </c>
      <c r="G112" s="9">
        <v>0.91379310300000005</v>
      </c>
      <c r="H112" s="9">
        <v>0.98305084700000001</v>
      </c>
      <c r="I112" s="9">
        <v>1.06666667</v>
      </c>
      <c r="J112" s="9">
        <v>1.06666667</v>
      </c>
      <c r="K112" s="9">
        <v>1.06666667</v>
      </c>
      <c r="L112" s="9">
        <v>1.70491803</v>
      </c>
      <c r="M112" s="9">
        <v>1.70491803</v>
      </c>
      <c r="N112" s="9">
        <v>1.70491803</v>
      </c>
      <c r="O112" s="9">
        <v>1.75384615</v>
      </c>
      <c r="P112" s="9">
        <v>1.75384615</v>
      </c>
      <c r="Q112" s="9">
        <v>1.75384615</v>
      </c>
      <c r="R112" s="9">
        <v>1.8030303000000001</v>
      </c>
      <c r="S112" s="9">
        <v>1.8030303000000001</v>
      </c>
      <c r="T112" s="9">
        <v>1.8030303000000001</v>
      </c>
      <c r="U112" s="9">
        <v>1.8030303000000001</v>
      </c>
      <c r="V112" s="9">
        <v>1.8030303000000001</v>
      </c>
      <c r="W112" s="9">
        <v>1.8030303000000001</v>
      </c>
      <c r="X112" s="9"/>
      <c r="Y112" s="9"/>
      <c r="Z112" s="9"/>
      <c r="AA112" s="9"/>
      <c r="AB112" s="9"/>
      <c r="AC112" s="9"/>
      <c r="AD112" s="7"/>
      <c r="AF112" s="7"/>
      <c r="AH112" s="7"/>
      <c r="AL112" s="12" t="str">
        <f t="shared" si="74"/>
        <v>AT&amp;T TV Now Choice</v>
      </c>
      <c r="AM112" s="24" t="str">
        <f t="shared" si="51"/>
        <v/>
      </c>
      <c r="AN112" s="24" t="str">
        <f t="shared" si="52"/>
        <v/>
      </c>
      <c r="AO112" s="24" t="str">
        <f t="shared" si="53"/>
        <v/>
      </c>
      <c r="AP112" s="24">
        <f t="shared" si="54"/>
        <v>0.89830508499999995</v>
      </c>
      <c r="AQ112" s="24">
        <f t="shared" si="55"/>
        <v>0.91379310300000005</v>
      </c>
      <c r="AR112" s="24">
        <f t="shared" si="56"/>
        <v>0.98305084700000001</v>
      </c>
      <c r="AS112" s="24">
        <f t="shared" si="57"/>
        <v>1.06666667</v>
      </c>
      <c r="AT112" s="24">
        <f t="shared" si="58"/>
        <v>1.06666667</v>
      </c>
      <c r="AU112" s="24">
        <f t="shared" si="59"/>
        <v>1.06666667</v>
      </c>
      <c r="AV112" s="24">
        <f t="shared" si="60"/>
        <v>1.70491803</v>
      </c>
      <c r="AW112" s="24">
        <f t="shared" si="61"/>
        <v>1.70491803</v>
      </c>
      <c r="AX112" s="24">
        <f t="shared" si="62"/>
        <v>1.70491803</v>
      </c>
      <c r="AY112" s="24">
        <f t="shared" si="63"/>
        <v>1.75384615</v>
      </c>
      <c r="AZ112" s="24">
        <f t="shared" si="64"/>
        <v>1.75384615</v>
      </c>
      <c r="BA112" s="24">
        <f t="shared" si="65"/>
        <v>1.75384615</v>
      </c>
      <c r="BB112" s="24">
        <f t="shared" si="66"/>
        <v>1.8030303000000001</v>
      </c>
      <c r="BC112" s="24">
        <f t="shared" si="67"/>
        <v>1.8030303000000001</v>
      </c>
      <c r="BD112" s="24">
        <f t="shared" si="68"/>
        <v>1.8030303000000001</v>
      </c>
      <c r="BE112" s="24">
        <f t="shared" si="69"/>
        <v>1.8030303000000001</v>
      </c>
      <c r="BF112" s="24">
        <f t="shared" si="70"/>
        <v>1.8030303000000001</v>
      </c>
      <c r="BG112" s="24">
        <f t="shared" si="71"/>
        <v>1.8030303000000001</v>
      </c>
      <c r="BH112" s="24" t="str">
        <f t="shared" si="72"/>
        <v/>
      </c>
      <c r="BI112" s="24" t="str">
        <f t="shared" si="73"/>
        <v/>
      </c>
      <c r="BJ112" s="24" t="str">
        <f t="shared" si="73"/>
        <v/>
      </c>
      <c r="BK112" s="24" t="str">
        <f t="shared" si="73"/>
        <v/>
      </c>
      <c r="BL112" s="24" t="str">
        <f t="shared" si="73"/>
        <v/>
      </c>
    </row>
    <row r="113" spans="1:64" x14ac:dyDescent="0.35">
      <c r="A113" s="6" t="s">
        <v>23</v>
      </c>
      <c r="B113" s="9"/>
      <c r="C113" s="9"/>
      <c r="D113" s="9"/>
      <c r="E113" s="9"/>
      <c r="F113" s="9">
        <v>0.88333333300000005</v>
      </c>
      <c r="G113" s="9">
        <v>0.89830508499999995</v>
      </c>
      <c r="H113" s="9">
        <v>0.96666666700000003</v>
      </c>
      <c r="I113" s="9">
        <v>1.04918033</v>
      </c>
      <c r="J113" s="9">
        <v>1.04918033</v>
      </c>
      <c r="K113" s="9">
        <v>1.04918033</v>
      </c>
      <c r="L113" s="9">
        <v>1.6774193500000001</v>
      </c>
      <c r="M113" s="9">
        <v>1.6774193500000001</v>
      </c>
      <c r="N113" s="9">
        <v>1.6774193500000001</v>
      </c>
      <c r="O113" s="9">
        <v>1.7272727299999999</v>
      </c>
      <c r="P113" s="9">
        <v>1.7272727299999999</v>
      </c>
      <c r="Q113" s="9">
        <v>1.7272727299999999</v>
      </c>
      <c r="R113" s="9">
        <v>1.7761194</v>
      </c>
      <c r="S113" s="9">
        <v>1.7761194</v>
      </c>
      <c r="T113" s="9">
        <v>1.7761194</v>
      </c>
      <c r="U113" s="9">
        <v>1.7761194</v>
      </c>
      <c r="V113" s="9">
        <v>1.7761194</v>
      </c>
      <c r="W113" s="9">
        <v>1.7761194</v>
      </c>
      <c r="X113" s="9"/>
      <c r="Y113" s="9"/>
      <c r="Z113" s="9"/>
      <c r="AA113" s="9"/>
      <c r="AB113" s="9"/>
      <c r="AC113" s="9"/>
      <c r="AD113" s="7"/>
      <c r="AF113" s="7"/>
      <c r="AH113" s="7"/>
      <c r="AL113" s="12" t="str">
        <f t="shared" si="74"/>
        <v>AT&amp;T TV Now Entertainment</v>
      </c>
      <c r="AM113" s="24" t="str">
        <f t="shared" si="51"/>
        <v/>
      </c>
      <c r="AN113" s="24" t="str">
        <f t="shared" si="52"/>
        <v/>
      </c>
      <c r="AO113" s="24" t="str">
        <f t="shared" si="53"/>
        <v/>
      </c>
      <c r="AP113" s="24">
        <f t="shared" si="54"/>
        <v>0.88333333300000005</v>
      </c>
      <c r="AQ113" s="24">
        <f t="shared" si="55"/>
        <v>0.89830508499999995</v>
      </c>
      <c r="AR113" s="24">
        <f t="shared" si="56"/>
        <v>0.96666666700000003</v>
      </c>
      <c r="AS113" s="24">
        <f t="shared" si="57"/>
        <v>1.04918033</v>
      </c>
      <c r="AT113" s="24">
        <f t="shared" si="58"/>
        <v>1.04918033</v>
      </c>
      <c r="AU113" s="24">
        <f t="shared" si="59"/>
        <v>1.04918033</v>
      </c>
      <c r="AV113" s="24">
        <f t="shared" si="60"/>
        <v>1.6774193500000001</v>
      </c>
      <c r="AW113" s="24">
        <f t="shared" si="61"/>
        <v>1.6774193500000001</v>
      </c>
      <c r="AX113" s="24">
        <f t="shared" si="62"/>
        <v>1.6774193500000001</v>
      </c>
      <c r="AY113" s="24">
        <f t="shared" si="63"/>
        <v>1.7272727299999999</v>
      </c>
      <c r="AZ113" s="24">
        <f t="shared" si="64"/>
        <v>1.7272727299999999</v>
      </c>
      <c r="BA113" s="24">
        <f t="shared" si="65"/>
        <v>1.7272727299999999</v>
      </c>
      <c r="BB113" s="24">
        <f t="shared" si="66"/>
        <v>1.7761194</v>
      </c>
      <c r="BC113" s="24">
        <f t="shared" si="67"/>
        <v>1.7761194</v>
      </c>
      <c r="BD113" s="24">
        <f t="shared" si="68"/>
        <v>1.7761194</v>
      </c>
      <c r="BE113" s="24">
        <f t="shared" si="69"/>
        <v>1.7761194</v>
      </c>
      <c r="BF113" s="24">
        <f t="shared" si="70"/>
        <v>1.7761194</v>
      </c>
      <c r="BG113" s="24">
        <f t="shared" si="71"/>
        <v>1.7761194</v>
      </c>
      <c r="BH113" s="24" t="str">
        <f t="shared" si="72"/>
        <v/>
      </c>
      <c r="BI113" s="24" t="str">
        <f t="shared" si="73"/>
        <v/>
      </c>
      <c r="BJ113" s="24" t="str">
        <f t="shared" si="73"/>
        <v/>
      </c>
      <c r="BK113" s="24" t="str">
        <f t="shared" si="73"/>
        <v/>
      </c>
      <c r="BL113" s="24" t="str">
        <f t="shared" si="73"/>
        <v/>
      </c>
    </row>
    <row r="114" spans="1:64" x14ac:dyDescent="0.35">
      <c r="A114" s="6" t="s">
        <v>57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>
        <v>1.83076923</v>
      </c>
      <c r="T114" s="9">
        <v>1.83076923</v>
      </c>
      <c r="U114" s="9">
        <v>1.83076923</v>
      </c>
      <c r="V114" s="9">
        <v>1.83076923</v>
      </c>
      <c r="W114" s="9">
        <v>1.83076923</v>
      </c>
      <c r="X114" s="9"/>
      <c r="Y114" s="9"/>
      <c r="Z114" s="9"/>
      <c r="AA114" s="9"/>
      <c r="AB114" s="9"/>
      <c r="AC114" s="9"/>
      <c r="AD114" s="7"/>
      <c r="AF114" s="7"/>
      <c r="AH114" s="7"/>
      <c r="AL114" s="12" t="str">
        <f t="shared" si="74"/>
        <v>AT&amp;T TV Now Premier</v>
      </c>
      <c r="AM114" s="24" t="str">
        <f t="shared" si="51"/>
        <v/>
      </c>
      <c r="AN114" s="24" t="str">
        <f t="shared" si="52"/>
        <v/>
      </c>
      <c r="AO114" s="24" t="str">
        <f t="shared" si="53"/>
        <v/>
      </c>
      <c r="AP114" s="24" t="str">
        <f t="shared" si="54"/>
        <v/>
      </c>
      <c r="AQ114" s="24" t="str">
        <f t="shared" si="55"/>
        <v/>
      </c>
      <c r="AR114" s="24" t="str">
        <f t="shared" si="56"/>
        <v/>
      </c>
      <c r="AS114" s="24" t="str">
        <f t="shared" si="57"/>
        <v/>
      </c>
      <c r="AT114" s="24" t="str">
        <f t="shared" si="58"/>
        <v/>
      </c>
      <c r="AU114" s="24" t="str">
        <f t="shared" si="59"/>
        <v/>
      </c>
      <c r="AV114" s="24" t="str">
        <f t="shared" si="60"/>
        <v/>
      </c>
      <c r="AW114" s="24" t="str">
        <f t="shared" si="61"/>
        <v/>
      </c>
      <c r="AX114" s="24" t="str">
        <f t="shared" si="62"/>
        <v/>
      </c>
      <c r="AY114" s="24" t="str">
        <f t="shared" si="63"/>
        <v/>
      </c>
      <c r="AZ114" s="24" t="str">
        <f t="shared" si="64"/>
        <v/>
      </c>
      <c r="BA114" s="24" t="str">
        <f t="shared" si="65"/>
        <v/>
      </c>
      <c r="BB114" s="24" t="str">
        <f t="shared" si="66"/>
        <v/>
      </c>
      <c r="BC114" s="24">
        <f t="shared" si="67"/>
        <v>1.83076923</v>
      </c>
      <c r="BD114" s="24">
        <f t="shared" si="68"/>
        <v>1.83076923</v>
      </c>
      <c r="BE114" s="24">
        <f t="shared" si="69"/>
        <v>1.83076923</v>
      </c>
      <c r="BF114" s="24">
        <f t="shared" si="70"/>
        <v>1.83076923</v>
      </c>
      <c r="BG114" s="24">
        <f t="shared" si="71"/>
        <v>1.83076923</v>
      </c>
      <c r="BH114" s="24" t="str">
        <f t="shared" si="72"/>
        <v/>
      </c>
      <c r="BI114" s="24" t="str">
        <f t="shared" si="73"/>
        <v/>
      </c>
      <c r="BJ114" s="24" t="str">
        <f t="shared" si="73"/>
        <v/>
      </c>
      <c r="BK114" s="24" t="str">
        <f t="shared" si="73"/>
        <v/>
      </c>
      <c r="BL114" s="24" t="str">
        <f t="shared" si="73"/>
        <v/>
      </c>
    </row>
    <row r="115" spans="1:64" x14ac:dyDescent="0.35">
      <c r="A115" s="6" t="s">
        <v>26</v>
      </c>
      <c r="B115" s="9"/>
      <c r="C115" s="9"/>
      <c r="D115" s="9"/>
      <c r="E115" s="9"/>
      <c r="F115" s="9">
        <v>0.92982456099999999</v>
      </c>
      <c r="G115" s="9">
        <v>0.946428571</v>
      </c>
      <c r="H115" s="9">
        <v>1.01754386</v>
      </c>
      <c r="I115" s="9">
        <v>1.1034482800000001</v>
      </c>
      <c r="J115" s="9">
        <v>1.1034482800000001</v>
      </c>
      <c r="K115" s="9">
        <v>1.1034482800000001</v>
      </c>
      <c r="L115" s="9">
        <v>1.76271186</v>
      </c>
      <c r="M115" s="9">
        <v>1.76271186</v>
      </c>
      <c r="N115" s="9">
        <v>1.76271186</v>
      </c>
      <c r="O115" s="9">
        <v>1.80952381</v>
      </c>
      <c r="P115" s="9">
        <v>1.80952381</v>
      </c>
      <c r="Q115" s="9">
        <v>1.80952381</v>
      </c>
      <c r="R115" s="9">
        <v>1.859375</v>
      </c>
      <c r="S115" s="9">
        <v>1.83076923</v>
      </c>
      <c r="T115" s="9">
        <v>1.83076923</v>
      </c>
      <c r="U115" s="9">
        <v>1.83076923</v>
      </c>
      <c r="V115" s="9">
        <v>1.83076923</v>
      </c>
      <c r="W115" s="9">
        <v>1.83076923</v>
      </c>
      <c r="X115" s="9"/>
      <c r="Y115" s="9"/>
      <c r="Z115" s="9"/>
      <c r="AA115" s="9"/>
      <c r="AB115" s="9"/>
      <c r="AC115" s="9"/>
      <c r="AD115" s="7"/>
      <c r="AF115" s="7"/>
      <c r="AH115" s="7"/>
      <c r="AL115" s="12" t="str">
        <f t="shared" si="74"/>
        <v>AT&amp;T TV Now Ultimate</v>
      </c>
      <c r="AM115" s="24" t="str">
        <f t="shared" si="51"/>
        <v/>
      </c>
      <c r="AN115" s="24" t="str">
        <f t="shared" si="52"/>
        <v/>
      </c>
      <c r="AO115" s="24" t="str">
        <f t="shared" si="53"/>
        <v/>
      </c>
      <c r="AP115" s="24">
        <f t="shared" si="54"/>
        <v>0.92982456099999999</v>
      </c>
      <c r="AQ115" s="24">
        <f t="shared" si="55"/>
        <v>0.946428571</v>
      </c>
      <c r="AR115" s="24">
        <f t="shared" si="56"/>
        <v>1.01754386</v>
      </c>
      <c r="AS115" s="24">
        <f t="shared" si="57"/>
        <v>1.1034482800000001</v>
      </c>
      <c r="AT115" s="24">
        <f t="shared" si="58"/>
        <v>1.1034482800000001</v>
      </c>
      <c r="AU115" s="24">
        <f t="shared" si="59"/>
        <v>1.1034482800000001</v>
      </c>
      <c r="AV115" s="24">
        <f t="shared" si="60"/>
        <v>1.76271186</v>
      </c>
      <c r="AW115" s="24">
        <f t="shared" si="61"/>
        <v>1.76271186</v>
      </c>
      <c r="AX115" s="24">
        <f t="shared" si="62"/>
        <v>1.76271186</v>
      </c>
      <c r="AY115" s="24">
        <f t="shared" si="63"/>
        <v>1.80952381</v>
      </c>
      <c r="AZ115" s="24">
        <f t="shared" si="64"/>
        <v>1.80952381</v>
      </c>
      <c r="BA115" s="24">
        <f t="shared" si="65"/>
        <v>1.80952381</v>
      </c>
      <c r="BB115" s="24">
        <f t="shared" si="66"/>
        <v>1.859375</v>
      </c>
      <c r="BC115" s="24">
        <f t="shared" si="67"/>
        <v>1.83076923</v>
      </c>
      <c r="BD115" s="24">
        <f t="shared" si="68"/>
        <v>1.83076923</v>
      </c>
      <c r="BE115" s="24">
        <f t="shared" si="69"/>
        <v>1.83076923</v>
      </c>
      <c r="BF115" s="24">
        <f t="shared" si="70"/>
        <v>1.83076923</v>
      </c>
      <c r="BG115" s="24">
        <f t="shared" si="71"/>
        <v>1.83076923</v>
      </c>
      <c r="BH115" s="24" t="str">
        <f t="shared" si="72"/>
        <v/>
      </c>
      <c r="BI115" s="24" t="str">
        <f t="shared" si="73"/>
        <v/>
      </c>
      <c r="BJ115" s="24" t="str">
        <f t="shared" si="73"/>
        <v/>
      </c>
      <c r="BK115" s="24" t="str">
        <f t="shared" si="73"/>
        <v/>
      </c>
      <c r="BL115" s="24" t="str">
        <f t="shared" si="73"/>
        <v/>
      </c>
    </row>
    <row r="116" spans="1:64" x14ac:dyDescent="0.35">
      <c r="A116" s="6" t="s">
        <v>1003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>
        <v>1.9</v>
      </c>
      <c r="Y116" s="9">
        <v>1.9</v>
      </c>
      <c r="Z116" s="9">
        <v>1.9</v>
      </c>
      <c r="AA116" s="9">
        <v>1.9</v>
      </c>
      <c r="AB116" s="9">
        <v>1.9</v>
      </c>
      <c r="AC116" s="9">
        <v>1.9</v>
      </c>
      <c r="AD116" s="7"/>
      <c r="AF116" s="7"/>
      <c r="AH116" s="7"/>
      <c r="AL116" s="12" t="str">
        <f t="shared" si="74"/>
        <v>AT&amp;T TV Choice</v>
      </c>
      <c r="AM116" s="24" t="str">
        <f t="shared" si="51"/>
        <v/>
      </c>
      <c r="AN116" s="24" t="str">
        <f t="shared" si="52"/>
        <v/>
      </c>
      <c r="AO116" s="24" t="str">
        <f t="shared" si="53"/>
        <v/>
      </c>
      <c r="AP116" s="24" t="str">
        <f t="shared" si="54"/>
        <v/>
      </c>
      <c r="AQ116" s="24" t="str">
        <f t="shared" si="55"/>
        <v/>
      </c>
      <c r="AR116" s="24" t="str">
        <f t="shared" si="56"/>
        <v/>
      </c>
      <c r="AS116" s="24" t="str">
        <f t="shared" si="57"/>
        <v/>
      </c>
      <c r="AT116" s="24" t="str">
        <f t="shared" si="58"/>
        <v/>
      </c>
      <c r="AU116" s="24" t="str">
        <f t="shared" si="59"/>
        <v/>
      </c>
      <c r="AV116" s="24" t="str">
        <f t="shared" si="60"/>
        <v/>
      </c>
      <c r="AW116" s="24" t="str">
        <f t="shared" si="61"/>
        <v/>
      </c>
      <c r="AX116" s="24" t="str">
        <f t="shared" si="62"/>
        <v/>
      </c>
      <c r="AY116" s="24" t="str">
        <f t="shared" si="63"/>
        <v/>
      </c>
      <c r="AZ116" s="24" t="str">
        <f t="shared" si="64"/>
        <v/>
      </c>
      <c r="BA116" s="24" t="str">
        <f t="shared" si="65"/>
        <v/>
      </c>
      <c r="BB116" s="24" t="str">
        <f t="shared" si="66"/>
        <v/>
      </c>
      <c r="BC116" s="24" t="str">
        <f t="shared" si="67"/>
        <v/>
      </c>
      <c r="BD116" s="24" t="str">
        <f t="shared" si="68"/>
        <v/>
      </c>
      <c r="BE116" s="24" t="str">
        <f t="shared" si="69"/>
        <v/>
      </c>
      <c r="BF116" s="24" t="str">
        <f t="shared" si="70"/>
        <v/>
      </c>
      <c r="BG116" s="24" t="str">
        <f t="shared" si="71"/>
        <v/>
      </c>
      <c r="BH116" s="24">
        <f t="shared" si="72"/>
        <v>1.9</v>
      </c>
      <c r="BI116" s="24">
        <f t="shared" si="73"/>
        <v>1.9</v>
      </c>
      <c r="BJ116" s="24">
        <f t="shared" si="73"/>
        <v>1.9</v>
      </c>
      <c r="BK116" s="24">
        <f t="shared" si="73"/>
        <v>1.9</v>
      </c>
      <c r="BL116" s="24">
        <f t="shared" si="73"/>
        <v>1.9</v>
      </c>
    </row>
    <row r="117" spans="1:64" x14ac:dyDescent="0.35">
      <c r="A117" s="6" t="s">
        <v>1002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>
        <v>1.9</v>
      </c>
      <c r="Y117" s="9">
        <v>1.9</v>
      </c>
      <c r="Z117" s="9">
        <v>1.9</v>
      </c>
      <c r="AA117" s="9">
        <v>1.9</v>
      </c>
      <c r="AB117" s="9">
        <v>1.9</v>
      </c>
      <c r="AC117" s="9">
        <v>1.9</v>
      </c>
      <c r="AD117" s="7"/>
      <c r="AF117" s="7"/>
      <c r="AH117" s="7"/>
      <c r="AL117" s="12" t="str">
        <f t="shared" si="74"/>
        <v>AT&amp;T TV Entertainment</v>
      </c>
      <c r="AM117" s="24" t="str">
        <f t="shared" si="51"/>
        <v/>
      </c>
      <c r="AN117" s="24" t="str">
        <f t="shared" si="52"/>
        <v/>
      </c>
      <c r="AO117" s="24" t="str">
        <f t="shared" si="53"/>
        <v/>
      </c>
      <c r="AP117" s="24" t="str">
        <f t="shared" si="54"/>
        <v/>
      </c>
      <c r="AQ117" s="24" t="str">
        <f t="shared" si="55"/>
        <v/>
      </c>
      <c r="AR117" s="24" t="str">
        <f t="shared" si="56"/>
        <v/>
      </c>
      <c r="AS117" s="24" t="str">
        <f t="shared" si="57"/>
        <v/>
      </c>
      <c r="AT117" s="24" t="str">
        <f t="shared" si="58"/>
        <v/>
      </c>
      <c r="AU117" s="24" t="str">
        <f t="shared" si="59"/>
        <v/>
      </c>
      <c r="AV117" s="24" t="str">
        <f t="shared" si="60"/>
        <v/>
      </c>
      <c r="AW117" s="24" t="str">
        <f t="shared" si="61"/>
        <v/>
      </c>
      <c r="AX117" s="24" t="str">
        <f t="shared" si="62"/>
        <v/>
      </c>
      <c r="AY117" s="24" t="str">
        <f t="shared" si="63"/>
        <v/>
      </c>
      <c r="AZ117" s="24" t="str">
        <f t="shared" si="64"/>
        <v/>
      </c>
      <c r="BA117" s="24" t="str">
        <f t="shared" si="65"/>
        <v/>
      </c>
      <c r="BB117" s="24" t="str">
        <f t="shared" si="66"/>
        <v/>
      </c>
      <c r="BC117" s="24" t="str">
        <f t="shared" si="67"/>
        <v/>
      </c>
      <c r="BD117" s="24" t="str">
        <f t="shared" si="68"/>
        <v/>
      </c>
      <c r="BE117" s="24" t="str">
        <f t="shared" si="69"/>
        <v/>
      </c>
      <c r="BF117" s="24" t="str">
        <f t="shared" si="70"/>
        <v/>
      </c>
      <c r="BG117" s="24" t="str">
        <f t="shared" si="71"/>
        <v/>
      </c>
      <c r="BH117" s="24">
        <f t="shared" si="72"/>
        <v>1.9</v>
      </c>
      <c r="BI117" s="24">
        <f t="shared" si="73"/>
        <v>1.9</v>
      </c>
      <c r="BJ117" s="24">
        <f t="shared" si="73"/>
        <v>1.9</v>
      </c>
      <c r="BK117" s="24">
        <f t="shared" si="73"/>
        <v>1.9</v>
      </c>
      <c r="BL117" s="24">
        <f t="shared" si="73"/>
        <v>1.9</v>
      </c>
    </row>
    <row r="118" spans="1:64" x14ac:dyDescent="0.35">
      <c r="A118" s="6" t="s">
        <v>1005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>
        <v>1.8505747100000001</v>
      </c>
      <c r="Y118" s="9">
        <v>1.8505747100000001</v>
      </c>
      <c r="Z118" s="9">
        <v>1.8505747100000001</v>
      </c>
      <c r="AA118" s="9">
        <v>1.8505747100000001</v>
      </c>
      <c r="AB118" s="9">
        <v>1.8505747100000001</v>
      </c>
      <c r="AC118" s="9">
        <v>1.8505747100000001</v>
      </c>
      <c r="AL118" s="12" t="str">
        <f t="shared" si="74"/>
        <v>AT&amp;T TV Premier</v>
      </c>
      <c r="AM118" s="24" t="str">
        <f t="shared" si="51"/>
        <v/>
      </c>
      <c r="AN118" s="24" t="str">
        <f t="shared" si="52"/>
        <v/>
      </c>
      <c r="AO118" s="24" t="str">
        <f t="shared" si="53"/>
        <v/>
      </c>
      <c r="AP118" s="24" t="str">
        <f t="shared" si="54"/>
        <v/>
      </c>
      <c r="AQ118" s="24" t="str">
        <f t="shared" si="55"/>
        <v/>
      </c>
      <c r="AR118" s="24" t="str">
        <f t="shared" si="56"/>
        <v/>
      </c>
      <c r="AS118" s="24" t="str">
        <f t="shared" si="57"/>
        <v/>
      </c>
      <c r="AT118" s="24" t="str">
        <f t="shared" si="58"/>
        <v/>
      </c>
      <c r="AU118" s="24" t="str">
        <f t="shared" si="59"/>
        <v/>
      </c>
      <c r="AV118" s="24" t="str">
        <f t="shared" si="60"/>
        <v/>
      </c>
      <c r="AW118" s="24" t="str">
        <f t="shared" si="61"/>
        <v/>
      </c>
      <c r="AX118" s="24" t="str">
        <f t="shared" si="62"/>
        <v/>
      </c>
      <c r="AY118" s="24" t="str">
        <f t="shared" si="63"/>
        <v/>
      </c>
      <c r="AZ118" s="24" t="str">
        <f t="shared" si="64"/>
        <v/>
      </c>
      <c r="BA118" s="24" t="str">
        <f t="shared" si="65"/>
        <v/>
      </c>
      <c r="BB118" s="24" t="str">
        <f t="shared" si="66"/>
        <v/>
      </c>
      <c r="BC118" s="24" t="str">
        <f t="shared" si="67"/>
        <v/>
      </c>
      <c r="BD118" s="24" t="str">
        <f t="shared" si="68"/>
        <v/>
      </c>
      <c r="BE118" s="24" t="str">
        <f t="shared" si="69"/>
        <v/>
      </c>
      <c r="BF118" s="24" t="str">
        <f t="shared" si="70"/>
        <v/>
      </c>
      <c r="BG118" s="24" t="str">
        <f t="shared" si="71"/>
        <v/>
      </c>
      <c r="BH118" s="24">
        <f t="shared" si="72"/>
        <v>1.8505747100000001</v>
      </c>
      <c r="BI118" s="24">
        <f t="shared" si="73"/>
        <v>1.8505747100000001</v>
      </c>
      <c r="BJ118" s="24">
        <f t="shared" si="73"/>
        <v>1.8505747100000001</v>
      </c>
      <c r="BK118" s="24">
        <f t="shared" si="73"/>
        <v>1.8505747100000001</v>
      </c>
      <c r="BL118" s="24">
        <f t="shared" si="73"/>
        <v>1.8505747100000001</v>
      </c>
    </row>
    <row r="119" spans="1:64" x14ac:dyDescent="0.35">
      <c r="A119" s="6" t="s">
        <v>1004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>
        <v>2.09</v>
      </c>
      <c r="Y119" s="9">
        <v>2.09</v>
      </c>
      <c r="Z119" s="9">
        <v>2.09</v>
      </c>
      <c r="AA119" s="9">
        <v>2.09</v>
      </c>
      <c r="AB119" s="9">
        <v>2.09</v>
      </c>
      <c r="AC119" s="9">
        <v>2.09</v>
      </c>
      <c r="AL119" s="12" t="str">
        <f t="shared" si="74"/>
        <v>AT&amp;T TV Ultimate</v>
      </c>
      <c r="AM119" s="24" t="str">
        <f t="shared" si="51"/>
        <v/>
      </c>
      <c r="AN119" s="24" t="str">
        <f t="shared" si="52"/>
        <v/>
      </c>
      <c r="AO119" s="24" t="str">
        <f t="shared" si="53"/>
        <v/>
      </c>
      <c r="AP119" s="24" t="str">
        <f t="shared" si="54"/>
        <v/>
      </c>
      <c r="AQ119" s="24" t="str">
        <f t="shared" si="55"/>
        <v/>
      </c>
      <c r="AR119" s="24" t="str">
        <f t="shared" si="56"/>
        <v/>
      </c>
      <c r="AS119" s="24" t="str">
        <f t="shared" si="57"/>
        <v/>
      </c>
      <c r="AT119" s="24" t="str">
        <f t="shared" si="58"/>
        <v/>
      </c>
      <c r="AU119" s="24" t="str">
        <f t="shared" si="59"/>
        <v/>
      </c>
      <c r="AV119" s="24" t="str">
        <f t="shared" si="60"/>
        <v/>
      </c>
      <c r="AW119" s="24" t="str">
        <f t="shared" si="61"/>
        <v/>
      </c>
      <c r="AX119" s="24" t="str">
        <f t="shared" si="62"/>
        <v/>
      </c>
      <c r="AY119" s="24" t="str">
        <f t="shared" si="63"/>
        <v/>
      </c>
      <c r="AZ119" s="24" t="str">
        <f t="shared" si="64"/>
        <v/>
      </c>
      <c r="BA119" s="24" t="str">
        <f t="shared" si="65"/>
        <v/>
      </c>
      <c r="BB119" s="24" t="str">
        <f t="shared" si="66"/>
        <v/>
      </c>
      <c r="BC119" s="24" t="str">
        <f t="shared" si="67"/>
        <v/>
      </c>
      <c r="BD119" s="24" t="str">
        <f t="shared" si="68"/>
        <v/>
      </c>
      <c r="BE119" s="24" t="str">
        <f t="shared" si="69"/>
        <v/>
      </c>
      <c r="BF119" s="24" t="str">
        <f t="shared" si="70"/>
        <v/>
      </c>
      <c r="BG119" s="24" t="str">
        <f t="shared" si="71"/>
        <v/>
      </c>
      <c r="BH119" s="24">
        <f t="shared" si="72"/>
        <v>2.09</v>
      </c>
      <c r="BI119" s="24">
        <f t="shared" si="73"/>
        <v>2.09</v>
      </c>
      <c r="BJ119" s="24">
        <f t="shared" si="73"/>
        <v>2.09</v>
      </c>
      <c r="BK119" s="24">
        <f t="shared" si="73"/>
        <v>2.09</v>
      </c>
      <c r="BL119" s="24">
        <f t="shared" si="73"/>
        <v>2.09</v>
      </c>
    </row>
    <row r="120" spans="1:64" x14ac:dyDescent="0.35">
      <c r="A120" s="6" t="s">
        <v>28</v>
      </c>
      <c r="B120" s="9"/>
      <c r="C120" s="9"/>
      <c r="D120" s="9"/>
      <c r="E120" s="9"/>
      <c r="F120" s="9"/>
      <c r="G120" s="9"/>
      <c r="H120" s="9">
        <v>2</v>
      </c>
      <c r="I120" s="9">
        <v>2</v>
      </c>
      <c r="J120" s="9">
        <v>2</v>
      </c>
      <c r="K120" s="9">
        <v>2</v>
      </c>
      <c r="L120" s="9">
        <v>2</v>
      </c>
      <c r="M120" s="9">
        <v>2</v>
      </c>
      <c r="N120" s="9">
        <v>2</v>
      </c>
      <c r="O120" s="9">
        <v>2</v>
      </c>
      <c r="P120" s="9">
        <v>2</v>
      </c>
      <c r="Q120" s="9">
        <v>2</v>
      </c>
      <c r="R120" s="9">
        <v>2</v>
      </c>
      <c r="S120" s="9">
        <v>2</v>
      </c>
      <c r="T120" s="9">
        <v>2</v>
      </c>
      <c r="U120" s="9">
        <v>2</v>
      </c>
      <c r="V120" s="9">
        <v>2</v>
      </c>
      <c r="W120" s="9">
        <v>2</v>
      </c>
      <c r="X120" s="9">
        <v>1.5</v>
      </c>
      <c r="Y120" s="9">
        <v>1.5</v>
      </c>
      <c r="Z120" s="9">
        <v>1.5</v>
      </c>
      <c r="AA120" s="9">
        <v>1.5</v>
      </c>
      <c r="AB120" s="9">
        <v>1.5</v>
      </c>
      <c r="AC120" s="9">
        <v>1.5</v>
      </c>
      <c r="AL120" s="12" t="str">
        <f t="shared" si="74"/>
        <v>Frndly TV</v>
      </c>
      <c r="AM120" s="24" t="str">
        <f t="shared" si="51"/>
        <v/>
      </c>
      <c r="AN120" s="24" t="str">
        <f t="shared" si="52"/>
        <v/>
      </c>
      <c r="AO120" s="24" t="str">
        <f t="shared" si="53"/>
        <v/>
      </c>
      <c r="AP120" s="24" t="str">
        <f t="shared" si="54"/>
        <v/>
      </c>
      <c r="AQ120" s="24" t="str">
        <f t="shared" si="55"/>
        <v/>
      </c>
      <c r="AR120" s="24">
        <f t="shared" si="56"/>
        <v>2</v>
      </c>
      <c r="AS120" s="24">
        <f t="shared" si="57"/>
        <v>2</v>
      </c>
      <c r="AT120" s="24">
        <f t="shared" si="58"/>
        <v>2</v>
      </c>
      <c r="AU120" s="24">
        <f t="shared" si="59"/>
        <v>2</v>
      </c>
      <c r="AV120" s="24">
        <f t="shared" si="60"/>
        <v>2</v>
      </c>
      <c r="AW120" s="24">
        <f t="shared" si="61"/>
        <v>2</v>
      </c>
      <c r="AX120" s="24">
        <f t="shared" si="62"/>
        <v>2</v>
      </c>
      <c r="AY120" s="24">
        <f t="shared" si="63"/>
        <v>2</v>
      </c>
      <c r="AZ120" s="24">
        <f t="shared" si="64"/>
        <v>2</v>
      </c>
      <c r="BA120" s="24">
        <f t="shared" si="65"/>
        <v>2</v>
      </c>
      <c r="BB120" s="24">
        <f t="shared" si="66"/>
        <v>2</v>
      </c>
      <c r="BC120" s="24">
        <f t="shared" si="67"/>
        <v>2</v>
      </c>
      <c r="BD120" s="24">
        <f t="shared" si="68"/>
        <v>2</v>
      </c>
      <c r="BE120" s="24">
        <f t="shared" si="69"/>
        <v>2</v>
      </c>
      <c r="BF120" s="24">
        <f t="shared" si="70"/>
        <v>2</v>
      </c>
      <c r="BG120" s="24">
        <f t="shared" si="71"/>
        <v>2</v>
      </c>
      <c r="BH120" s="24">
        <f t="shared" si="72"/>
        <v>1.5</v>
      </c>
      <c r="BI120" s="24">
        <f t="shared" si="73"/>
        <v>1.5</v>
      </c>
      <c r="BJ120" s="24">
        <f t="shared" si="73"/>
        <v>1.5</v>
      </c>
      <c r="BK120" s="24">
        <f t="shared" si="73"/>
        <v>1.5</v>
      </c>
      <c r="BL120" s="24">
        <f t="shared" si="73"/>
        <v>1.5</v>
      </c>
    </row>
    <row r="121" spans="1:64" x14ac:dyDescent="0.35">
      <c r="A121" s="6" t="s">
        <v>14</v>
      </c>
      <c r="B121" s="9">
        <v>2.2799999999999998</v>
      </c>
      <c r="C121" s="9">
        <v>2.3265306099999998</v>
      </c>
      <c r="D121" s="9">
        <v>1.6438356199999999</v>
      </c>
      <c r="E121" s="9">
        <v>1.6438356199999999</v>
      </c>
      <c r="F121" s="9">
        <v>1.51898734</v>
      </c>
      <c r="G121" s="9">
        <v>1.425</v>
      </c>
      <c r="H121" s="9">
        <v>0.69841269800000005</v>
      </c>
      <c r="I121" s="9">
        <v>0.85319999999999996</v>
      </c>
      <c r="J121" s="9">
        <v>0.87657534199999998</v>
      </c>
      <c r="K121" s="9">
        <v>0.86472972999999997</v>
      </c>
      <c r="L121" s="9">
        <v>1.3615957400000001</v>
      </c>
      <c r="M121" s="9">
        <v>1.34726316</v>
      </c>
      <c r="N121" s="9">
        <v>1.3194845399999999</v>
      </c>
      <c r="O121" s="9">
        <v>1.3060204099999999</v>
      </c>
      <c r="P121" s="9">
        <v>1.3060204099999999</v>
      </c>
      <c r="Q121" s="9">
        <v>1.49494949</v>
      </c>
      <c r="R121" s="9">
        <v>1.5102040800000001</v>
      </c>
      <c r="S121" s="9">
        <v>1.4907407399999999</v>
      </c>
      <c r="T121" s="9">
        <v>1.70909091</v>
      </c>
      <c r="U121" s="9">
        <v>1.70909091</v>
      </c>
      <c r="V121" s="9">
        <v>1.70909091</v>
      </c>
      <c r="W121" s="9">
        <v>1.6846846</v>
      </c>
      <c r="X121" s="9">
        <v>1.7181818200000001</v>
      </c>
      <c r="Y121" s="9">
        <v>1.96460177</v>
      </c>
      <c r="Z121" s="9">
        <v>1.79338843</v>
      </c>
      <c r="AA121" s="9">
        <v>0.947598253</v>
      </c>
      <c r="AB121" s="9">
        <v>0.947598253</v>
      </c>
      <c r="AC121" s="9">
        <v>0.95175438599999995</v>
      </c>
      <c r="AL121" s="12" t="str">
        <f t="shared" si="74"/>
        <v>Fubo TV</v>
      </c>
      <c r="AM121" s="24">
        <f t="shared" ref="AM121:AM134" si="75">IF(C121="","",C121)</f>
        <v>2.3265306099999998</v>
      </c>
      <c r="AN121" s="24">
        <f t="shared" si="52"/>
        <v>1.6438356199999999</v>
      </c>
      <c r="AO121" s="24">
        <f t="shared" si="53"/>
        <v>1.6438356199999999</v>
      </c>
      <c r="AP121" s="24">
        <f t="shared" si="54"/>
        <v>1.51898734</v>
      </c>
      <c r="AQ121" s="24">
        <f t="shared" si="55"/>
        <v>1.425</v>
      </c>
      <c r="AR121" s="24">
        <f t="shared" si="56"/>
        <v>0.69841269800000005</v>
      </c>
      <c r="AS121" s="24">
        <f t="shared" si="57"/>
        <v>0.85319999999999996</v>
      </c>
      <c r="AT121" s="24">
        <f t="shared" si="58"/>
        <v>0.87657534199999998</v>
      </c>
      <c r="AU121" s="24">
        <f t="shared" si="59"/>
        <v>0.86472972999999997</v>
      </c>
      <c r="AV121" s="24">
        <f t="shared" si="60"/>
        <v>1.3615957400000001</v>
      </c>
      <c r="AW121" s="24">
        <f t="shared" si="61"/>
        <v>1.34726316</v>
      </c>
      <c r="AX121" s="24">
        <f t="shared" si="62"/>
        <v>1.3194845399999999</v>
      </c>
      <c r="AY121" s="24">
        <f t="shared" si="63"/>
        <v>1.3060204099999999</v>
      </c>
      <c r="AZ121" s="24">
        <f t="shared" si="64"/>
        <v>1.3060204099999999</v>
      </c>
      <c r="BA121" s="24">
        <f t="shared" si="65"/>
        <v>1.49494949</v>
      </c>
      <c r="BB121" s="24">
        <f t="shared" si="66"/>
        <v>1.5102040800000001</v>
      </c>
      <c r="BC121" s="24">
        <f t="shared" si="67"/>
        <v>1.4907407399999999</v>
      </c>
      <c r="BD121" s="24">
        <f t="shared" si="68"/>
        <v>1.70909091</v>
      </c>
      <c r="BE121" s="24">
        <f t="shared" si="69"/>
        <v>1.70909091</v>
      </c>
      <c r="BF121" s="24">
        <f t="shared" si="70"/>
        <v>1.70909091</v>
      </c>
      <c r="BG121" s="24">
        <f t="shared" si="71"/>
        <v>1.6846846</v>
      </c>
      <c r="BH121" s="24">
        <f t="shared" si="72"/>
        <v>1.7181818200000001</v>
      </c>
      <c r="BI121" s="24">
        <f t="shared" si="73"/>
        <v>1.96460177</v>
      </c>
      <c r="BJ121" s="24">
        <f t="shared" si="73"/>
        <v>1.79338843</v>
      </c>
      <c r="BK121" s="24">
        <f t="shared" si="73"/>
        <v>0.947598253</v>
      </c>
      <c r="BL121" s="24">
        <f t="shared" si="73"/>
        <v>0.947598253</v>
      </c>
    </row>
    <row r="122" spans="1:64" x14ac:dyDescent="0.35">
      <c r="A122" s="6" t="s">
        <v>12</v>
      </c>
      <c r="B122" s="9">
        <v>2.9</v>
      </c>
      <c r="C122" s="9">
        <v>2.9</v>
      </c>
      <c r="D122" s="9">
        <v>2.9</v>
      </c>
      <c r="E122" s="9">
        <v>2.9</v>
      </c>
      <c r="F122" s="9">
        <v>2.9</v>
      </c>
      <c r="G122" s="9">
        <v>2.9</v>
      </c>
      <c r="H122" s="9">
        <v>3.5454545500000001</v>
      </c>
      <c r="I122" s="9">
        <v>3.5454545500000001</v>
      </c>
      <c r="J122" s="9">
        <v>3.5454545500000001</v>
      </c>
      <c r="K122" s="9">
        <v>3.60869565</v>
      </c>
      <c r="L122" s="9">
        <v>3.60869565</v>
      </c>
      <c r="M122" s="9">
        <v>3.60869565</v>
      </c>
      <c r="N122" s="9">
        <v>3.60869565</v>
      </c>
      <c r="O122" s="9">
        <v>3.60869565</v>
      </c>
      <c r="P122" s="9">
        <v>3.60869565</v>
      </c>
      <c r="Q122" s="9">
        <v>3.60869565</v>
      </c>
      <c r="R122" s="9">
        <v>3.60869565</v>
      </c>
      <c r="S122" s="9">
        <v>3.6521739100000001</v>
      </c>
      <c r="T122" s="9">
        <v>3.6521739100000001</v>
      </c>
      <c r="U122" s="9">
        <v>3.6521739100000001</v>
      </c>
      <c r="V122" s="9">
        <v>3.6521739100000001</v>
      </c>
      <c r="W122" s="9">
        <v>3.6521739100000001</v>
      </c>
      <c r="X122" s="9">
        <v>3.8076923100000002</v>
      </c>
      <c r="Y122" s="9">
        <v>3.8076923100000002</v>
      </c>
      <c r="Z122" s="9">
        <v>3.8076923100000002</v>
      </c>
      <c r="AA122" s="9">
        <v>3.8076923100000002</v>
      </c>
      <c r="AB122" s="9">
        <v>3.8076923100000002</v>
      </c>
      <c r="AC122" s="9">
        <v>3.1935483900000001</v>
      </c>
      <c r="AL122" s="12" t="str">
        <f t="shared" si="74"/>
        <v>Hulu with Live TV</v>
      </c>
      <c r="AM122" s="24">
        <f t="shared" si="75"/>
        <v>2.9</v>
      </c>
      <c r="AN122" s="24">
        <f t="shared" si="52"/>
        <v>2.9</v>
      </c>
      <c r="AO122" s="24">
        <f t="shared" si="53"/>
        <v>2.9</v>
      </c>
      <c r="AP122" s="24">
        <f t="shared" si="54"/>
        <v>2.9</v>
      </c>
      <c r="AQ122" s="24">
        <f t="shared" si="55"/>
        <v>2.9</v>
      </c>
      <c r="AR122" s="24">
        <f t="shared" si="56"/>
        <v>3.5454545500000001</v>
      </c>
      <c r="AS122" s="24">
        <f t="shared" si="57"/>
        <v>3.5454545500000001</v>
      </c>
      <c r="AT122" s="24">
        <f t="shared" si="58"/>
        <v>3.5454545500000001</v>
      </c>
      <c r="AU122" s="24">
        <f t="shared" si="59"/>
        <v>3.60869565</v>
      </c>
      <c r="AV122" s="24">
        <f t="shared" si="60"/>
        <v>3.60869565</v>
      </c>
      <c r="AW122" s="24">
        <f t="shared" si="61"/>
        <v>3.60869565</v>
      </c>
      <c r="AX122" s="24">
        <f t="shared" si="62"/>
        <v>3.60869565</v>
      </c>
      <c r="AY122" s="24">
        <f t="shared" si="63"/>
        <v>3.60869565</v>
      </c>
      <c r="AZ122" s="24">
        <f t="shared" si="64"/>
        <v>3.60869565</v>
      </c>
      <c r="BA122" s="24">
        <f t="shared" si="65"/>
        <v>3.60869565</v>
      </c>
      <c r="BB122" s="24">
        <f t="shared" si="66"/>
        <v>3.60869565</v>
      </c>
      <c r="BC122" s="24">
        <f t="shared" si="67"/>
        <v>3.6521739100000001</v>
      </c>
      <c r="BD122" s="24">
        <f t="shared" si="68"/>
        <v>3.6521739100000001</v>
      </c>
      <c r="BE122" s="24">
        <f t="shared" si="69"/>
        <v>3.6521739100000001</v>
      </c>
      <c r="BF122" s="24">
        <f t="shared" si="70"/>
        <v>3.6521739100000001</v>
      </c>
      <c r="BG122" s="24">
        <f t="shared" si="71"/>
        <v>3.6521739100000001</v>
      </c>
      <c r="BH122" s="24">
        <f t="shared" si="72"/>
        <v>3.8076923100000002</v>
      </c>
      <c r="BI122" s="24">
        <f t="shared" si="73"/>
        <v>3.8076923100000002</v>
      </c>
      <c r="BJ122" s="24">
        <f t="shared" si="73"/>
        <v>3.8076923100000002</v>
      </c>
      <c r="BK122" s="24">
        <f t="shared" si="73"/>
        <v>3.8076923100000002</v>
      </c>
      <c r="BL122" s="24">
        <f t="shared" si="73"/>
        <v>3.8076923100000002</v>
      </c>
    </row>
    <row r="123" spans="1:64" x14ac:dyDescent="0.35">
      <c r="A123" s="6" t="s">
        <v>17</v>
      </c>
      <c r="B123" s="9">
        <v>0.17241379300000001</v>
      </c>
      <c r="C123" s="9">
        <v>0.17241379300000001</v>
      </c>
      <c r="D123" s="9">
        <v>0.17241379300000001</v>
      </c>
      <c r="E123" s="9">
        <v>0.17241379300000001</v>
      </c>
      <c r="F123" s="9">
        <v>0.16666666699999999</v>
      </c>
      <c r="G123" s="9">
        <v>0.16666666699999999</v>
      </c>
      <c r="H123" s="9">
        <v>0.16129032300000001</v>
      </c>
      <c r="I123" s="9">
        <v>0.16129032300000001</v>
      </c>
      <c r="J123" s="9">
        <v>0.16129032300000001</v>
      </c>
      <c r="K123" s="9">
        <v>0.16129032300000001</v>
      </c>
      <c r="L123" s="9">
        <v>0.16129032300000001</v>
      </c>
      <c r="M123" s="9">
        <v>0.16666666699999999</v>
      </c>
      <c r="N123" s="9">
        <v>0.16666666699999999</v>
      </c>
      <c r="O123" s="9">
        <v>0.16129032300000001</v>
      </c>
      <c r="P123" s="9">
        <v>0.16666666699999999</v>
      </c>
      <c r="Q123" s="9">
        <v>0.17241379300000001</v>
      </c>
      <c r="R123" s="9">
        <v>0.17241379300000001</v>
      </c>
      <c r="S123" s="9">
        <v>0.17241379300000001</v>
      </c>
      <c r="T123" s="9">
        <v>0.178571429</v>
      </c>
      <c r="U123" s="9">
        <v>0.185185185</v>
      </c>
      <c r="V123" s="9">
        <v>0.185185185</v>
      </c>
      <c r="W123" s="9">
        <v>0.22727272700000001</v>
      </c>
      <c r="X123" s="9">
        <v>0.735294118</v>
      </c>
      <c r="Y123" s="9">
        <v>0.735294118</v>
      </c>
      <c r="Z123" s="9">
        <v>0.735294118</v>
      </c>
      <c r="AA123" s="9">
        <v>0.69444444400000005</v>
      </c>
      <c r="AB123" s="9">
        <v>0.69444444400000005</v>
      </c>
      <c r="AC123" s="9">
        <v>0.92105263199999998</v>
      </c>
      <c r="AL123" s="12" t="str">
        <f t="shared" si="74"/>
        <v>KlowdTV</v>
      </c>
      <c r="AM123" s="24">
        <f t="shared" si="75"/>
        <v>0.17241379300000001</v>
      </c>
      <c r="AN123" s="24">
        <f t="shared" si="52"/>
        <v>0.17241379300000001</v>
      </c>
      <c r="AO123" s="24">
        <f t="shared" si="53"/>
        <v>0.17241379300000001</v>
      </c>
      <c r="AP123" s="24">
        <f t="shared" si="54"/>
        <v>0.16666666699999999</v>
      </c>
      <c r="AQ123" s="24">
        <f t="shared" si="55"/>
        <v>0.16666666699999999</v>
      </c>
      <c r="AR123" s="24">
        <f t="shared" si="56"/>
        <v>0.16129032300000001</v>
      </c>
      <c r="AS123" s="24">
        <f t="shared" si="57"/>
        <v>0.16129032300000001</v>
      </c>
      <c r="AT123" s="24">
        <f t="shared" si="58"/>
        <v>0.16129032300000001</v>
      </c>
      <c r="AU123" s="24">
        <f t="shared" si="59"/>
        <v>0.16129032300000001</v>
      </c>
      <c r="AV123" s="24">
        <f t="shared" si="60"/>
        <v>0.16129032300000001</v>
      </c>
      <c r="AW123" s="24">
        <f t="shared" si="61"/>
        <v>0.16666666699999999</v>
      </c>
      <c r="AX123" s="24">
        <f t="shared" si="62"/>
        <v>0.16666666699999999</v>
      </c>
      <c r="AY123" s="24">
        <f t="shared" si="63"/>
        <v>0.16129032300000001</v>
      </c>
      <c r="AZ123" s="24">
        <f t="shared" si="64"/>
        <v>0.16666666699999999</v>
      </c>
      <c r="BA123" s="24">
        <f t="shared" si="65"/>
        <v>0.17241379300000001</v>
      </c>
      <c r="BB123" s="24">
        <f t="shared" si="66"/>
        <v>0.17241379300000001</v>
      </c>
      <c r="BC123" s="24">
        <f t="shared" si="67"/>
        <v>0.17241379300000001</v>
      </c>
      <c r="BD123" s="24">
        <f t="shared" si="68"/>
        <v>0.178571429</v>
      </c>
      <c r="BE123" s="24">
        <f t="shared" si="69"/>
        <v>0.185185185</v>
      </c>
      <c r="BF123" s="24">
        <f t="shared" si="70"/>
        <v>0.185185185</v>
      </c>
      <c r="BG123" s="24">
        <f t="shared" si="71"/>
        <v>0.22727272700000001</v>
      </c>
      <c r="BH123" s="24">
        <f t="shared" si="72"/>
        <v>0.735294118</v>
      </c>
      <c r="BI123" s="24">
        <f t="shared" si="73"/>
        <v>0.735294118</v>
      </c>
      <c r="BJ123" s="24">
        <f t="shared" si="73"/>
        <v>0.735294118</v>
      </c>
      <c r="BK123" s="24">
        <f t="shared" si="73"/>
        <v>0.69444444400000005</v>
      </c>
      <c r="BL123" s="24">
        <f t="shared" si="73"/>
        <v>0.69444444400000005</v>
      </c>
    </row>
    <row r="124" spans="1:64" x14ac:dyDescent="0.35">
      <c r="A124" s="6" t="s">
        <v>6</v>
      </c>
      <c r="B124" s="9">
        <v>0.30769230800000003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>
        <v>2.5</v>
      </c>
      <c r="R124" s="9">
        <v>2.5</v>
      </c>
      <c r="S124" s="9">
        <v>2.5</v>
      </c>
      <c r="T124" s="9">
        <v>2.5</v>
      </c>
      <c r="U124" s="9">
        <v>2.5</v>
      </c>
      <c r="V124" s="9">
        <v>2.5</v>
      </c>
      <c r="W124" s="9">
        <v>2.5</v>
      </c>
      <c r="X124" s="9">
        <v>2.5</v>
      </c>
      <c r="Y124" s="9">
        <v>2.5</v>
      </c>
      <c r="Z124" s="9">
        <v>2.5</v>
      </c>
      <c r="AA124" s="9">
        <v>2.5</v>
      </c>
      <c r="AB124" s="9">
        <v>2.5</v>
      </c>
      <c r="AC124" s="9">
        <v>2.5</v>
      </c>
      <c r="AL124" s="12" t="str">
        <f t="shared" si="74"/>
        <v>Philo</v>
      </c>
      <c r="AM124" s="24" t="str">
        <f t="shared" si="75"/>
        <v/>
      </c>
      <c r="AN124" s="24" t="str">
        <f t="shared" si="52"/>
        <v/>
      </c>
      <c r="AO124" s="24" t="str">
        <f t="shared" si="53"/>
        <v/>
      </c>
      <c r="AP124" s="24" t="str">
        <f t="shared" si="54"/>
        <v/>
      </c>
      <c r="AQ124" s="24" t="str">
        <f t="shared" si="55"/>
        <v/>
      </c>
      <c r="AR124" s="24" t="str">
        <f t="shared" si="56"/>
        <v/>
      </c>
      <c r="AS124" s="24" t="str">
        <f t="shared" si="57"/>
        <v/>
      </c>
      <c r="AT124" s="24" t="str">
        <f t="shared" si="58"/>
        <v/>
      </c>
      <c r="AU124" s="24" t="str">
        <f t="shared" si="59"/>
        <v/>
      </c>
      <c r="AV124" s="24" t="str">
        <f t="shared" si="60"/>
        <v/>
      </c>
      <c r="AW124" s="24" t="str">
        <f t="shared" si="61"/>
        <v/>
      </c>
      <c r="AX124" s="24" t="str">
        <f t="shared" si="62"/>
        <v/>
      </c>
      <c r="AY124" s="24" t="str">
        <f t="shared" si="63"/>
        <v/>
      </c>
      <c r="AZ124" s="24" t="str">
        <f t="shared" si="64"/>
        <v/>
      </c>
      <c r="BA124" s="24">
        <f t="shared" si="65"/>
        <v>2.5</v>
      </c>
      <c r="BB124" s="24">
        <f t="shared" si="66"/>
        <v>2.5</v>
      </c>
      <c r="BC124" s="24">
        <f t="shared" si="67"/>
        <v>2.5</v>
      </c>
      <c r="BD124" s="24">
        <f t="shared" si="68"/>
        <v>2.5</v>
      </c>
      <c r="BE124" s="24">
        <f t="shared" si="69"/>
        <v>2.5</v>
      </c>
      <c r="BF124" s="24">
        <f t="shared" si="70"/>
        <v>2.5</v>
      </c>
      <c r="BG124" s="24">
        <f t="shared" si="71"/>
        <v>2.5</v>
      </c>
      <c r="BH124" s="24">
        <f t="shared" si="72"/>
        <v>2.5</v>
      </c>
      <c r="BI124" s="24">
        <f t="shared" si="73"/>
        <v>2.5</v>
      </c>
      <c r="BJ124" s="24">
        <f t="shared" si="73"/>
        <v>2.5</v>
      </c>
      <c r="BK124" s="24">
        <f t="shared" si="73"/>
        <v>2.5</v>
      </c>
      <c r="BL124" s="24">
        <f t="shared" si="73"/>
        <v>2.5</v>
      </c>
    </row>
    <row r="125" spans="1:64" x14ac:dyDescent="0.35">
      <c r="A125" s="6" t="s">
        <v>10</v>
      </c>
      <c r="B125" s="9">
        <v>1.4210526299999999</v>
      </c>
      <c r="C125" s="9">
        <v>1.4832535899999999</v>
      </c>
      <c r="D125" s="9">
        <v>1.50236967</v>
      </c>
      <c r="E125" s="9">
        <v>1.65238095</v>
      </c>
      <c r="F125" s="9">
        <v>1.73239437</v>
      </c>
      <c r="G125" s="9">
        <v>1.27710843</v>
      </c>
      <c r="H125" s="9">
        <v>1.4831460700000001</v>
      </c>
      <c r="I125" s="9">
        <v>1.47486034</v>
      </c>
      <c r="J125" s="9">
        <v>1.47486034</v>
      </c>
      <c r="K125" s="9">
        <v>1.4347826100000001</v>
      </c>
      <c r="L125" s="9">
        <v>1.4270270300000001</v>
      </c>
      <c r="M125" s="9">
        <v>1.49189189</v>
      </c>
      <c r="N125" s="9">
        <v>1.5593220299999999</v>
      </c>
      <c r="O125" s="9">
        <v>1.5593220299999999</v>
      </c>
      <c r="P125" s="9">
        <v>1.5593220299999999</v>
      </c>
      <c r="Q125" s="9">
        <v>1.59090909</v>
      </c>
      <c r="R125" s="9">
        <v>1.59090909</v>
      </c>
      <c r="S125" s="9">
        <v>1.57303371</v>
      </c>
      <c r="T125" s="9">
        <v>1.6722222200000001</v>
      </c>
      <c r="U125" s="9">
        <v>1.6538461499999999</v>
      </c>
      <c r="V125" s="9">
        <v>1.6538461499999999</v>
      </c>
      <c r="W125" s="9">
        <v>1.6358695700000001</v>
      </c>
      <c r="X125" s="9">
        <v>1.6868131900000001</v>
      </c>
      <c r="Y125" s="9">
        <v>1.68306011</v>
      </c>
      <c r="Z125" s="9">
        <v>1.68306011</v>
      </c>
      <c r="AA125" s="9">
        <v>1.68306011</v>
      </c>
      <c r="AB125" s="9">
        <v>1.68306011</v>
      </c>
      <c r="AC125" s="9">
        <v>1.75</v>
      </c>
      <c r="AL125" s="12" t="str">
        <f t="shared" si="74"/>
        <v>Sling Blue</v>
      </c>
      <c r="AM125" s="24">
        <f t="shared" si="75"/>
        <v>1.4832535899999999</v>
      </c>
      <c r="AN125" s="24">
        <f t="shared" si="52"/>
        <v>1.50236967</v>
      </c>
      <c r="AO125" s="24">
        <f t="shared" si="53"/>
        <v>1.65238095</v>
      </c>
      <c r="AP125" s="24">
        <f t="shared" si="54"/>
        <v>1.73239437</v>
      </c>
      <c r="AQ125" s="24">
        <f t="shared" si="55"/>
        <v>1.27710843</v>
      </c>
      <c r="AR125" s="24">
        <f t="shared" si="56"/>
        <v>1.4831460700000001</v>
      </c>
      <c r="AS125" s="24">
        <f t="shared" si="57"/>
        <v>1.47486034</v>
      </c>
      <c r="AT125" s="24">
        <f t="shared" si="58"/>
        <v>1.47486034</v>
      </c>
      <c r="AU125" s="24">
        <f t="shared" si="59"/>
        <v>1.4347826100000001</v>
      </c>
      <c r="AV125" s="24">
        <f t="shared" si="60"/>
        <v>1.4270270300000001</v>
      </c>
      <c r="AW125" s="24">
        <f t="shared" si="61"/>
        <v>1.49189189</v>
      </c>
      <c r="AX125" s="24">
        <f t="shared" si="62"/>
        <v>1.5593220299999999</v>
      </c>
      <c r="AY125" s="24">
        <f t="shared" si="63"/>
        <v>1.5593220299999999</v>
      </c>
      <c r="AZ125" s="24">
        <f t="shared" si="64"/>
        <v>1.5593220299999999</v>
      </c>
      <c r="BA125" s="24">
        <f t="shared" si="65"/>
        <v>1.59090909</v>
      </c>
      <c r="BB125" s="24">
        <f t="shared" si="66"/>
        <v>1.59090909</v>
      </c>
      <c r="BC125" s="24">
        <f t="shared" si="67"/>
        <v>1.57303371</v>
      </c>
      <c r="BD125" s="24">
        <f t="shared" si="68"/>
        <v>1.6722222200000001</v>
      </c>
      <c r="BE125" s="24">
        <f t="shared" si="69"/>
        <v>1.6538461499999999</v>
      </c>
      <c r="BF125" s="24">
        <f t="shared" si="70"/>
        <v>1.6538461499999999</v>
      </c>
      <c r="BG125" s="24">
        <f t="shared" si="71"/>
        <v>1.6358695700000001</v>
      </c>
      <c r="BH125" s="24">
        <f t="shared" si="72"/>
        <v>1.6868131900000001</v>
      </c>
      <c r="BI125" s="24">
        <f t="shared" si="73"/>
        <v>1.68306011</v>
      </c>
      <c r="BJ125" s="24">
        <f t="shared" si="73"/>
        <v>1.68306011</v>
      </c>
      <c r="BK125" s="24">
        <f t="shared" si="73"/>
        <v>1.68306011</v>
      </c>
      <c r="BL125" s="24">
        <f t="shared" si="73"/>
        <v>1.68306011</v>
      </c>
    </row>
    <row r="126" spans="1:64" x14ac:dyDescent="0.35">
      <c r="A126" s="6" t="s">
        <v>8</v>
      </c>
      <c r="B126" s="9">
        <v>1.3708920200000001</v>
      </c>
      <c r="C126" s="9">
        <v>1.41860465</v>
      </c>
      <c r="D126" s="9">
        <v>1.4377880199999999</v>
      </c>
      <c r="E126" s="9">
        <v>1.60648148</v>
      </c>
      <c r="F126" s="9">
        <v>1.68493151</v>
      </c>
      <c r="G126" s="9">
        <v>1.2470588199999999</v>
      </c>
      <c r="H126" s="9">
        <v>1.45054945</v>
      </c>
      <c r="I126" s="9">
        <v>1.5529411799999999</v>
      </c>
      <c r="J126" s="9">
        <v>1.4426229500000001</v>
      </c>
      <c r="K126" s="9">
        <v>1.3968254</v>
      </c>
      <c r="L126" s="9">
        <v>1.38947368</v>
      </c>
      <c r="M126" s="9">
        <v>1.45263158</v>
      </c>
      <c r="N126" s="9">
        <v>1.53333333</v>
      </c>
      <c r="O126" s="9">
        <v>1.53333333</v>
      </c>
      <c r="P126" s="9">
        <v>1.5418994399999999</v>
      </c>
      <c r="Q126" s="9">
        <v>1.5642458100000001</v>
      </c>
      <c r="R126" s="9">
        <v>1.5642458100000001</v>
      </c>
      <c r="S126" s="9">
        <v>1.54696133</v>
      </c>
      <c r="T126" s="9">
        <v>1.6815642500000001</v>
      </c>
      <c r="U126" s="9">
        <v>1.6722222200000001</v>
      </c>
      <c r="V126" s="9">
        <v>1.6722222200000001</v>
      </c>
      <c r="W126" s="9">
        <v>1.6538461499999999</v>
      </c>
      <c r="X126" s="9">
        <v>1.71111111</v>
      </c>
      <c r="Y126" s="9">
        <v>1.7016574600000001</v>
      </c>
      <c r="Z126" s="9">
        <v>1.7016574600000001</v>
      </c>
      <c r="AA126" s="9">
        <v>1.72067039</v>
      </c>
      <c r="AB126" s="9">
        <v>1.72067039</v>
      </c>
      <c r="AC126" s="9">
        <v>1.76571429</v>
      </c>
      <c r="AL126" s="12" t="str">
        <f t="shared" si="74"/>
        <v>Sling Orange</v>
      </c>
      <c r="AM126" s="24">
        <f t="shared" si="75"/>
        <v>1.41860465</v>
      </c>
      <c r="AN126" s="24">
        <f t="shared" si="52"/>
        <v>1.4377880199999999</v>
      </c>
      <c r="AO126" s="24">
        <f t="shared" si="53"/>
        <v>1.60648148</v>
      </c>
      <c r="AP126" s="24">
        <f t="shared" si="54"/>
        <v>1.68493151</v>
      </c>
      <c r="AQ126" s="24">
        <f t="shared" si="55"/>
        <v>1.2470588199999999</v>
      </c>
      <c r="AR126" s="24">
        <f t="shared" si="56"/>
        <v>1.45054945</v>
      </c>
      <c r="AS126" s="24">
        <f t="shared" si="57"/>
        <v>1.5529411799999999</v>
      </c>
      <c r="AT126" s="24">
        <f t="shared" si="58"/>
        <v>1.4426229500000001</v>
      </c>
      <c r="AU126" s="24">
        <f t="shared" si="59"/>
        <v>1.3968254</v>
      </c>
      <c r="AV126" s="24">
        <f t="shared" si="60"/>
        <v>1.38947368</v>
      </c>
      <c r="AW126" s="24">
        <f t="shared" si="61"/>
        <v>1.45263158</v>
      </c>
      <c r="AX126" s="24">
        <f t="shared" si="62"/>
        <v>1.53333333</v>
      </c>
      <c r="AY126" s="24">
        <f t="shared" si="63"/>
        <v>1.53333333</v>
      </c>
      <c r="AZ126" s="24">
        <f t="shared" si="64"/>
        <v>1.5418994399999999</v>
      </c>
      <c r="BA126" s="24">
        <f t="shared" si="65"/>
        <v>1.5642458100000001</v>
      </c>
      <c r="BB126" s="24">
        <f t="shared" si="66"/>
        <v>1.5642458100000001</v>
      </c>
      <c r="BC126" s="24">
        <f t="shared" si="67"/>
        <v>1.54696133</v>
      </c>
      <c r="BD126" s="24">
        <f t="shared" si="68"/>
        <v>1.6815642500000001</v>
      </c>
      <c r="BE126" s="24">
        <f t="shared" si="69"/>
        <v>1.6722222200000001</v>
      </c>
      <c r="BF126" s="24">
        <f t="shared" si="70"/>
        <v>1.6722222200000001</v>
      </c>
      <c r="BG126" s="24">
        <f t="shared" si="71"/>
        <v>1.6538461499999999</v>
      </c>
      <c r="BH126" s="24">
        <f t="shared" si="72"/>
        <v>1.71111111</v>
      </c>
      <c r="BI126" s="24">
        <f t="shared" si="73"/>
        <v>1.7016574600000001</v>
      </c>
      <c r="BJ126" s="24">
        <f t="shared" si="73"/>
        <v>1.7016574600000001</v>
      </c>
      <c r="BK126" s="24">
        <f t="shared" si="73"/>
        <v>1.72067039</v>
      </c>
      <c r="BL126" s="24">
        <f t="shared" si="73"/>
        <v>1.72067039</v>
      </c>
    </row>
    <row r="127" spans="1:64" x14ac:dyDescent="0.35">
      <c r="A127" s="6" t="s">
        <v>761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>
        <v>1.5026737999999999</v>
      </c>
      <c r="O127" s="9">
        <v>1.5026737999999999</v>
      </c>
      <c r="P127" s="9">
        <v>1.5107526899999999</v>
      </c>
      <c r="Q127" s="9">
        <v>1.5405405400000001</v>
      </c>
      <c r="R127" s="9">
        <v>1.5405405400000001</v>
      </c>
      <c r="S127" s="9">
        <v>1.5240641699999999</v>
      </c>
      <c r="T127" s="9">
        <v>1.6190476199999999</v>
      </c>
      <c r="U127" s="9">
        <v>1.60209424</v>
      </c>
      <c r="V127" s="9">
        <v>1.60209424</v>
      </c>
      <c r="W127" s="9">
        <v>1.5854922300000001</v>
      </c>
      <c r="X127" s="9">
        <v>1.60209424</v>
      </c>
      <c r="Y127" s="9">
        <v>1.5876288700000001</v>
      </c>
      <c r="Z127" s="9">
        <v>1.5876288700000001</v>
      </c>
      <c r="AA127" s="9">
        <v>1.6041666699999999</v>
      </c>
      <c r="AB127" s="9">
        <v>1.6041666699999999</v>
      </c>
      <c r="AC127" s="9">
        <v>1.63212435</v>
      </c>
      <c r="AL127" s="12" t="str">
        <f t="shared" si="74"/>
        <v>Sling Orange + Blue</v>
      </c>
      <c r="AM127" s="24" t="str">
        <f t="shared" si="75"/>
        <v/>
      </c>
      <c r="AN127" s="24" t="str">
        <f t="shared" si="52"/>
        <v/>
      </c>
      <c r="AO127" s="24" t="str">
        <f t="shared" si="53"/>
        <v/>
      </c>
      <c r="AP127" s="24" t="str">
        <f t="shared" si="54"/>
        <v/>
      </c>
      <c r="AQ127" s="24" t="str">
        <f t="shared" si="55"/>
        <v/>
      </c>
      <c r="AR127" s="24" t="str">
        <f t="shared" si="56"/>
        <v/>
      </c>
      <c r="AS127" s="24" t="str">
        <f t="shared" si="57"/>
        <v/>
      </c>
      <c r="AT127" s="24" t="str">
        <f t="shared" si="58"/>
        <v/>
      </c>
      <c r="AU127" s="24" t="str">
        <f t="shared" si="59"/>
        <v/>
      </c>
      <c r="AV127" s="24" t="str">
        <f t="shared" si="60"/>
        <v/>
      </c>
      <c r="AW127" s="24" t="str">
        <f t="shared" si="61"/>
        <v/>
      </c>
      <c r="AX127" s="24">
        <f t="shared" si="62"/>
        <v>1.5026737999999999</v>
      </c>
      <c r="AY127" s="24">
        <f t="shared" si="63"/>
        <v>1.5026737999999999</v>
      </c>
      <c r="AZ127" s="24">
        <f t="shared" si="64"/>
        <v>1.5107526899999999</v>
      </c>
      <c r="BA127" s="24">
        <f t="shared" si="65"/>
        <v>1.5405405400000001</v>
      </c>
      <c r="BB127" s="24">
        <f t="shared" si="66"/>
        <v>1.5405405400000001</v>
      </c>
      <c r="BC127" s="24">
        <f t="shared" si="67"/>
        <v>1.5240641699999999</v>
      </c>
      <c r="BD127" s="24">
        <f t="shared" si="68"/>
        <v>1.6190476199999999</v>
      </c>
      <c r="BE127" s="24">
        <f t="shared" si="69"/>
        <v>1.60209424</v>
      </c>
      <c r="BF127" s="24">
        <f t="shared" si="70"/>
        <v>1.60209424</v>
      </c>
      <c r="BG127" s="24">
        <f t="shared" si="71"/>
        <v>1.5854922300000001</v>
      </c>
      <c r="BH127" s="24">
        <f t="shared" si="72"/>
        <v>1.60209424</v>
      </c>
      <c r="BI127" s="24">
        <f t="shared" si="73"/>
        <v>1.5876288700000001</v>
      </c>
      <c r="BJ127" s="24">
        <f t="shared" si="73"/>
        <v>1.5876288700000001</v>
      </c>
      <c r="BK127" s="24">
        <f t="shared" si="73"/>
        <v>1.6041666699999999</v>
      </c>
      <c r="BL127" s="24">
        <f t="shared" si="73"/>
        <v>1.6041666699999999</v>
      </c>
    </row>
    <row r="128" spans="1:64" x14ac:dyDescent="0.35">
      <c r="A128" s="6" t="s">
        <v>18</v>
      </c>
      <c r="B128" s="9"/>
      <c r="C128" s="9"/>
      <c r="D128" s="9"/>
      <c r="E128" s="9"/>
      <c r="F128" s="9"/>
      <c r="G128" s="9">
        <v>19</v>
      </c>
      <c r="H128" s="9">
        <v>12.962955600000001</v>
      </c>
      <c r="I128" s="9">
        <v>12.962955600000001</v>
      </c>
      <c r="J128" s="9">
        <v>12.16666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>
        <v>7.5</v>
      </c>
      <c r="Y128" s="9">
        <v>7.5</v>
      </c>
      <c r="Z128" s="9">
        <v>7.5</v>
      </c>
      <c r="AA128" s="9">
        <v>7.5</v>
      </c>
      <c r="AB128" s="9">
        <v>7.5</v>
      </c>
      <c r="AC128" s="9">
        <v>7.5</v>
      </c>
      <c r="AL128" s="12" t="str">
        <f t="shared" si="74"/>
        <v>Spectrum TV Essentials</v>
      </c>
      <c r="AM128" s="24" t="str">
        <f t="shared" si="75"/>
        <v/>
      </c>
      <c r="AN128" s="24" t="str">
        <f t="shared" si="52"/>
        <v/>
      </c>
      <c r="AO128" s="24" t="str">
        <f t="shared" si="53"/>
        <v/>
      </c>
      <c r="AP128" s="24" t="str">
        <f t="shared" si="54"/>
        <v/>
      </c>
      <c r="AQ128" s="24">
        <f t="shared" si="55"/>
        <v>19</v>
      </c>
      <c r="AR128" s="24">
        <f t="shared" si="56"/>
        <v>12.962955600000001</v>
      </c>
      <c r="AS128" s="24">
        <f t="shared" si="57"/>
        <v>12.962955600000001</v>
      </c>
      <c r="AT128" s="24">
        <f t="shared" si="58"/>
        <v>12.16666</v>
      </c>
      <c r="AU128" s="24" t="str">
        <f t="shared" si="59"/>
        <v/>
      </c>
      <c r="AV128" s="24" t="str">
        <f t="shared" si="60"/>
        <v/>
      </c>
      <c r="AW128" s="24" t="str">
        <f t="shared" si="61"/>
        <v/>
      </c>
      <c r="AX128" s="24" t="str">
        <f t="shared" si="62"/>
        <v/>
      </c>
      <c r="AY128" s="24" t="str">
        <f t="shared" si="63"/>
        <v/>
      </c>
      <c r="AZ128" s="24" t="str">
        <f t="shared" si="64"/>
        <v/>
      </c>
      <c r="BA128" s="24" t="str">
        <f t="shared" si="65"/>
        <v/>
      </c>
      <c r="BB128" s="24" t="str">
        <f t="shared" si="66"/>
        <v/>
      </c>
      <c r="BC128" s="24" t="str">
        <f t="shared" si="67"/>
        <v/>
      </c>
      <c r="BD128" s="24" t="str">
        <f t="shared" si="68"/>
        <v/>
      </c>
      <c r="BE128" s="24" t="str">
        <f t="shared" si="69"/>
        <v/>
      </c>
      <c r="BF128" s="24" t="str">
        <f t="shared" si="70"/>
        <v/>
      </c>
      <c r="BG128" s="24" t="str">
        <f t="shared" si="71"/>
        <v/>
      </c>
      <c r="BH128" s="24">
        <f t="shared" si="72"/>
        <v>7.5</v>
      </c>
      <c r="BI128" s="24">
        <f t="shared" si="73"/>
        <v>7.5</v>
      </c>
      <c r="BJ128" s="24">
        <f t="shared" si="73"/>
        <v>7.5</v>
      </c>
      <c r="BK128" s="24">
        <f t="shared" si="73"/>
        <v>7.5</v>
      </c>
      <c r="BL128" s="24">
        <f t="shared" si="73"/>
        <v>7.5</v>
      </c>
    </row>
    <row r="129" spans="1:64" x14ac:dyDescent="0.35">
      <c r="A129" s="6" t="s">
        <v>1006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>
        <v>1</v>
      </c>
      <c r="Y129" s="9">
        <v>1</v>
      </c>
      <c r="Z129" s="9">
        <v>1</v>
      </c>
      <c r="AA129" s="9"/>
      <c r="AB129" s="9"/>
      <c r="AC129" s="9"/>
      <c r="AL129" s="12" t="str">
        <f t="shared" si="74"/>
        <v>Tvision Live TV</v>
      </c>
      <c r="AM129" s="24" t="str">
        <f t="shared" si="75"/>
        <v/>
      </c>
      <c r="AN129" s="24" t="str">
        <f t="shared" si="52"/>
        <v/>
      </c>
      <c r="AO129" s="24" t="str">
        <f t="shared" si="53"/>
        <v/>
      </c>
      <c r="AP129" s="24" t="str">
        <f t="shared" si="54"/>
        <v/>
      </c>
      <c r="AQ129" s="24" t="str">
        <f t="shared" si="55"/>
        <v/>
      </c>
      <c r="AR129" s="24" t="str">
        <f t="shared" si="56"/>
        <v/>
      </c>
      <c r="AS129" s="24" t="str">
        <f t="shared" si="57"/>
        <v/>
      </c>
      <c r="AT129" s="24" t="str">
        <f t="shared" si="58"/>
        <v/>
      </c>
      <c r="AU129" s="24" t="str">
        <f t="shared" si="59"/>
        <v/>
      </c>
      <c r="AV129" s="24" t="str">
        <f t="shared" si="60"/>
        <v/>
      </c>
      <c r="AW129" s="24" t="str">
        <f t="shared" si="61"/>
        <v/>
      </c>
      <c r="AX129" s="24" t="str">
        <f t="shared" si="62"/>
        <v/>
      </c>
      <c r="AY129" s="24" t="str">
        <f t="shared" si="63"/>
        <v/>
      </c>
      <c r="AZ129" s="24" t="str">
        <f t="shared" si="64"/>
        <v/>
      </c>
      <c r="BA129" s="24" t="str">
        <f t="shared" si="65"/>
        <v/>
      </c>
      <c r="BB129" s="24" t="str">
        <f t="shared" si="66"/>
        <v/>
      </c>
      <c r="BC129" s="24" t="str">
        <f t="shared" si="67"/>
        <v/>
      </c>
      <c r="BD129" s="24" t="str">
        <f t="shared" si="68"/>
        <v/>
      </c>
      <c r="BE129" s="24" t="str">
        <f t="shared" si="69"/>
        <v/>
      </c>
      <c r="BF129" s="24" t="str">
        <f t="shared" si="70"/>
        <v/>
      </c>
      <c r="BG129" s="24" t="str">
        <f t="shared" si="71"/>
        <v/>
      </c>
      <c r="BH129" s="24">
        <f t="shared" si="72"/>
        <v>1</v>
      </c>
      <c r="BI129" s="24">
        <f t="shared" si="73"/>
        <v>1</v>
      </c>
      <c r="BJ129" s="24">
        <f t="shared" si="73"/>
        <v>1</v>
      </c>
      <c r="BK129" s="24" t="str">
        <f t="shared" si="73"/>
        <v/>
      </c>
      <c r="BL129" s="24" t="str">
        <f t="shared" si="73"/>
        <v/>
      </c>
    </row>
    <row r="130" spans="1:64" x14ac:dyDescent="0.35">
      <c r="A130" s="6" t="s">
        <v>1007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>
        <v>1</v>
      </c>
      <c r="Y130" s="9">
        <v>1</v>
      </c>
      <c r="Z130" s="9">
        <v>1</v>
      </c>
      <c r="AA130" s="9"/>
      <c r="AB130" s="9"/>
      <c r="AC130" s="9"/>
      <c r="AL130" s="12" t="str">
        <f t="shared" si="74"/>
        <v>Tvision Live TV+</v>
      </c>
      <c r="AM130" s="24" t="str">
        <f t="shared" si="75"/>
        <v/>
      </c>
      <c r="AN130" s="24" t="str">
        <f t="shared" si="52"/>
        <v/>
      </c>
      <c r="AO130" s="24" t="str">
        <f t="shared" si="53"/>
        <v/>
      </c>
      <c r="AP130" s="24" t="str">
        <f t="shared" si="54"/>
        <v/>
      </c>
      <c r="AQ130" s="24" t="str">
        <f t="shared" si="55"/>
        <v/>
      </c>
      <c r="AR130" s="24" t="str">
        <f t="shared" si="56"/>
        <v/>
      </c>
      <c r="AS130" s="24" t="str">
        <f t="shared" si="57"/>
        <v/>
      </c>
      <c r="AT130" s="24" t="str">
        <f t="shared" si="58"/>
        <v/>
      </c>
      <c r="AU130" s="24" t="str">
        <f t="shared" si="59"/>
        <v/>
      </c>
      <c r="AV130" s="24" t="str">
        <f t="shared" si="60"/>
        <v/>
      </c>
      <c r="AW130" s="24" t="str">
        <f t="shared" si="61"/>
        <v/>
      </c>
      <c r="AX130" s="24" t="str">
        <f t="shared" si="62"/>
        <v/>
      </c>
      <c r="AY130" s="24" t="str">
        <f t="shared" si="63"/>
        <v/>
      </c>
      <c r="AZ130" s="24" t="str">
        <f t="shared" si="64"/>
        <v/>
      </c>
      <c r="BA130" s="24" t="str">
        <f t="shared" si="65"/>
        <v/>
      </c>
      <c r="BB130" s="24" t="str">
        <f t="shared" si="66"/>
        <v/>
      </c>
      <c r="BC130" s="24" t="str">
        <f t="shared" si="67"/>
        <v/>
      </c>
      <c r="BD130" s="24" t="str">
        <f t="shared" si="68"/>
        <v/>
      </c>
      <c r="BE130" s="24" t="str">
        <f t="shared" si="69"/>
        <v/>
      </c>
      <c r="BF130" s="24" t="str">
        <f t="shared" si="70"/>
        <v/>
      </c>
      <c r="BG130" s="24" t="str">
        <f t="shared" si="71"/>
        <v/>
      </c>
      <c r="BH130" s="24">
        <f t="shared" si="72"/>
        <v>1</v>
      </c>
      <c r="BI130" s="24">
        <f t="shared" si="73"/>
        <v>1</v>
      </c>
      <c r="BJ130" s="24">
        <f t="shared" si="73"/>
        <v>1</v>
      </c>
      <c r="BK130" s="24" t="str">
        <f t="shared" si="73"/>
        <v/>
      </c>
      <c r="BL130" s="24" t="str">
        <f t="shared" si="73"/>
        <v/>
      </c>
    </row>
    <row r="131" spans="1:64" x14ac:dyDescent="0.35">
      <c r="A131" s="6" t="s">
        <v>1008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>
        <v>1</v>
      </c>
      <c r="Y131" s="9">
        <v>1</v>
      </c>
      <c r="Z131" s="9">
        <v>1</v>
      </c>
      <c r="AA131" s="9"/>
      <c r="AB131" s="9"/>
      <c r="AC131" s="9"/>
      <c r="AL131" s="12" t="str">
        <f t="shared" si="74"/>
        <v>Tvision Live Zone</v>
      </c>
      <c r="AM131" s="24" t="str">
        <f t="shared" si="75"/>
        <v/>
      </c>
      <c r="AN131" s="24" t="str">
        <f t="shared" si="52"/>
        <v/>
      </c>
      <c r="AO131" s="24" t="str">
        <f t="shared" si="53"/>
        <v/>
      </c>
      <c r="AP131" s="24" t="str">
        <f t="shared" si="54"/>
        <v/>
      </c>
      <c r="AQ131" s="24" t="str">
        <f t="shared" si="55"/>
        <v/>
      </c>
      <c r="AR131" s="24" t="str">
        <f t="shared" si="56"/>
        <v/>
      </c>
      <c r="AS131" s="24" t="str">
        <f t="shared" si="57"/>
        <v/>
      </c>
      <c r="AT131" s="24" t="str">
        <f t="shared" si="58"/>
        <v/>
      </c>
      <c r="AU131" s="24" t="str">
        <f t="shared" si="59"/>
        <v/>
      </c>
      <c r="AV131" s="24" t="str">
        <f t="shared" si="60"/>
        <v/>
      </c>
      <c r="AW131" s="24" t="str">
        <f t="shared" si="61"/>
        <v/>
      </c>
      <c r="AX131" s="24" t="str">
        <f t="shared" si="62"/>
        <v/>
      </c>
      <c r="AY131" s="24" t="str">
        <f t="shared" si="63"/>
        <v/>
      </c>
      <c r="AZ131" s="24" t="str">
        <f t="shared" si="64"/>
        <v/>
      </c>
      <c r="BA131" s="24" t="str">
        <f t="shared" si="65"/>
        <v/>
      </c>
      <c r="BB131" s="24" t="str">
        <f t="shared" si="66"/>
        <v/>
      </c>
      <c r="BC131" s="24" t="str">
        <f t="shared" si="67"/>
        <v/>
      </c>
      <c r="BD131" s="24" t="str">
        <f t="shared" si="68"/>
        <v/>
      </c>
      <c r="BE131" s="24" t="str">
        <f t="shared" si="69"/>
        <v/>
      </c>
      <c r="BF131" s="24" t="str">
        <f t="shared" si="70"/>
        <v/>
      </c>
      <c r="BG131" s="24" t="str">
        <f t="shared" si="71"/>
        <v/>
      </c>
      <c r="BH131" s="24">
        <f t="shared" si="72"/>
        <v>1</v>
      </c>
      <c r="BI131" s="24">
        <f t="shared" si="73"/>
        <v>1</v>
      </c>
      <c r="BJ131" s="24">
        <f t="shared" si="73"/>
        <v>1</v>
      </c>
      <c r="BK131" s="24" t="str">
        <f t="shared" si="73"/>
        <v/>
      </c>
      <c r="BL131" s="24" t="str">
        <f t="shared" si="73"/>
        <v/>
      </c>
    </row>
    <row r="132" spans="1:64" x14ac:dyDescent="0.35">
      <c r="A132" s="6" t="s">
        <v>1009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>
        <v>1.1481481499999999</v>
      </c>
      <c r="Y132" s="9">
        <v>1.1481481499999999</v>
      </c>
      <c r="Z132" s="9">
        <v>1.1481481499999999</v>
      </c>
      <c r="AA132" s="9"/>
      <c r="AB132" s="9"/>
      <c r="AC132" s="9"/>
      <c r="AL132" s="12" t="str">
        <f t="shared" si="74"/>
        <v>Tvision Vibe</v>
      </c>
      <c r="AM132" s="24" t="str">
        <f t="shared" si="75"/>
        <v/>
      </c>
      <c r="AN132" s="24" t="str">
        <f t="shared" si="52"/>
        <v/>
      </c>
      <c r="AO132" s="24" t="str">
        <f t="shared" si="53"/>
        <v/>
      </c>
      <c r="AP132" s="24" t="str">
        <f t="shared" si="54"/>
        <v/>
      </c>
      <c r="AQ132" s="24" t="str">
        <f t="shared" si="55"/>
        <v/>
      </c>
      <c r="AR132" s="24" t="str">
        <f t="shared" si="56"/>
        <v/>
      </c>
      <c r="AS132" s="24" t="str">
        <f t="shared" si="57"/>
        <v/>
      </c>
      <c r="AT132" s="24" t="str">
        <f t="shared" si="58"/>
        <v/>
      </c>
      <c r="AU132" s="24" t="str">
        <f t="shared" si="59"/>
        <v/>
      </c>
      <c r="AV132" s="24" t="str">
        <f t="shared" si="60"/>
        <v/>
      </c>
      <c r="AW132" s="24" t="str">
        <f t="shared" si="61"/>
        <v/>
      </c>
      <c r="AX132" s="24" t="str">
        <f t="shared" si="62"/>
        <v/>
      </c>
      <c r="AY132" s="24" t="str">
        <f t="shared" si="63"/>
        <v/>
      </c>
      <c r="AZ132" s="24" t="str">
        <f t="shared" si="64"/>
        <v/>
      </c>
      <c r="BA132" s="24" t="str">
        <f t="shared" si="65"/>
        <v/>
      </c>
      <c r="BB132" s="24" t="str">
        <f t="shared" si="66"/>
        <v/>
      </c>
      <c r="BC132" s="24" t="str">
        <f t="shared" si="67"/>
        <v/>
      </c>
      <c r="BD132" s="24" t="str">
        <f t="shared" si="68"/>
        <v/>
      </c>
      <c r="BE132" s="24" t="str">
        <f t="shared" si="69"/>
        <v/>
      </c>
      <c r="BF132" s="24" t="str">
        <f t="shared" si="70"/>
        <v/>
      </c>
      <c r="BG132" s="24" t="str">
        <f t="shared" si="71"/>
        <v/>
      </c>
      <c r="BH132" s="24">
        <f t="shared" si="72"/>
        <v>1.1481481499999999</v>
      </c>
      <c r="BI132" s="24">
        <f t="shared" si="73"/>
        <v>1.1481481499999999</v>
      </c>
      <c r="BJ132" s="24">
        <f t="shared" si="73"/>
        <v>1.1481481499999999</v>
      </c>
      <c r="BK132" s="24" t="str">
        <f t="shared" si="73"/>
        <v/>
      </c>
      <c r="BL132" s="24" t="str">
        <f t="shared" si="73"/>
        <v/>
      </c>
    </row>
    <row r="133" spans="1:64" x14ac:dyDescent="0.35">
      <c r="A133" s="6" t="s">
        <v>29</v>
      </c>
      <c r="B133" s="9"/>
      <c r="C133" s="9"/>
      <c r="D133" s="9"/>
      <c r="E133" s="9"/>
      <c r="F133" s="9"/>
      <c r="G133" s="9"/>
      <c r="H133" s="9"/>
      <c r="I133" s="9"/>
      <c r="J133" s="9"/>
      <c r="K133" s="9">
        <v>0.625</v>
      </c>
      <c r="L133" s="9">
        <v>0.625</v>
      </c>
      <c r="M133" s="9">
        <v>0.625</v>
      </c>
      <c r="N133" s="9">
        <v>0.625</v>
      </c>
      <c r="O133" s="9">
        <v>0.47619047599999997</v>
      </c>
      <c r="P133" s="9">
        <v>0.47619047599999997</v>
      </c>
      <c r="Q133" s="9">
        <v>0.47619047599999997</v>
      </c>
      <c r="R133" s="9">
        <v>0.47619047599999997</v>
      </c>
      <c r="S133" s="9">
        <v>0.52631578899999998</v>
      </c>
      <c r="T133" s="9">
        <v>0.52631578899999998</v>
      </c>
      <c r="U133" s="9">
        <v>0.52631578899999998</v>
      </c>
      <c r="V133" s="9">
        <v>0.52631578899999998</v>
      </c>
      <c r="W133" s="9"/>
      <c r="X133" s="9"/>
      <c r="Y133" s="9"/>
      <c r="Z133" s="9"/>
      <c r="AA133" s="9"/>
      <c r="AB133" s="9"/>
      <c r="AC133" s="9"/>
      <c r="AL133" s="12" t="str">
        <f t="shared" si="74"/>
        <v>Vidgo</v>
      </c>
      <c r="AM133" s="24" t="str">
        <f t="shared" si="75"/>
        <v/>
      </c>
      <c r="AN133" s="24" t="str">
        <f t="shared" si="52"/>
        <v/>
      </c>
      <c r="AO133" s="24" t="str">
        <f t="shared" si="53"/>
        <v/>
      </c>
      <c r="AP133" s="24" t="str">
        <f t="shared" si="54"/>
        <v/>
      </c>
      <c r="AQ133" s="24" t="str">
        <f t="shared" si="55"/>
        <v/>
      </c>
      <c r="AR133" s="24" t="str">
        <f t="shared" si="56"/>
        <v/>
      </c>
      <c r="AS133" s="24" t="str">
        <f t="shared" si="57"/>
        <v/>
      </c>
      <c r="AT133" s="24" t="str">
        <f t="shared" si="58"/>
        <v/>
      </c>
      <c r="AU133" s="24">
        <f t="shared" si="59"/>
        <v>0.625</v>
      </c>
      <c r="AV133" s="24">
        <f t="shared" si="60"/>
        <v>0.625</v>
      </c>
      <c r="AW133" s="24">
        <f t="shared" si="61"/>
        <v>0.625</v>
      </c>
      <c r="AX133" s="24">
        <f t="shared" si="62"/>
        <v>0.625</v>
      </c>
      <c r="AY133" s="24">
        <f t="shared" si="63"/>
        <v>0.47619047599999997</v>
      </c>
      <c r="AZ133" s="24">
        <f t="shared" si="64"/>
        <v>0.47619047599999997</v>
      </c>
      <c r="BA133" s="24">
        <f t="shared" si="65"/>
        <v>0.47619047599999997</v>
      </c>
      <c r="BB133" s="24">
        <f t="shared" si="66"/>
        <v>0.47619047599999997</v>
      </c>
      <c r="BC133" s="24">
        <f t="shared" si="67"/>
        <v>0.52631578899999998</v>
      </c>
      <c r="BD133" s="24">
        <f t="shared" si="68"/>
        <v>0.52631578899999998</v>
      </c>
      <c r="BE133" s="24">
        <f t="shared" si="69"/>
        <v>0.52631578899999998</v>
      </c>
      <c r="BF133" s="24">
        <f t="shared" si="70"/>
        <v>0.52631578899999998</v>
      </c>
      <c r="BG133" s="24" t="str">
        <f t="shared" si="71"/>
        <v/>
      </c>
      <c r="BH133" s="24" t="str">
        <f t="shared" si="72"/>
        <v/>
      </c>
      <c r="BI133" s="24" t="str">
        <f t="shared" si="73"/>
        <v/>
      </c>
      <c r="BJ133" s="24" t="str">
        <f t="shared" si="73"/>
        <v/>
      </c>
      <c r="BK133" s="24" t="str">
        <f t="shared" si="73"/>
        <v/>
      </c>
      <c r="BL133" s="24" t="str">
        <f t="shared" si="73"/>
        <v/>
      </c>
    </row>
    <row r="134" spans="1:64" x14ac:dyDescent="0.35">
      <c r="A134" s="6" t="s">
        <v>11</v>
      </c>
      <c r="B134" s="9">
        <v>11.375</v>
      </c>
      <c r="C134" s="9">
        <v>10.777777800000001</v>
      </c>
      <c r="D134" s="9">
        <v>10.777777800000001</v>
      </c>
      <c r="E134" s="9">
        <v>10.777777800000001</v>
      </c>
      <c r="F134" s="9">
        <v>10.8888889</v>
      </c>
      <c r="G134" s="9">
        <v>9.9090909099999998</v>
      </c>
      <c r="H134" s="9">
        <v>9.9090909099999998</v>
      </c>
      <c r="I134" s="9">
        <v>9.9090909099999998</v>
      </c>
      <c r="J134" s="9">
        <v>10.2727273</v>
      </c>
      <c r="K134" s="9">
        <v>10.2727273</v>
      </c>
      <c r="L134" s="9">
        <v>10.2727273</v>
      </c>
      <c r="M134" s="9">
        <v>10.2727273</v>
      </c>
      <c r="N134" s="9">
        <v>10.2727273</v>
      </c>
      <c r="O134" s="9">
        <v>10.2727273</v>
      </c>
      <c r="P134" s="9">
        <v>10.2727273</v>
      </c>
      <c r="Q134" s="9">
        <v>10.928571399999999</v>
      </c>
      <c r="R134" s="9">
        <v>10.928571399999999</v>
      </c>
      <c r="S134" s="9">
        <v>10.928571399999999</v>
      </c>
      <c r="T134" s="9">
        <v>7.45</v>
      </c>
      <c r="U134" s="9">
        <v>7.45</v>
      </c>
      <c r="V134" s="9">
        <v>7.3809523800000001</v>
      </c>
      <c r="W134" s="9">
        <v>7.3809523800000001</v>
      </c>
      <c r="X134" s="9">
        <v>7.3809523800000001</v>
      </c>
      <c r="Y134" s="9">
        <v>9.1304347799999999</v>
      </c>
      <c r="Z134" s="9">
        <v>9.1304347799999999</v>
      </c>
      <c r="AA134" s="9">
        <v>8.9600000000000009</v>
      </c>
      <c r="AB134" s="9">
        <v>8.9600000000000009</v>
      </c>
      <c r="AC134" s="9">
        <v>8.9600000000000009</v>
      </c>
      <c r="AL134" s="12" t="str">
        <f t="shared" si="74"/>
        <v>YouTube TV</v>
      </c>
      <c r="AM134" s="24">
        <f t="shared" si="75"/>
        <v>10.777777800000001</v>
      </c>
      <c r="AN134" s="24">
        <f t="shared" si="52"/>
        <v>10.777777800000001</v>
      </c>
      <c r="AO134" s="24">
        <f t="shared" si="53"/>
        <v>10.777777800000001</v>
      </c>
      <c r="AP134" s="24">
        <f t="shared" si="54"/>
        <v>10.8888889</v>
      </c>
      <c r="AQ134" s="24">
        <f t="shared" si="55"/>
        <v>9.9090909099999998</v>
      </c>
      <c r="AR134" s="24">
        <f t="shared" si="56"/>
        <v>9.9090909099999998</v>
      </c>
      <c r="AS134" s="24">
        <f t="shared" si="57"/>
        <v>9.9090909099999998</v>
      </c>
      <c r="AT134" s="24">
        <f t="shared" si="58"/>
        <v>10.2727273</v>
      </c>
      <c r="AU134" s="24">
        <f t="shared" si="59"/>
        <v>10.2727273</v>
      </c>
      <c r="AV134" s="24">
        <f t="shared" si="60"/>
        <v>10.2727273</v>
      </c>
      <c r="AW134" s="24">
        <f t="shared" si="61"/>
        <v>10.2727273</v>
      </c>
      <c r="AX134" s="24">
        <f t="shared" si="62"/>
        <v>10.2727273</v>
      </c>
      <c r="AY134" s="24">
        <f t="shared" si="63"/>
        <v>10.2727273</v>
      </c>
      <c r="AZ134" s="24">
        <f t="shared" si="64"/>
        <v>10.2727273</v>
      </c>
      <c r="BA134" s="24">
        <f t="shared" si="65"/>
        <v>10.928571399999999</v>
      </c>
      <c r="BB134" s="24">
        <f t="shared" si="66"/>
        <v>10.928571399999999</v>
      </c>
      <c r="BC134" s="24">
        <f t="shared" si="67"/>
        <v>10.928571399999999</v>
      </c>
      <c r="BD134" s="24">
        <f t="shared" si="68"/>
        <v>7.45</v>
      </c>
      <c r="BE134" s="24">
        <f t="shared" si="69"/>
        <v>7.45</v>
      </c>
      <c r="BF134" s="24">
        <f t="shared" si="70"/>
        <v>7.3809523800000001</v>
      </c>
      <c r="BG134" s="24">
        <f t="shared" si="71"/>
        <v>7.3809523800000001</v>
      </c>
      <c r="BH134" s="24">
        <f t="shared" si="72"/>
        <v>7.3809523800000001</v>
      </c>
      <c r="BI134" s="24">
        <f t="shared" si="73"/>
        <v>9.1304347799999999</v>
      </c>
      <c r="BJ134" s="24">
        <f t="shared" si="73"/>
        <v>9.1304347799999999</v>
      </c>
      <c r="BK134" s="24">
        <f t="shared" si="73"/>
        <v>8.9600000000000009</v>
      </c>
      <c r="BL134" s="24">
        <f t="shared" si="73"/>
        <v>8.9600000000000009</v>
      </c>
    </row>
  </sheetData>
  <mergeCells count="9">
    <mergeCell ref="AM102:AU102"/>
    <mergeCell ref="AV102:BG102"/>
    <mergeCell ref="BH102:BI102"/>
    <mergeCell ref="AV3:BG3"/>
    <mergeCell ref="BH3:BI3"/>
    <mergeCell ref="AM52:AU52"/>
    <mergeCell ref="AV52:BG52"/>
    <mergeCell ref="BH52:BI52"/>
    <mergeCell ref="AM3:AU3"/>
  </mergeCells>
  <conditionalFormatting pivot="1" sqref="B6:AC3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5:AC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05:AC134">
    <cfRule type="colorScale" priority="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M6:BI3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55:BI84">
    <cfRule type="colorScale" priority="1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AN105:BI13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05:BI134">
    <cfRule type="colorScale" priority="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6:BJ3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55:BJ84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J105:BJ13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105:BJ134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6:BK3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55:BK84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K105:BK13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105:BK134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6:BL3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55:BL84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L105:BL1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105:BL134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41"/>
  <sheetViews>
    <sheetView workbookViewId="0">
      <selection activeCell="A5" sqref="A5"/>
    </sheetView>
  </sheetViews>
  <sheetFormatPr defaultRowHeight="14.5" x14ac:dyDescent="0.35"/>
  <cols>
    <col min="1" max="1" width="24.90625" bestFit="1" customWidth="1"/>
  </cols>
  <sheetData>
    <row r="3" spans="1:1" x14ac:dyDescent="0.35">
      <c r="A3" s="15" t="s">
        <v>32</v>
      </c>
    </row>
    <row r="4" spans="1:1" x14ac:dyDescent="0.35">
      <c r="A4" s="16" t="s">
        <v>1003</v>
      </c>
    </row>
    <row r="5" spans="1:1" x14ac:dyDescent="0.35">
      <c r="A5" s="16" t="s">
        <v>1002</v>
      </c>
    </row>
    <row r="6" spans="1:1" x14ac:dyDescent="0.35">
      <c r="A6" s="16" t="s">
        <v>24</v>
      </c>
    </row>
    <row r="7" spans="1:1" x14ac:dyDescent="0.35">
      <c r="A7" s="16" t="s">
        <v>23</v>
      </c>
    </row>
    <row r="8" spans="1:1" x14ac:dyDescent="0.35">
      <c r="A8" s="16" t="s">
        <v>22</v>
      </c>
    </row>
    <row r="9" spans="1:1" x14ac:dyDescent="0.35">
      <c r="A9" s="16" t="s">
        <v>27</v>
      </c>
    </row>
    <row r="10" spans="1:1" x14ac:dyDescent="0.35">
      <c r="A10" s="16" t="s">
        <v>21</v>
      </c>
    </row>
    <row r="11" spans="1:1" x14ac:dyDescent="0.35">
      <c r="A11" s="16" t="s">
        <v>57</v>
      </c>
    </row>
    <row r="12" spans="1:1" x14ac:dyDescent="0.35">
      <c r="A12" s="16" t="s">
        <v>26</v>
      </c>
    </row>
    <row r="13" spans="1:1" x14ac:dyDescent="0.35">
      <c r="A13" s="16" t="s">
        <v>25</v>
      </c>
    </row>
    <row r="14" spans="1:1" x14ac:dyDescent="0.35">
      <c r="A14" s="16" t="s">
        <v>1005</v>
      </c>
    </row>
    <row r="15" spans="1:1" x14ac:dyDescent="0.35">
      <c r="A15" s="16" t="s">
        <v>1004</v>
      </c>
    </row>
    <row r="16" spans="1:1" x14ac:dyDescent="0.35">
      <c r="A16" s="16" t="s">
        <v>16</v>
      </c>
    </row>
    <row r="17" spans="1:1" x14ac:dyDescent="0.35">
      <c r="A17" s="16" t="s">
        <v>848</v>
      </c>
    </row>
    <row r="18" spans="1:1" x14ac:dyDescent="0.35">
      <c r="A18" s="16" t="s">
        <v>847</v>
      </c>
    </row>
    <row r="19" spans="1:1" x14ac:dyDescent="0.35">
      <c r="A19" s="16" t="s">
        <v>846</v>
      </c>
    </row>
    <row r="20" spans="1:1" x14ac:dyDescent="0.35">
      <c r="A20" s="16" t="s">
        <v>851</v>
      </c>
    </row>
    <row r="21" spans="1:1" x14ac:dyDescent="0.35">
      <c r="A21" s="16" t="s">
        <v>845</v>
      </c>
    </row>
    <row r="22" spans="1:1" x14ac:dyDescent="0.35">
      <c r="A22" s="16" t="s">
        <v>850</v>
      </c>
    </row>
    <row r="23" spans="1:1" x14ac:dyDescent="0.35">
      <c r="A23" s="16" t="s">
        <v>849</v>
      </c>
    </row>
    <row r="24" spans="1:1" x14ac:dyDescent="0.35">
      <c r="A24" s="16" t="s">
        <v>28</v>
      </c>
    </row>
    <row r="25" spans="1:1" x14ac:dyDescent="0.35">
      <c r="A25" s="16" t="s">
        <v>14</v>
      </c>
    </row>
    <row r="26" spans="1:1" x14ac:dyDescent="0.35">
      <c r="A26" s="16" t="s">
        <v>15</v>
      </c>
    </row>
    <row r="27" spans="1:1" x14ac:dyDescent="0.35">
      <c r="A27" s="16" t="s">
        <v>12</v>
      </c>
    </row>
    <row r="28" spans="1:1" x14ac:dyDescent="0.35">
      <c r="A28" s="16" t="s">
        <v>17</v>
      </c>
    </row>
    <row r="29" spans="1:1" x14ac:dyDescent="0.35">
      <c r="A29" s="16" t="s">
        <v>6</v>
      </c>
    </row>
    <row r="30" spans="1:1" x14ac:dyDescent="0.35">
      <c r="A30" s="16" t="s">
        <v>13</v>
      </c>
    </row>
    <row r="31" spans="1:1" x14ac:dyDescent="0.35">
      <c r="A31" s="16" t="s">
        <v>10</v>
      </c>
    </row>
    <row r="32" spans="1:1" x14ac:dyDescent="0.35">
      <c r="A32" s="16" t="s">
        <v>8</v>
      </c>
    </row>
    <row r="33" spans="1:1" x14ac:dyDescent="0.35">
      <c r="A33" s="16" t="s">
        <v>761</v>
      </c>
    </row>
    <row r="34" spans="1:1" x14ac:dyDescent="0.35">
      <c r="A34" s="16" t="s">
        <v>18</v>
      </c>
    </row>
    <row r="35" spans="1:1" x14ac:dyDescent="0.35">
      <c r="A35" s="16" t="s">
        <v>1006</v>
      </c>
    </row>
    <row r="36" spans="1:1" x14ac:dyDescent="0.35">
      <c r="A36" s="16" t="s">
        <v>1007</v>
      </c>
    </row>
    <row r="37" spans="1:1" x14ac:dyDescent="0.35">
      <c r="A37" s="16" t="s">
        <v>1008</v>
      </c>
    </row>
    <row r="38" spans="1:1" x14ac:dyDescent="0.35">
      <c r="A38" s="16" t="s">
        <v>1009</v>
      </c>
    </row>
    <row r="39" spans="1:1" x14ac:dyDescent="0.35">
      <c r="A39" s="16" t="s">
        <v>29</v>
      </c>
    </row>
    <row r="40" spans="1:1" x14ac:dyDescent="0.35">
      <c r="A40" s="16" t="s">
        <v>30</v>
      </c>
    </row>
    <row r="41" spans="1:1" x14ac:dyDescent="0.35">
      <c r="A41" s="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932</v>
      </c>
      <c r="D1">
        <f>COUNTIF(Data!$B:$B,$B$1)</f>
        <v>56</v>
      </c>
      <c r="E1">
        <f>COUNTIF(Chart!$B:$B,"Base")</f>
        <v>28</v>
      </c>
    </row>
    <row r="3" spans="1:8" x14ac:dyDescent="0.35">
      <c r="A3" s="13" t="s">
        <v>0</v>
      </c>
      <c r="B3" s="14" t="s">
        <v>2</v>
      </c>
      <c r="C3" s="14" t="s">
        <v>50</v>
      </c>
      <c r="D3" s="17" t="s">
        <v>51</v>
      </c>
      <c r="E3" s="18" t="s">
        <v>52</v>
      </c>
      <c r="F3" s="21" t="s">
        <v>47</v>
      </c>
      <c r="G3" s="21" t="s">
        <v>48</v>
      </c>
      <c r="H3" s="21" t="s">
        <v>49</v>
      </c>
    </row>
    <row r="4" spans="1:8" x14ac:dyDescent="0.35">
      <c r="A4" s="1">
        <f>IF((ROW($A4)-ROW(A$4)+1)&lt;=$D$1,INDEX(Data!A:A,$C$1+ROW(A4)-ROW(A$4),1),"")</f>
        <v>43525</v>
      </c>
      <c r="B4" s="2" t="str">
        <f>IF((ROW($A4)-ROW(A$4)+1)&lt;=$D$1,INDEX(Data!C:C,$C$1+ROW(A4)-ROW(A$4),1),"")</f>
        <v>Base</v>
      </c>
      <c r="C4" s="2">
        <f>IF((ROW($A4)-ROW(A$4)+1)&lt;=$D$1,INDEX(Data!D:D,$C$1+ROW(A4)-ROW(A$4),1),"")</f>
        <v>72</v>
      </c>
      <c r="D4" s="20">
        <f>IF((ROW($A4)-ROW(A$4)+1)&lt;=$D$1,INDEX(Data!E:E,$C$1+ROW(A4)-ROW(A$4),1),"")</f>
        <v>40</v>
      </c>
      <c r="E4" s="19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20">
        <f>IF($B4="Base",IF(SUMIFS(D4:D$109,$A4:$A$109,$A4,$B4:$B$109,"Add-On")=0,"",SUMIFS(D4:D$109,$A4:$A$109,$A4,$B4:$B$109,"Add-On")),"")</f>
        <v>91</v>
      </c>
      <c r="H4" s="19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s="2" t="str">
        <f>IF((ROW($A5)-ROW(A$4)+1)&lt;=$D$1,INDEX(Data!C:C,$C$1+ROW(A5)-ROW(A$4),1),"")</f>
        <v>Base</v>
      </c>
      <c r="C5" s="2">
        <f>IF((ROW($A5)-ROW(A$4)+1)&lt;=$D$1,INDEX(Data!D:D,$C$1+ROW(A5)-ROW(A$4),1),"")</f>
        <v>82</v>
      </c>
      <c r="D5" s="20">
        <f>IF((ROW($A5)-ROW(A$4)+1)&lt;=$D$1,INDEX(Data!E:E,$C$1+ROW(A5)-ROW(A$4),1),"")</f>
        <v>50</v>
      </c>
      <c r="E5" s="19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20">
        <f>IF($B5="Base",IF(SUMIFS(D5:D$109,$A5:$A$109,$A5,$B5:$B$109,"Add-On")=0,"",SUMIFS(D5:D$109,$A5:$A$109,$A5,$B5:$B$109,"Add-On")),"")</f>
        <v>97</v>
      </c>
      <c r="H5" s="19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s="2" t="str">
        <f>IF((ROW($A6)-ROW(A$4)+1)&lt;=$D$1,INDEX(Data!C:C,$C$1+ROW(A6)-ROW(A$4),1),"")</f>
        <v>Base</v>
      </c>
      <c r="C6" s="2">
        <f>IF((ROW($A6)-ROW(A$4)+1)&lt;=$D$1,INDEX(Data!D:D,$C$1+ROW(A6)-ROW(A$4),1),"")</f>
        <v>83</v>
      </c>
      <c r="D6" s="20">
        <f>IF((ROW($A6)-ROW(A$4)+1)&lt;=$D$1,INDEX(Data!E:E,$C$1+ROW(A6)-ROW(A$4),1),"")</f>
        <v>50</v>
      </c>
      <c r="E6" s="19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20">
        <f>IF($B6="Base",IF(SUMIFS(D6:D$109,$A6:$A$109,$A6,$B6:$B$109,"Add-On")=0,"",SUMIFS(D6:D$109,$A6:$A$109,$A6,$B6:$B$109,"Add-On")),"")</f>
        <v>97</v>
      </c>
      <c r="H6" s="19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s="2" t="str">
        <f>IF((ROW($A7)-ROW(A$4)+1)&lt;=$D$1,INDEX(Data!C:C,$C$1+ROW(A7)-ROW(A$4),1),"")</f>
        <v>Base</v>
      </c>
      <c r="C7" s="2">
        <f>IF((ROW($A7)-ROW(A$4)+1)&lt;=$D$1,INDEX(Data!D:D,$C$1+ROW(A7)-ROW(A$4),1),"")</f>
        <v>84</v>
      </c>
      <c r="D7" s="20">
        <f>IF((ROW($A7)-ROW(A$4)+1)&lt;=$D$1,INDEX(Data!E:E,$C$1+ROW(A7)-ROW(A$4),1),"")</f>
        <v>50</v>
      </c>
      <c r="E7" s="19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20">
        <f>IF($B7="Base",IF(SUMIFS(D7:D$109,$A7:$A$109,$A7,$B7:$B$109,"Add-On")=0,"",SUMIFS(D7:D$109,$A7:$A$109,$A7,$B7:$B$109,"Add-On")),"")</f>
        <v>97</v>
      </c>
      <c r="H7" s="19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s="2" t="str">
        <f>IF((ROW($A8)-ROW(A$4)+1)&lt;=$D$1,INDEX(Data!C:C,$C$1+ROW(A8)-ROW(A$4),1),"")</f>
        <v>Base</v>
      </c>
      <c r="C8" s="2">
        <f>IF((ROW($A8)-ROW(A$4)+1)&lt;=$D$1,INDEX(Data!D:D,$C$1+ROW(A8)-ROW(A$4),1),"")</f>
        <v>85</v>
      </c>
      <c r="D8" s="20">
        <f>IF((ROW($A8)-ROW(A$4)+1)&lt;=$D$1,INDEX(Data!E:E,$C$1+ROW(A8)-ROW(A$4),1),"")</f>
        <v>50</v>
      </c>
      <c r="E8" s="19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20">
        <f>IF($B8="Base",IF(SUMIFS(D8:D$109,$A8:$A$109,$A8,$B8:$B$109,"Add-On")=0,"",SUMIFS(D8:D$109,$A8:$A$109,$A8,$B8:$B$109,"Add-On")),"")</f>
        <v>98</v>
      </c>
      <c r="H8" s="19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s="2" t="str">
        <f>IF((ROW($A9)-ROW(A$4)+1)&lt;=$D$1,INDEX(Data!C:C,$C$1+ROW(A9)-ROW(A$4),1),"")</f>
        <v>Base</v>
      </c>
      <c r="C9" s="2">
        <f>IF((ROW($A9)-ROW(A$4)+1)&lt;=$D$1,INDEX(Data!D:D,$C$1+ROW(A9)-ROW(A$4),1),"")</f>
        <v>87</v>
      </c>
      <c r="D9" s="20">
        <f>IF((ROW($A9)-ROW(A$4)+1)&lt;=$D$1,INDEX(Data!E:E,$C$1+ROW(A9)-ROW(A$4),1),"")</f>
        <v>50</v>
      </c>
      <c r="E9" s="19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20">
        <f>IF($B9="Base",IF(SUMIFS(D9:D$109,$A9:$A$109,$A9,$B9:$B$109,"Add-On")=0,"",SUMIFS(D9:D$109,$A9:$A$109,$A9,$B9:$B$109,"Add-On")),"")</f>
        <v>109</v>
      </c>
      <c r="H9" s="19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s="2" t="str">
        <f>IF((ROW($A10)-ROW(A$4)+1)&lt;=$D$1,INDEX(Data!C:C,$C$1+ROW(A10)-ROW(A$4),1),"")</f>
        <v>Base</v>
      </c>
      <c r="C10" s="2">
        <f>IF((ROW($A10)-ROW(A$4)+1)&lt;=$D$1,INDEX(Data!D:D,$C$1+ROW(A10)-ROW(A$4),1),"")</f>
        <v>88</v>
      </c>
      <c r="D10" s="20">
        <f>IF((ROW($A10)-ROW(A$4)+1)&lt;=$D$1,INDEX(Data!E:E,$C$1+ROW(A10)-ROW(A$4),1),"")</f>
        <v>50</v>
      </c>
      <c r="E10" s="19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20">
        <f>IF($B10="Base",IF(SUMIFS(D10:D$109,$A10:$A$109,$A10,$B10:$B$109,"Add-On")=0,"",SUMIFS(D10:D$109,$A10:$A$109,$A10,$B10:$B$109,"Add-On")),"")</f>
        <v>109</v>
      </c>
      <c r="H10" s="19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s="2" t="str">
        <f>IF((ROW($A11)-ROW(A$4)+1)&lt;=$D$1,INDEX(Data!C:C,$C$1+ROW(A11)-ROW(A$4),1),"")</f>
        <v>Base</v>
      </c>
      <c r="C11" s="2">
        <f>IF((ROW($A11)-ROW(A$4)+1)&lt;=$D$1,INDEX(Data!D:D,$C$1+ROW(A11)-ROW(A$4),1),"")</f>
        <v>88</v>
      </c>
      <c r="D11" s="20">
        <f>IF((ROW($A11)-ROW(A$4)+1)&lt;=$D$1,INDEX(Data!E:E,$C$1+ROW(A11)-ROW(A$4),1),"")</f>
        <v>50</v>
      </c>
      <c r="E11" s="19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20">
        <f>IF($B11="Base",IF(SUMIFS(D11:D$109,$A11:$A$109,$A11,$B11:$B$109,"Add-On")=0,"",SUMIFS(D11:D$109,$A11:$A$109,$A11,$B11:$B$109,"Add-On")),"")</f>
        <v>109</v>
      </c>
      <c r="H11" s="19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s="2" t="str">
        <f>IF((ROW($A12)-ROW(A$4)+1)&lt;=$D$1,INDEX(Data!C:C,$C$1+ROW(A12)-ROW(A$4),1),"")</f>
        <v>Base</v>
      </c>
      <c r="C12" s="2">
        <f>IF((ROW($A12)-ROW(A$4)+1)&lt;=$D$1,INDEX(Data!D:D,$C$1+ROW(A12)-ROW(A$4),1),"")</f>
        <v>87</v>
      </c>
      <c r="D12" s="20">
        <f>IF((ROW($A12)-ROW(A$4)+1)&lt;=$D$1,INDEX(Data!E:E,$C$1+ROW(A12)-ROW(A$4),1),"")</f>
        <v>50</v>
      </c>
      <c r="E12" s="19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20">
        <f>IF($B12="Base",IF(SUMIFS(D12:D$109,$A12:$A$109,$A12,$B12:$B$109,"Add-On")=0,"",SUMIFS(D12:D$109,$A12:$A$109,$A12,$B12:$B$109,"Add-On")),"")</f>
        <v>113</v>
      </c>
      <c r="H12" s="19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s="2" t="str">
        <f>IF((ROW($A13)-ROW(A$4)+1)&lt;=$D$1,INDEX(Data!C:C,$C$1+ROW(A13)-ROW(A$4),1),"")</f>
        <v>Base</v>
      </c>
      <c r="C13" s="2">
        <f>IF((ROW($A13)-ROW(A$4)+1)&lt;=$D$1,INDEX(Data!D:D,$C$1+ROW(A13)-ROW(A$4),1),"")</f>
        <v>89</v>
      </c>
      <c r="D13" s="20">
        <f>IF((ROW($A13)-ROW(A$4)+1)&lt;=$D$1,INDEX(Data!E:E,$C$1+ROW(A13)-ROW(A$4),1),"")</f>
        <v>50</v>
      </c>
      <c r="E13" s="19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20">
        <f>IF($B13="Base",IF(SUMIFS(D13:D$109,$A13:$A$109,$A13,$B13:$B$109,"Add-On")=0,"",SUMIFS(D13:D$109,$A13:$A$109,$A13,$B13:$B$109,"Add-On")),"")</f>
        <v>113</v>
      </c>
      <c r="H13" s="19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s="2" t="str">
        <f>IF((ROW($A14)-ROW(A$4)+1)&lt;=$D$1,INDEX(Data!C:C,$C$1+ROW(A14)-ROW(A$4),1),"")</f>
        <v>Base</v>
      </c>
      <c r="C14" s="2">
        <f>IF((ROW($A14)-ROW(A$4)+1)&lt;=$D$1,INDEX(Data!D:D,$C$1+ROW(A14)-ROW(A$4),1),"")</f>
        <v>89</v>
      </c>
      <c r="D14" s="20">
        <f>IF((ROW($A14)-ROW(A$4)+1)&lt;=$D$1,INDEX(Data!E:E,$C$1+ROW(A14)-ROW(A$4),1),"")</f>
        <v>50</v>
      </c>
      <c r="E14" s="19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20">
        <f>IF($B14="Base",IF(SUMIFS(D14:D$109,$A14:$A$109,$A14,$B14:$B$109,"Add-On")=0,"",SUMIFS(D14:D$109,$A14:$A$109,$A14,$B14:$B$109,"Add-On")),"")</f>
        <v>113</v>
      </c>
      <c r="H14" s="19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s="2" t="str">
        <f>IF((ROW($A15)-ROW(A$4)+1)&lt;=$D$1,INDEX(Data!C:C,$C$1+ROW(A15)-ROW(A$4),1),"")</f>
        <v>Base</v>
      </c>
      <c r="C15" s="2">
        <f>IF((ROW($A15)-ROW(A$4)+1)&lt;=$D$1,INDEX(Data!D:D,$C$1+ROW(A15)-ROW(A$4),1),"")</f>
        <v>88</v>
      </c>
      <c r="D15" s="20">
        <f>IF((ROW($A15)-ROW(A$4)+1)&lt;=$D$1,INDEX(Data!E:E,$C$1+ROW(A15)-ROW(A$4),1),"")</f>
        <v>50</v>
      </c>
      <c r="E15" s="19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20">
        <f>IF($B15="Base",IF(SUMIFS(D15:D$109,$A15:$A$109,$A15,$B15:$B$109,"Add-On")=0,"",SUMIFS(D15:D$109,$A15:$A$109,$A15,$B15:$B$109,"Add-On")),"")</f>
        <v>113</v>
      </c>
      <c r="H15" s="19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s="2" t="str">
        <f>IF((ROW($A16)-ROW(A$4)+1)&lt;=$D$1,INDEX(Data!C:C,$C$1+ROW(A16)-ROW(A$4),1),"")</f>
        <v>Base</v>
      </c>
      <c r="C16" s="2">
        <f>IF((ROW($A16)-ROW(A$4)+1)&lt;=$D$1,INDEX(Data!D:D,$C$1+ROW(A16)-ROW(A$4),1),"")</f>
        <v>92</v>
      </c>
      <c r="D16" s="20">
        <f>IF((ROW($A16)-ROW(A$4)+1)&lt;=$D$1,INDEX(Data!E:E,$C$1+ROW(A16)-ROW(A$4),1),"")</f>
        <v>50</v>
      </c>
      <c r="E16" s="19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20">
        <f>IF($B16="Base",IF(SUMIFS(D16:D$109,$A16:$A$109,$A16,$B16:$B$109,"Add-On")=0,"",SUMIFS(D16:D$109,$A16:$A$109,$A16,$B16:$B$109,"Add-On")),"")</f>
        <v>113</v>
      </c>
      <c r="H16" s="19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s="2" t="str">
        <f>IF((ROW($A17)-ROW(A$4)+1)&lt;=$D$1,INDEX(Data!C:C,$C$1+ROW(A17)-ROW(A$4),1),"")</f>
        <v>Base</v>
      </c>
      <c r="C17" s="2">
        <f>IF((ROW($A17)-ROW(A$4)+1)&lt;=$D$1,INDEX(Data!D:D,$C$1+ROW(A17)-ROW(A$4),1),"")</f>
        <v>93</v>
      </c>
      <c r="D17" s="20">
        <f>IF((ROW($A17)-ROW(A$4)+1)&lt;=$D$1,INDEX(Data!E:E,$C$1+ROW(A17)-ROW(A$4),1),"")</f>
        <v>50</v>
      </c>
      <c r="E17" s="19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20">
        <f>IF($B17="Base",IF(SUMIFS(D17:D$109,$A17:$A$109,$A17,$B17:$B$109,"Add-On")=0,"",SUMIFS(D17:D$109,$A17:$A$109,$A17,$B17:$B$109,"Add-On")),"")</f>
        <v>113</v>
      </c>
      <c r="H17" s="19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s="2" t="str">
        <f>IF((ROW($A18)-ROW(A$4)+1)&lt;=$D$1,INDEX(Data!C:C,$C$1+ROW(A18)-ROW(A$4),1),"")</f>
        <v>Base</v>
      </c>
      <c r="C18" s="2">
        <f>IF((ROW($A18)-ROW(A$4)+1)&lt;=$D$1,INDEX(Data!D:D,$C$1+ROW(A18)-ROW(A$4),1),"")</f>
        <v>90</v>
      </c>
      <c r="D18" s="20">
        <f>IF((ROW($A18)-ROW(A$4)+1)&lt;=$D$1,INDEX(Data!E:E,$C$1+ROW(A18)-ROW(A$4),1),"")</f>
        <v>50</v>
      </c>
      <c r="E18" s="19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20">
        <f>IF($B18="Base",IF(SUMIFS(D18:D$109,$A18:$A$109,$A18,$B18:$B$109,"Add-On")=0,"",SUMIFS(D18:D$109,$A18:$A$109,$A18,$B18:$B$109,"Add-On")),"")</f>
        <v>113</v>
      </c>
      <c r="H18" s="19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s="2" t="str">
        <f>IF((ROW($A19)-ROW(A$4)+1)&lt;=$D$1,INDEX(Data!C:C,$C$1+ROW(A19)-ROW(A$4),1),"")</f>
        <v>Base</v>
      </c>
      <c r="C19" s="2">
        <f>IF((ROW($A19)-ROW(A$4)+1)&lt;=$D$1,INDEX(Data!D:D,$C$1+ROW(A19)-ROW(A$4),1),"")</f>
        <v>90</v>
      </c>
      <c r="D19" s="20">
        <f>IF((ROW($A19)-ROW(A$4)+1)&lt;=$D$1,INDEX(Data!E:E,$C$1+ROW(A19)-ROW(A$4),1),"")</f>
        <v>50</v>
      </c>
      <c r="E19" s="19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20">
        <f>IF($B19="Base",IF(SUMIFS(D19:D$109,$A19:$A$109,$A19,$B19:$B$109,"Add-On")=0,"",SUMIFS(D19:D$109,$A19:$A$109,$A19,$B19:$B$109,"Add-On")),"")</f>
        <v>153</v>
      </c>
      <c r="H19" s="19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s="2" t="str">
        <f>IF((ROW($A20)-ROW(A$4)+1)&lt;=$D$1,INDEX(Data!C:C,$C$1+ROW(A20)-ROW(A$4),1),"")</f>
        <v>Base</v>
      </c>
      <c r="C20" s="2">
        <f>IF((ROW($A20)-ROW(A$4)+1)&lt;=$D$1,INDEX(Data!D:D,$C$1+ROW(A20)-ROW(A$4),1),"")</f>
        <v>98</v>
      </c>
      <c r="D20" s="20">
        <f>IF((ROW($A20)-ROW(A$4)+1)&lt;=$D$1,INDEX(Data!E:E,$C$1+ROW(A20)-ROW(A$4),1),"")</f>
        <v>65</v>
      </c>
      <c r="E20" s="19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20">
        <f>IF($B20="Base",IF(SUMIFS(D20:D$109,$A20:$A$109,$A20,$B20:$B$109,"Add-On")=0,"",SUMIFS(D20:D$109,$A20:$A$109,$A20,$B20:$B$109,"Add-On")),"")</f>
        <v>153</v>
      </c>
      <c r="H20" s="19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s="2" t="str">
        <f>IF((ROW($A21)-ROW(A$4)+1)&lt;=$D$1,INDEX(Data!C:C,$C$1+ROW(A21)-ROW(A$4),1),"")</f>
        <v>Base</v>
      </c>
      <c r="C21" s="2">
        <f>IF((ROW($A21)-ROW(A$4)+1)&lt;=$D$1,INDEX(Data!D:D,$C$1+ROW(A21)-ROW(A$4),1),"")</f>
        <v>98</v>
      </c>
      <c r="D21" s="20">
        <f>IF((ROW($A21)-ROW(A$4)+1)&lt;=$D$1,INDEX(Data!E:E,$C$1+ROW(A21)-ROW(A$4),1),"")</f>
        <v>65</v>
      </c>
      <c r="E21" s="19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20">
        <f>IF($B21="Base",IF(SUMIFS(D21:D$109,$A21:$A$109,$A21,$B21:$B$109,"Add-On")=0,"",SUMIFS(D21:D$109,$A21:$A$109,$A21,$B21:$B$109,"Add-On")),"")</f>
        <v>153</v>
      </c>
      <c r="H21" s="19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s="2" t="str">
        <f>IF((ROW($A22)-ROW(A$4)+1)&lt;=$D$1,INDEX(Data!C:C,$C$1+ROW(A22)-ROW(A$4),1),"")</f>
        <v>Base</v>
      </c>
      <c r="C22" s="2">
        <f>IF((ROW($A22)-ROW(A$4)+1)&lt;=$D$1,INDEX(Data!D:D,$C$1+ROW(A22)-ROW(A$4),1),"")</f>
        <v>101</v>
      </c>
      <c r="D22" s="20">
        <f>IF((ROW($A22)-ROW(A$4)+1)&lt;=$D$1,INDEX(Data!E:E,$C$1+ROW(A22)-ROW(A$4),1),"")</f>
        <v>65</v>
      </c>
      <c r="E22" s="19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20">
        <f>IF($B22="Base",IF(SUMIFS(D22:D$109,$A22:$A$109,$A22,$B22:$B$109,"Add-On")=0,"",SUMIFS(D22:D$109,$A22:$A$109,$A22,$B22:$B$109,"Add-On")),"")</f>
        <v>149</v>
      </c>
      <c r="H22" s="19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s="2" t="str">
        <f>IF((ROW($A23)-ROW(A$4)+1)&lt;=$D$1,INDEX(Data!C:C,$C$1+ROW(A23)-ROW(A$4),1),"")</f>
        <v>Base</v>
      </c>
      <c r="C23" s="2">
        <f>IF((ROW($A23)-ROW(A$4)+1)&lt;=$D$1,INDEX(Data!D:D,$C$1+ROW(A23)-ROW(A$4),1),"")</f>
        <v>100</v>
      </c>
      <c r="D23" s="20">
        <f>IF((ROW($A23)-ROW(A$4)+1)&lt;=$D$1,INDEX(Data!E:E,$C$1+ROW(A23)-ROW(A$4),1),"")</f>
        <v>65</v>
      </c>
      <c r="E23" s="19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20">
        <f>IF($B23="Base",IF(SUMIFS(D23:D$109,$A23:$A$109,$A23,$B23:$B$109,"Add-On")=0,"",SUMIFS(D23:D$109,$A23:$A$109,$A23,$B23:$B$109,"Add-On")),"")</f>
        <v>149</v>
      </c>
      <c r="H23" s="19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s="2" t="str">
        <f>IF((ROW($A24)-ROW(A$4)+1)&lt;=$D$1,INDEX(Data!C:C,$C$1+ROW(A24)-ROW(A$4),1),"")</f>
        <v>Base</v>
      </c>
      <c r="C24" s="2">
        <f>IF((ROW($A24)-ROW(A$4)+1)&lt;=$D$1,INDEX(Data!D:D,$C$1+ROW(A24)-ROW(A$4),1),"")</f>
        <v>99</v>
      </c>
      <c r="D24" s="20">
        <f>IF((ROW($A24)-ROW(A$4)+1)&lt;=$D$1,INDEX(Data!E:E,$C$1+ROW(A24)-ROW(A$4),1),"")</f>
        <v>65</v>
      </c>
      <c r="E24" s="19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20">
        <f>IF($B24="Base",IF(SUMIFS(D24:D$109,$A24:$A$109,$A24,$B24:$B$109,"Add-On")=0,"",SUMIFS(D24:D$109,$A24:$A$109,$A24,$B24:$B$109,"Add-On")),"")</f>
        <v>155</v>
      </c>
      <c r="H24" s="19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s="2" t="str">
        <f>IF((ROW($A25)-ROW(A$4)+1)&lt;=$D$1,INDEX(Data!C:C,$C$1+ROW(A25)-ROW(A$4),1),"")</f>
        <v>Base</v>
      </c>
      <c r="C25" s="2">
        <f>IF((ROW($A25)-ROW(A$4)+1)&lt;=$D$1,INDEX(Data!D:D,$C$1+ROW(A25)-ROW(A$4),1),"")</f>
        <v>98</v>
      </c>
      <c r="D25" s="20">
        <f>IF((ROW($A25)-ROW(A$4)+1)&lt;=$D$1,INDEX(Data!E:E,$C$1+ROW(A25)-ROW(A$4),1),"")</f>
        <v>65</v>
      </c>
      <c r="E25" s="19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20">
        <f>IF($B25="Base",IF(SUMIFS(D25:D$109,$A25:$A$109,$A25,$B25:$B$109,"Add-On")=0,"",SUMIFS(D25:D$109,$A25:$A$109,$A25,$B25:$B$109,"Add-On")),"")</f>
        <v>155</v>
      </c>
      <c r="H25" s="19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s="2" t="str">
        <f>IF((ROW($A26)-ROW(A$4)+1)&lt;=$D$1,INDEX(Data!C:C,$C$1+ROW(A26)-ROW(A$4),1),"")</f>
        <v>Base</v>
      </c>
      <c r="C26" s="2">
        <f>IF((ROW($A26)-ROW(A$4)+1)&lt;=$D$1,INDEX(Data!D:D,$C$1+ROW(A26)-ROW(A$4),1),"")</f>
        <v>100</v>
      </c>
      <c r="D26" s="20">
        <f>IF((ROW($A26)-ROW(A$4)+1)&lt;=$D$1,INDEX(Data!E:E,$C$1+ROW(A26)-ROW(A$4),1),"")</f>
        <v>65</v>
      </c>
      <c r="E26" s="19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20">
        <f>IF($B26="Base",IF(SUMIFS(D26:D$109,$A26:$A$109,$A26,$B26:$B$109,"Add-On")=0,"",SUMIFS(D26:D$109,$A26:$A$109,$A26,$B26:$B$109,"Add-On")),"")</f>
        <v>155</v>
      </c>
      <c r="H26" s="19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s="2" t="str">
        <f>IF((ROW($A27)-ROW(A$4)+1)&lt;=$D$1,INDEX(Data!C:C,$C$1+ROW(A27)-ROW(A$4),1),"")</f>
        <v>Base</v>
      </c>
      <c r="C27" s="2">
        <f>IF((ROW($A27)-ROW(A$4)+1)&lt;=$D$1,INDEX(Data!D:D,$C$1+ROW(A27)-ROW(A$4),1),"")</f>
        <v>100</v>
      </c>
      <c r="D27" s="20">
        <f>IF((ROW($A27)-ROW(A$4)+1)&lt;=$D$1,INDEX(Data!E:E,$C$1+ROW(A27)-ROW(A$4),1),"")</f>
        <v>65</v>
      </c>
      <c r="E27" s="19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20">
        <f>IF($B27="Base",IF(SUMIFS(D27:D$109,$A27:$A$109,$A27,$B27:$B$109,"Add-On")=0,"",SUMIFS(D27:D$109,$A27:$A$109,$A27,$B27:$B$109,"Add-On")),"")</f>
        <v>210</v>
      </c>
      <c r="H27" s="19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s="2" t="str">
        <f>IF((ROW($A28)-ROW(A$4)+1)&lt;=$D$1,INDEX(Data!C:C,$C$1+ROW(A28)-ROW(A$4),1),"")</f>
        <v>Base</v>
      </c>
      <c r="C28" s="2">
        <f>IF((ROW($A28)-ROW(A$4)+1)&lt;=$D$1,INDEX(Data!D:D,$C$1+ROW(A28)-ROW(A$4),1),"")</f>
        <v>107</v>
      </c>
      <c r="D28" s="20">
        <f>IF((ROW($A28)-ROW(A$4)+1)&lt;=$D$1,INDEX(Data!E:E,$C$1+ROW(A28)-ROW(A$4),1),"")</f>
        <v>65</v>
      </c>
      <c r="E28" s="19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20">
        <f>IF($B28="Base",IF(SUMIFS(D28:D$109,$A28:$A$109,$A28,$B28:$B$109,"Add-On")=0,"",SUMIFS(D28:D$109,$A28:$A$109,$A28,$B28:$B$109,"Add-On")),"")</f>
        <v>210</v>
      </c>
      <c r="H28" s="19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s="2" t="str">
        <f>IF((ROW($A29)-ROW(A$4)+1)&lt;=$D$1,INDEX(Data!C:C,$C$1+ROW(A29)-ROW(A$4),1),"")</f>
        <v>Base</v>
      </c>
      <c r="C29" s="2">
        <f>IF((ROW($A29)-ROW(A$4)+1)&lt;=$D$1,INDEX(Data!D:D,$C$1+ROW(A29)-ROW(A$4),1),"")</f>
        <v>107</v>
      </c>
      <c r="D29" s="20">
        <f>IF((ROW($A29)-ROW(A$4)+1)&lt;=$D$1,INDEX(Data!E:E,$C$1+ROW(A29)-ROW(A$4),1),"")</f>
        <v>65</v>
      </c>
      <c r="E29" s="19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20">
        <f>IF($B29="Base",IF(SUMIFS(D29:D$109,$A29:$A$109,$A29,$B29:$B$109,"Add-On")=0,"",SUMIFS(D29:D$109,$A29:$A$109,$A29,$B29:$B$109,"Add-On")),"")</f>
        <v>224</v>
      </c>
      <c r="H29" s="19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s="2" t="str">
        <f>IF((ROW($A30)-ROW(A$4)+1)&lt;=$D$1,INDEX(Data!C:C,$C$1+ROW(A30)-ROW(A$4),1),"")</f>
        <v>Base</v>
      </c>
      <c r="C30" s="2">
        <f>IF((ROW($A30)-ROW(A$4)+1)&lt;=$D$1,INDEX(Data!D:D,$C$1+ROW(A30)-ROW(A$4),1),"")</f>
        <v>107</v>
      </c>
      <c r="D30" s="20">
        <f>IF((ROW($A30)-ROW(A$4)+1)&lt;=$D$1,INDEX(Data!E:E,$C$1+ROW(A30)-ROW(A$4),1),"")</f>
        <v>65</v>
      </c>
      <c r="E30" s="19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20">
        <f>IF($B30="Base",IF(SUMIFS(D30:D$109,$A30:$A$109,$A30,$B30:$B$109,"Add-On")=0,"",SUMIFS(D30:D$109,$A30:$A$109,$A30,$B30:$B$109,"Add-On")),"")</f>
        <v>224</v>
      </c>
      <c r="H30" s="19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s="2" t="str">
        <f>IF((ROW($A31)-ROW(A$4)+1)&lt;=$D$1,INDEX(Data!C:C,$C$1+ROW(A31)-ROW(A$4),1),"")</f>
        <v>Base</v>
      </c>
      <c r="C31" s="2">
        <f>IF((ROW($A31)-ROW(A$4)+1)&lt;=$D$1,INDEX(Data!D:D,$C$1+ROW(A31)-ROW(A$4),1),"")</f>
        <v>107</v>
      </c>
      <c r="D31" s="20">
        <f>IF((ROW($A31)-ROW(A$4)+1)&lt;=$D$1,INDEX(Data!E:E,$C$1+ROW(A31)-ROW(A$4),1),"")</f>
        <v>65</v>
      </c>
      <c r="E31" s="19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25</v>
      </c>
      <c r="G31" s="20">
        <f>IF($B31="Base",IF(SUMIFS(D31:D$109,$A31:$A$109,$A31,$B31:$B$109,"Add-On")=0,"",SUMIFS(D31:D$109,$A31:$A$109,$A31,$B31:$B$109,"Add-On")),"")</f>
        <v>224</v>
      </c>
      <c r="H31" s="19">
        <f>IF($B31="Base",IF(SUMIFS(E31:E$109,$A31:$A$109,$A31,$B31:$B$109,"Add-On")=0,"",SUMIFS(E31:E$109,$A31:$A$109,$A31,$B31:$B$109,"Add-On")),"")</f>
        <v>8.9600000000000009</v>
      </c>
    </row>
    <row r="32" spans="1:8" x14ac:dyDescent="0.35">
      <c r="A32" s="1">
        <f>IF((ROW($A32)-ROW(A$4)+1)&lt;=$D$1,INDEX(Data!A:A,$C$1+ROW(A32)-ROW(A$4),1),"")</f>
        <v>43525</v>
      </c>
      <c r="B32" s="2" t="str">
        <f>IF((ROW($A32)-ROW(A$4)+1)&lt;=$D$1,INDEX(Data!C:C,$C$1+ROW(A32)-ROW(A$4),1),"")</f>
        <v>Add-On</v>
      </c>
      <c r="C32" s="2">
        <f>IF((ROW($A32)-ROW(A$4)+1)&lt;=$D$1,INDEX(Data!D:D,$C$1+ROW(A32)-ROW(A$4),1),"")</f>
        <v>8</v>
      </c>
      <c r="D32" s="20">
        <f>IF((ROW($A32)-ROW(A$4)+1)&lt;=$D$1,INDEX(Data!E:E,$C$1+ROW(A32)-ROW(A$4),1),"")</f>
        <v>91</v>
      </c>
      <c r="E32" s="19">
        <f>IF((ROW($A32)-ROW(A$4)+1)&lt;=$D$1,INDEX(Data!F:F,$C$1+ROW(A32)-ROW(A$4),1),"")</f>
        <v>11.375</v>
      </c>
      <c r="F32" t="str">
        <f>IF($B32="Base",IF(SUMIFS(C32:C$109,$A32:$A$109,$A32,$B32:$B$109,"Add-On")=0,"",SUMIFS(C32:C$109,$A32:$A$109,$A32,$B32:$B$109,"Add-On")),"")</f>
        <v/>
      </c>
      <c r="G32" s="20" t="str">
        <f>IF($B32="Base",IF(SUMIFS(D32:D$109,$A32:$A$109,$A32,$B32:$B$109,"Add-On")=0,"",SUMIFS(D32:D$109,$A32:$A$109,$A32,$B32:$B$109,"Add-On")),"")</f>
        <v/>
      </c>
      <c r="H32" s="19" t="str">
        <f>IF($B32="Base",IF(SUMIFS(E32:E$109,$A32:$A$109,$A32,$B32:$B$109,"Add-On")=0,"",SUMIFS(E32:E$109,$A32:$A$109,$A32,$B32:$B$109,"Add-On")),"")</f>
        <v/>
      </c>
    </row>
    <row r="33" spans="1:8" x14ac:dyDescent="0.35">
      <c r="A33" s="1">
        <f>IF((ROW($A33)-ROW(A$4)+1)&lt;=$D$1,INDEX(Data!A:A,$C$1+ROW(A33)-ROW(A$4),1),"")</f>
        <v>43556</v>
      </c>
      <c r="B33" s="2" t="str">
        <f>IF((ROW($A33)-ROW(A$4)+1)&lt;=$D$1,INDEX(Data!C:C,$C$1+ROW(A33)-ROW(A$4),1),"")</f>
        <v>Add-On</v>
      </c>
      <c r="C33" s="2">
        <f>IF((ROW($A33)-ROW(A$4)+1)&lt;=$D$1,INDEX(Data!D:D,$C$1+ROW(A33)-ROW(A$4),1),"")</f>
        <v>9</v>
      </c>
      <c r="D33" s="20">
        <f>IF((ROW($A33)-ROW(A$4)+1)&lt;=$D$1,INDEX(Data!E:E,$C$1+ROW(A33)-ROW(A$4),1),"")</f>
        <v>97</v>
      </c>
      <c r="E33" s="19">
        <f>IF((ROW($A33)-ROW(A$4)+1)&lt;=$D$1,INDEX(Data!F:F,$C$1+ROW(A33)-ROW(A$4),1),"")</f>
        <v>10.777777800000001</v>
      </c>
      <c r="F33" t="str">
        <f>IF($B33="Base",IF(SUMIFS(C33:C$109,$A33:$A$109,$A33,$B33:$B$109,"Add-On")=0,"",SUMIFS(C33:C$109,$A33:$A$109,$A33,$B33:$B$109,"Add-On")),"")</f>
        <v/>
      </c>
      <c r="G33" s="20" t="str">
        <f>IF($B33="Base",IF(SUMIFS(D33:D$109,$A33:$A$109,$A33,$B33:$B$109,"Add-On")=0,"",SUMIFS(D33:D$109,$A33:$A$109,$A33,$B33:$B$109,"Add-On")),"")</f>
        <v/>
      </c>
      <c r="H33" s="19" t="str">
        <f>IF($B33="Base",IF(SUMIFS(E33:E$109,$A33:$A$109,$A33,$B33:$B$109,"Add-On")=0,"",SUMIFS(E33:E$109,$A33:$A$109,$A33,$B33:$B$109,"Add-On")),"")</f>
        <v/>
      </c>
    </row>
    <row r="34" spans="1:8" x14ac:dyDescent="0.35">
      <c r="A34" s="1">
        <f>IF((ROW($A34)-ROW(A$4)+1)&lt;=$D$1,INDEX(Data!A:A,$C$1+ROW(A34)-ROW(A$4),1),"")</f>
        <v>43586</v>
      </c>
      <c r="B34" s="2" t="str">
        <f>IF((ROW($A34)-ROW(A$4)+1)&lt;=$D$1,INDEX(Data!C:C,$C$1+ROW(A34)-ROW(A$4),1),"")</f>
        <v>Add-On</v>
      </c>
      <c r="C34" s="2">
        <f>IF((ROW($A34)-ROW(A$4)+1)&lt;=$D$1,INDEX(Data!D:D,$C$1+ROW(A34)-ROW(A$4),1),"")</f>
        <v>9</v>
      </c>
      <c r="D34" s="20">
        <f>IF((ROW($A34)-ROW(A$4)+1)&lt;=$D$1,INDEX(Data!E:E,$C$1+ROW(A34)-ROW(A$4),1),"")</f>
        <v>97</v>
      </c>
      <c r="E34" s="19">
        <f>IF((ROW($A34)-ROW(A$4)+1)&lt;=$D$1,INDEX(Data!F:F,$C$1+ROW(A34)-ROW(A$4),1),"")</f>
        <v>10.777777800000001</v>
      </c>
      <c r="F34" t="str">
        <f>IF($B34="Base",IF(SUMIFS(C34:C$109,$A34:$A$109,$A34,$B34:$B$109,"Add-On")=0,"",SUMIFS(C34:C$109,$A34:$A$109,$A34,$B34:$B$109,"Add-On")),"")</f>
        <v/>
      </c>
      <c r="G34" s="20" t="str">
        <f>IF($B34="Base",IF(SUMIFS(D34:D$109,$A34:$A$109,$A34,$B34:$B$109,"Add-On")=0,"",SUMIFS(D34:D$109,$A34:$A$109,$A34,$B34:$B$109,"Add-On")),"")</f>
        <v/>
      </c>
      <c r="H34" s="19" t="str">
        <f>IF($B34="Base",IF(SUMIFS(E34:E$109,$A34:$A$109,$A34,$B34:$B$109,"Add-On")=0,"",SUMIFS(E34:E$109,$A34:$A$109,$A34,$B34:$B$109,"Add-On")),"")</f>
        <v/>
      </c>
    </row>
    <row r="35" spans="1:8" x14ac:dyDescent="0.35">
      <c r="A35" s="1">
        <f>IF((ROW($A35)-ROW(A$4)+1)&lt;=$D$1,INDEX(Data!A:A,$C$1+ROW(A35)-ROW(A$4),1),"")</f>
        <v>43617</v>
      </c>
      <c r="B35" s="2" t="str">
        <f>IF((ROW($A35)-ROW(A$4)+1)&lt;=$D$1,INDEX(Data!C:C,$C$1+ROW(A35)-ROW(A$4),1),"")</f>
        <v>Add-On</v>
      </c>
      <c r="C35" s="2">
        <f>IF((ROW($A35)-ROW(A$4)+1)&lt;=$D$1,INDEX(Data!D:D,$C$1+ROW(A35)-ROW(A$4),1),"")</f>
        <v>9</v>
      </c>
      <c r="D35" s="20">
        <f>IF((ROW($A35)-ROW(A$4)+1)&lt;=$D$1,INDEX(Data!E:E,$C$1+ROW(A35)-ROW(A$4),1),"")</f>
        <v>97</v>
      </c>
      <c r="E35" s="19">
        <f>IF((ROW($A35)-ROW(A$4)+1)&lt;=$D$1,INDEX(Data!F:F,$C$1+ROW(A35)-ROW(A$4),1),"")</f>
        <v>10.777777800000001</v>
      </c>
      <c r="F35" t="str">
        <f>IF($B35="Base",IF(SUMIFS(C35:C$109,$A35:$A$109,$A35,$B35:$B$109,"Add-On")=0,"",SUMIFS(C35:C$109,$A35:$A$109,$A35,$B35:$B$109,"Add-On")),"")</f>
        <v/>
      </c>
      <c r="G35" s="20" t="str">
        <f>IF($B35="Base",IF(SUMIFS(D35:D$109,$A35:$A$109,$A35,$B35:$B$109,"Add-On")=0,"",SUMIFS(D35:D$109,$A35:$A$109,$A35,$B35:$B$109,"Add-On")),"")</f>
        <v/>
      </c>
      <c r="H35" s="19" t="str">
        <f>IF($B35="Base",IF(SUMIFS(E35:E$109,$A35:$A$109,$A35,$B35:$B$109,"Add-On")=0,"",SUMIFS(E35:E$109,$A35:$A$109,$A35,$B35:$B$109,"Add-On")),"")</f>
        <v/>
      </c>
    </row>
    <row r="36" spans="1:8" x14ac:dyDescent="0.35">
      <c r="A36" s="1">
        <f>IF((ROW($A36)-ROW(A$4)+1)&lt;=$D$1,INDEX(Data!A:A,$C$1+ROW(A36)-ROW(A$4),1),"")</f>
        <v>43647</v>
      </c>
      <c r="B36" s="2" t="str">
        <f>IF((ROW($A36)-ROW(A$4)+1)&lt;=$D$1,INDEX(Data!C:C,$C$1+ROW(A36)-ROW(A$4),1),"")</f>
        <v>Add-On</v>
      </c>
      <c r="C36" s="2">
        <f>IF((ROW($A36)-ROW(A$4)+1)&lt;=$D$1,INDEX(Data!D:D,$C$1+ROW(A36)-ROW(A$4),1),"")</f>
        <v>9</v>
      </c>
      <c r="D36" s="20">
        <f>IF((ROW($A36)-ROW(A$4)+1)&lt;=$D$1,INDEX(Data!E:E,$C$1+ROW(A36)-ROW(A$4),1),"")</f>
        <v>98</v>
      </c>
      <c r="E36" s="19">
        <f>IF((ROW($A36)-ROW(A$4)+1)&lt;=$D$1,INDEX(Data!F:F,$C$1+ROW(A36)-ROW(A$4),1),"")</f>
        <v>10.8888889</v>
      </c>
      <c r="F36" t="str">
        <f>IF($B36="Base",IF(SUMIFS(C36:C$109,$A36:$A$109,$A36,$B36:$B$109,"Add-On")=0,"",SUMIFS(C36:C$109,$A36:$A$109,$A36,$B36:$B$109,"Add-On")),"")</f>
        <v/>
      </c>
      <c r="G36" s="20" t="str">
        <f>IF($B36="Base",IF(SUMIFS(D36:D$109,$A36:$A$109,$A36,$B36:$B$109,"Add-On")=0,"",SUMIFS(D36:D$109,$A36:$A$109,$A36,$B36:$B$109,"Add-On")),"")</f>
        <v/>
      </c>
      <c r="H36" s="19" t="str">
        <f>IF($B36="Base",IF(SUMIFS(E36:E$109,$A36:$A$109,$A36,$B36:$B$109,"Add-On")=0,"",SUMIFS(E36:E$109,$A36:$A$109,$A36,$B36:$B$109,"Add-On")),"")</f>
        <v/>
      </c>
    </row>
    <row r="37" spans="1:8" x14ac:dyDescent="0.35">
      <c r="A37" s="1">
        <f>IF((ROW($A37)-ROW(A$4)+1)&lt;=$D$1,INDEX(Data!A:A,$C$1+ROW(A37)-ROW(A$4),1),"")</f>
        <v>43678</v>
      </c>
      <c r="B37" s="2" t="str">
        <f>IF((ROW($A37)-ROW(A$4)+1)&lt;=$D$1,INDEX(Data!C:C,$C$1+ROW(A37)-ROW(A$4),1),"")</f>
        <v>Add-On</v>
      </c>
      <c r="C37" s="2">
        <f>IF((ROW($A37)-ROW(A$4)+1)&lt;=$D$1,INDEX(Data!D:D,$C$1+ROW(A37)-ROW(A$4),1),"")</f>
        <v>11</v>
      </c>
      <c r="D37" s="20">
        <f>IF((ROW($A37)-ROW(A$4)+1)&lt;=$D$1,INDEX(Data!E:E,$C$1+ROW(A37)-ROW(A$4),1),"")</f>
        <v>109</v>
      </c>
      <c r="E37" s="19">
        <f>IF((ROW($A37)-ROW(A$4)+1)&lt;=$D$1,INDEX(Data!F:F,$C$1+ROW(A37)-ROW(A$4),1),"")</f>
        <v>9.9090909099999998</v>
      </c>
      <c r="F37" t="str">
        <f>IF($B37="Base",IF(SUMIFS(C37:C$109,$A37:$A$109,$A37,$B37:$B$109,"Add-On")=0,"",SUMIFS(C37:C$109,$A37:$A$109,$A37,$B37:$B$109,"Add-On")),"")</f>
        <v/>
      </c>
      <c r="G37" s="20" t="str">
        <f>IF($B37="Base",IF(SUMIFS(D37:D$109,$A37:$A$109,$A37,$B37:$B$109,"Add-On")=0,"",SUMIFS(D37:D$109,$A37:$A$109,$A37,$B37:$B$109,"Add-On")),"")</f>
        <v/>
      </c>
      <c r="H37" s="19" t="str">
        <f>IF($B37="Base",IF(SUMIFS(E37:E$109,$A37:$A$109,$A37,$B37:$B$109,"Add-On")=0,"",SUMIFS(E37:E$109,$A37:$A$109,$A37,$B37:$B$109,"Add-On")),"")</f>
        <v/>
      </c>
    </row>
    <row r="38" spans="1:8" x14ac:dyDescent="0.35">
      <c r="A38" s="1">
        <f>IF((ROW($A38)-ROW(A$4)+1)&lt;=$D$1,INDEX(Data!A:A,$C$1+ROW(A38)-ROW(A$4),1),"")</f>
        <v>43709</v>
      </c>
      <c r="B38" s="2" t="str">
        <f>IF((ROW($A38)-ROW(A$4)+1)&lt;=$D$1,INDEX(Data!C:C,$C$1+ROW(A38)-ROW(A$4),1),"")</f>
        <v>Add-On</v>
      </c>
      <c r="C38" s="2">
        <f>IF((ROW($A38)-ROW(A$4)+1)&lt;=$D$1,INDEX(Data!D:D,$C$1+ROW(A38)-ROW(A$4),1),"")</f>
        <v>11</v>
      </c>
      <c r="D38" s="20">
        <f>IF((ROW($A38)-ROW(A$4)+1)&lt;=$D$1,INDEX(Data!E:E,$C$1+ROW(A38)-ROW(A$4),1),"")</f>
        <v>109</v>
      </c>
      <c r="E38" s="19">
        <f>IF((ROW($A38)-ROW(A$4)+1)&lt;=$D$1,INDEX(Data!F:F,$C$1+ROW(A38)-ROW(A$4),1),"")</f>
        <v>9.9090909099999998</v>
      </c>
      <c r="F38" t="str">
        <f>IF($B38="Base",IF(SUMIFS(C38:C$109,$A38:$A$109,$A38,$B38:$B$109,"Add-On")=0,"",SUMIFS(C38:C$109,$A38:$A$109,$A38,$B38:$B$109,"Add-On")),"")</f>
        <v/>
      </c>
      <c r="G38" s="20" t="str">
        <f>IF($B38="Base",IF(SUMIFS(D38:D$109,$A38:$A$109,$A38,$B38:$B$109,"Add-On")=0,"",SUMIFS(D38:D$109,$A38:$A$109,$A38,$B38:$B$109,"Add-On")),"")</f>
        <v/>
      </c>
      <c r="H38" s="19" t="str">
        <f>IF($B38="Base",IF(SUMIFS(E38:E$109,$A38:$A$109,$A38,$B38:$B$109,"Add-On")=0,"",SUMIFS(E38:E$109,$A38:$A$109,$A38,$B38:$B$109,"Add-On")),"")</f>
        <v/>
      </c>
    </row>
    <row r="39" spans="1:8" x14ac:dyDescent="0.35">
      <c r="A39" s="1">
        <f>IF((ROW($A39)-ROW(A$4)+1)&lt;=$D$1,INDEX(Data!A:A,$C$1+ROW(A39)-ROW(A$4),1),"")</f>
        <v>43739</v>
      </c>
      <c r="B39" s="2" t="str">
        <f>IF((ROW($A39)-ROW(A$4)+1)&lt;=$D$1,INDEX(Data!C:C,$C$1+ROW(A39)-ROW(A$4),1),"")</f>
        <v>Add-On</v>
      </c>
      <c r="C39" s="2">
        <f>IF((ROW($A39)-ROW(A$4)+1)&lt;=$D$1,INDEX(Data!D:D,$C$1+ROW(A39)-ROW(A$4),1),"")</f>
        <v>11</v>
      </c>
      <c r="D39" s="20">
        <f>IF((ROW($A39)-ROW(A$4)+1)&lt;=$D$1,INDEX(Data!E:E,$C$1+ROW(A39)-ROW(A$4),1),"")</f>
        <v>109</v>
      </c>
      <c r="E39" s="19">
        <f>IF((ROW($A39)-ROW(A$4)+1)&lt;=$D$1,INDEX(Data!F:F,$C$1+ROW(A39)-ROW(A$4),1),"")</f>
        <v>9.9090909099999998</v>
      </c>
      <c r="F39" t="str">
        <f>IF($B39="Base",IF(SUMIFS(C39:C$109,$A39:$A$109,$A39,$B39:$B$109,"Add-On")=0,"",SUMIFS(C39:C$109,$A39:$A$109,$A39,$B39:$B$109,"Add-On")),"")</f>
        <v/>
      </c>
      <c r="G39" s="20" t="str">
        <f>IF($B39="Base",IF(SUMIFS(D39:D$109,$A39:$A$109,$A39,$B39:$B$109,"Add-On")=0,"",SUMIFS(D39:D$109,$A39:$A$109,$A39,$B39:$B$109,"Add-On")),"")</f>
        <v/>
      </c>
      <c r="H39" s="19" t="str">
        <f>IF($B39="Base",IF(SUMIFS(E39:E$109,$A39:$A$109,$A39,$B39:$B$109,"Add-On")=0,"",SUMIFS(E39:E$109,$A39:$A$109,$A39,$B39:$B$109,"Add-On")),"")</f>
        <v/>
      </c>
    </row>
    <row r="40" spans="1:8" x14ac:dyDescent="0.35">
      <c r="A40" s="1">
        <f>IF((ROW($A40)-ROW(A$4)+1)&lt;=$D$1,INDEX(Data!A:A,$C$1+ROW(A40)-ROW(A$4),1),"")</f>
        <v>43770</v>
      </c>
      <c r="B40" s="2" t="str">
        <f>IF((ROW($A40)-ROW(A$4)+1)&lt;=$D$1,INDEX(Data!C:C,$C$1+ROW(A40)-ROW(A$4),1),"")</f>
        <v>Add-On</v>
      </c>
      <c r="C40" s="2">
        <f>IF((ROW($A40)-ROW(A$4)+1)&lt;=$D$1,INDEX(Data!D:D,$C$1+ROW(A40)-ROW(A$4),1),"")</f>
        <v>11</v>
      </c>
      <c r="D40" s="20">
        <f>IF((ROW($A40)-ROW(A$4)+1)&lt;=$D$1,INDEX(Data!E:E,$C$1+ROW(A40)-ROW(A$4),1),"")</f>
        <v>113</v>
      </c>
      <c r="E40" s="19">
        <f>IF((ROW($A40)-ROW(A$4)+1)&lt;=$D$1,INDEX(Data!F:F,$C$1+ROW(A40)-ROW(A$4),1),"")</f>
        <v>10.2727273</v>
      </c>
      <c r="F40" t="str">
        <f>IF($B40="Base",IF(SUMIFS(C40:C$109,$A40:$A$109,$A40,$B40:$B$109,"Add-On")=0,"",SUMIFS(C40:C$109,$A40:$A$109,$A40,$B40:$B$109,"Add-On")),"")</f>
        <v/>
      </c>
      <c r="G40" s="20" t="str">
        <f>IF($B40="Base",IF(SUMIFS(D40:D$109,$A40:$A$109,$A40,$B40:$B$109,"Add-On")=0,"",SUMIFS(D40:D$109,$A40:$A$109,$A40,$B40:$B$109,"Add-On")),"")</f>
        <v/>
      </c>
      <c r="H40" s="19" t="str">
        <f>IF($B40="Base",IF(SUMIFS(E40:E$109,$A40:$A$109,$A40,$B40:$B$109,"Add-On")=0,"",SUMIFS(E40:E$109,$A40:$A$109,$A40,$B40:$B$109,"Add-On")),"")</f>
        <v/>
      </c>
    </row>
    <row r="41" spans="1:8" x14ac:dyDescent="0.35">
      <c r="A41" s="1">
        <f>IF((ROW($A41)-ROW(A$4)+1)&lt;=$D$1,INDEX(Data!A:A,$C$1+ROW(A41)-ROW(A$4),1),"")</f>
        <v>43800</v>
      </c>
      <c r="B41" s="2" t="str">
        <f>IF((ROW($A41)-ROW(A$4)+1)&lt;=$D$1,INDEX(Data!C:C,$C$1+ROW(A41)-ROW(A$4),1),"")</f>
        <v>Add-On</v>
      </c>
      <c r="C41" s="2">
        <f>IF((ROW($A41)-ROW(A$4)+1)&lt;=$D$1,INDEX(Data!D:D,$C$1+ROW(A41)-ROW(A$4),1),"")</f>
        <v>11</v>
      </c>
      <c r="D41" s="20">
        <f>IF((ROW($A41)-ROW(A$4)+1)&lt;=$D$1,INDEX(Data!E:E,$C$1+ROW(A41)-ROW(A$4),1),"")</f>
        <v>113</v>
      </c>
      <c r="E41" s="19">
        <f>IF((ROW($A41)-ROW(A$4)+1)&lt;=$D$1,INDEX(Data!F:F,$C$1+ROW(A41)-ROW(A$4),1),"")</f>
        <v>10.2727273</v>
      </c>
      <c r="F41" t="str">
        <f>IF($B41="Base",IF(SUMIFS(C41:C$109,$A41:$A$109,$A41,$B41:$B$109,"Add-On")=0,"",SUMIFS(C41:C$109,$A41:$A$109,$A41,$B41:$B$109,"Add-On")),"")</f>
        <v/>
      </c>
      <c r="G41" s="20" t="str">
        <f>IF($B41="Base",IF(SUMIFS(D41:D$109,$A41:$A$109,$A41,$B41:$B$109,"Add-On")=0,"",SUMIFS(D41:D$109,$A41:$A$109,$A41,$B41:$B$109,"Add-On")),"")</f>
        <v/>
      </c>
      <c r="H41" s="19" t="str">
        <f>IF($B41="Base",IF(SUMIFS(E41:E$109,$A41:$A$109,$A41,$B41:$B$109,"Add-On")=0,"",SUMIFS(E41:E$109,$A41:$A$109,$A41,$B41:$B$109,"Add-On")),"")</f>
        <v/>
      </c>
    </row>
    <row r="42" spans="1:8" x14ac:dyDescent="0.35">
      <c r="A42" s="1">
        <f>IF((ROW($A42)-ROW(A$4)+1)&lt;=$D$1,INDEX(Data!A:A,$C$1+ROW(A42)-ROW(A$4),1),"")</f>
        <v>43831</v>
      </c>
      <c r="B42" s="2" t="str">
        <f>IF((ROW($A42)-ROW(A$4)+1)&lt;=$D$1,INDEX(Data!C:C,$C$1+ROW(A42)-ROW(A$4),1),"")</f>
        <v>Add-On</v>
      </c>
      <c r="C42" s="2">
        <f>IF((ROW($A42)-ROW(A$4)+1)&lt;=$D$1,INDEX(Data!D:D,$C$1+ROW(A42)-ROW(A$4),1),"")</f>
        <v>11</v>
      </c>
      <c r="D42" s="20">
        <f>IF((ROW($A42)-ROW(A$4)+1)&lt;=$D$1,INDEX(Data!E:E,$C$1+ROW(A42)-ROW(A$4),1),"")</f>
        <v>113</v>
      </c>
      <c r="E42" s="19">
        <f>IF((ROW($A42)-ROW(A$4)+1)&lt;=$D$1,INDEX(Data!F:F,$C$1+ROW(A42)-ROW(A$4),1),"")</f>
        <v>10.2727273</v>
      </c>
      <c r="F42" t="str">
        <f>IF($B42="Base",IF(SUMIFS(C42:C$109,$A42:$A$109,$A42,$B42:$B$109,"Add-On")=0,"",SUMIFS(C42:C$109,$A42:$A$109,$A42,$B42:$B$109,"Add-On")),"")</f>
        <v/>
      </c>
      <c r="G42" s="20" t="str">
        <f>IF($B42="Base",IF(SUMIFS(D42:D$109,$A42:$A$109,$A42,$B42:$B$109,"Add-On")=0,"",SUMIFS(D42:D$109,$A42:$A$109,$A42,$B42:$B$109,"Add-On")),"")</f>
        <v/>
      </c>
      <c r="H42" s="19" t="str">
        <f>IF($B42="Base",IF(SUMIFS(E42:E$109,$A42:$A$109,$A42,$B42:$B$109,"Add-On")=0,"",SUMIFS(E42:E$109,$A42:$A$109,$A42,$B42:$B$109,"Add-On")),"")</f>
        <v/>
      </c>
    </row>
    <row r="43" spans="1:8" x14ac:dyDescent="0.35">
      <c r="A43" s="1">
        <f>IF((ROW($A43)-ROW(A$4)+1)&lt;=$D$1,INDEX(Data!A:A,$C$1+ROW(A43)-ROW(A$4),1),"")</f>
        <v>43862</v>
      </c>
      <c r="B43" s="2" t="str">
        <f>IF((ROW($A43)-ROW(A$4)+1)&lt;=$D$1,INDEX(Data!C:C,$C$1+ROW(A43)-ROW(A$4),1),"")</f>
        <v>Add-On</v>
      </c>
      <c r="C43" s="2">
        <f>IF((ROW($A43)-ROW(A$4)+1)&lt;=$D$1,INDEX(Data!D:D,$C$1+ROW(A43)-ROW(A$4),1),"")</f>
        <v>11</v>
      </c>
      <c r="D43" s="20">
        <f>IF((ROW($A43)-ROW(A$4)+1)&lt;=$D$1,INDEX(Data!E:E,$C$1+ROW(A43)-ROW(A$4),1),"")</f>
        <v>113</v>
      </c>
      <c r="E43" s="19">
        <f>IF((ROW($A43)-ROW(A$4)+1)&lt;=$D$1,INDEX(Data!F:F,$C$1+ROW(A43)-ROW(A$4),1),"")</f>
        <v>10.2727273</v>
      </c>
      <c r="F43" t="str">
        <f>IF($B43="Base",IF(SUMIFS(C43:C$109,$A43:$A$109,$A43,$B43:$B$109,"Add-On")=0,"",SUMIFS(C43:C$109,$A43:$A$109,$A43,$B43:$B$109,"Add-On")),"")</f>
        <v/>
      </c>
      <c r="G43" s="20" t="str">
        <f>IF($B43="Base",IF(SUMIFS(D43:D$109,$A43:$A$109,$A43,$B43:$B$109,"Add-On")=0,"",SUMIFS(D43:D$109,$A43:$A$109,$A43,$B43:$B$109,"Add-On")),"")</f>
        <v/>
      </c>
      <c r="H43" s="19" t="str">
        <f>IF($B43="Base",IF(SUMIFS(E43:E$109,$A43:$A$109,$A43,$B43:$B$109,"Add-On")=0,"",SUMIFS(E43:E$109,$A43:$A$109,$A43,$B43:$B$109,"Add-On")),"")</f>
        <v/>
      </c>
    </row>
    <row r="44" spans="1:8" x14ac:dyDescent="0.35">
      <c r="A44" s="1">
        <f>IF((ROW($A44)-ROW(A$4)+1)&lt;=$D$1,INDEX(Data!A:A,$C$1+ROW(A44)-ROW(A$4),1),"")</f>
        <v>43891</v>
      </c>
      <c r="B44" s="2" t="str">
        <f>IF((ROW($A44)-ROW(A$4)+1)&lt;=$D$1,INDEX(Data!C:C,$C$1+ROW(A44)-ROW(A$4),1),"")</f>
        <v>Add-On</v>
      </c>
      <c r="C44" s="2">
        <f>IF((ROW($A44)-ROW(A$4)+1)&lt;=$D$1,INDEX(Data!D:D,$C$1+ROW(A44)-ROW(A$4),1),"")</f>
        <v>11</v>
      </c>
      <c r="D44" s="20">
        <f>IF((ROW($A44)-ROW(A$4)+1)&lt;=$D$1,INDEX(Data!E:E,$C$1+ROW(A44)-ROW(A$4),1),"")</f>
        <v>113</v>
      </c>
      <c r="E44" s="19">
        <f>IF((ROW($A44)-ROW(A$4)+1)&lt;=$D$1,INDEX(Data!F:F,$C$1+ROW(A44)-ROW(A$4),1),"")</f>
        <v>10.2727273</v>
      </c>
      <c r="F44" t="str">
        <f>IF($B44="Base",IF(SUMIFS(C44:C$109,$A44:$A$109,$A44,$B44:$B$109,"Add-On")=0,"",SUMIFS(C44:C$109,$A44:$A$109,$A44,$B44:$B$109,"Add-On")),"")</f>
        <v/>
      </c>
      <c r="G44" s="20" t="str">
        <f>IF($B44="Base",IF(SUMIFS(D44:D$109,$A44:$A$109,$A44,$B44:$B$109,"Add-On")=0,"",SUMIFS(D44:D$109,$A44:$A$109,$A44,$B44:$B$109,"Add-On")),"")</f>
        <v/>
      </c>
      <c r="H44" s="19" t="str">
        <f>IF($B44="Base",IF(SUMIFS(E44:E$109,$A44:$A$109,$A44,$B44:$B$109,"Add-On")=0,"",SUMIFS(E44:E$109,$A44:$A$109,$A44,$B44:$B$109,"Add-On")),"")</f>
        <v/>
      </c>
    </row>
    <row r="45" spans="1:8" x14ac:dyDescent="0.35">
      <c r="A45" s="1">
        <f>IF((ROW($A45)-ROW(A$4)+1)&lt;=$D$1,INDEX(Data!A:A,$C$1+ROW(A45)-ROW(A$4),1),"")</f>
        <v>43922</v>
      </c>
      <c r="B45" s="2" t="str">
        <f>IF((ROW($A45)-ROW(A$4)+1)&lt;=$D$1,INDEX(Data!C:C,$C$1+ROW(A45)-ROW(A$4),1),"")</f>
        <v>Add-On</v>
      </c>
      <c r="C45" s="2">
        <f>IF((ROW($A45)-ROW(A$4)+1)&lt;=$D$1,INDEX(Data!D:D,$C$1+ROW(A45)-ROW(A$4),1),"")</f>
        <v>11</v>
      </c>
      <c r="D45" s="20">
        <f>IF((ROW($A45)-ROW(A$4)+1)&lt;=$D$1,INDEX(Data!E:E,$C$1+ROW(A45)-ROW(A$4),1),"")</f>
        <v>113</v>
      </c>
      <c r="E45" s="19">
        <f>IF((ROW($A45)-ROW(A$4)+1)&lt;=$D$1,INDEX(Data!F:F,$C$1+ROW(A45)-ROW(A$4),1),"")</f>
        <v>10.2727273</v>
      </c>
      <c r="F45" t="str">
        <f>IF($B45="Base",IF(SUMIFS(C45:C$109,$A45:$A$109,$A45,$B45:$B$109,"Add-On")=0,"",SUMIFS(C45:C$109,$A45:$A$109,$A45,$B45:$B$109,"Add-On")),"")</f>
        <v/>
      </c>
      <c r="G45" s="20" t="str">
        <f>IF($B45="Base",IF(SUMIFS(D45:D$109,$A45:$A$109,$A45,$B45:$B$109,"Add-On")=0,"",SUMIFS(D45:D$109,$A45:$A$109,$A45,$B45:$B$109,"Add-On")),"")</f>
        <v/>
      </c>
      <c r="H45" s="19" t="str">
        <f>IF($B45="Base",IF(SUMIFS(E45:E$109,$A45:$A$109,$A45,$B45:$B$109,"Add-On")=0,"",SUMIFS(E45:E$109,$A45:$A$109,$A45,$B45:$B$109,"Add-On")),"")</f>
        <v/>
      </c>
    </row>
    <row r="46" spans="1:8" x14ac:dyDescent="0.35">
      <c r="A46" s="1">
        <f>IF((ROW($A46)-ROW(A$4)+1)&lt;=$D$1,INDEX(Data!A:A,$C$1+ROW(A46)-ROW(A$4),1),"")</f>
        <v>43952</v>
      </c>
      <c r="B46" s="2" t="str">
        <f>IF((ROW($A46)-ROW(A$4)+1)&lt;=$D$1,INDEX(Data!C:C,$C$1+ROW(A46)-ROW(A$4),1),"")</f>
        <v>Add-On</v>
      </c>
      <c r="C46" s="2">
        <f>IF((ROW($A46)-ROW(A$4)+1)&lt;=$D$1,INDEX(Data!D:D,$C$1+ROW(A46)-ROW(A$4),1),"")</f>
        <v>11</v>
      </c>
      <c r="D46" s="20">
        <f>IF((ROW($A46)-ROW(A$4)+1)&lt;=$D$1,INDEX(Data!E:E,$C$1+ROW(A46)-ROW(A$4),1),"")</f>
        <v>113</v>
      </c>
      <c r="E46" s="19">
        <f>IF((ROW($A46)-ROW(A$4)+1)&lt;=$D$1,INDEX(Data!F:F,$C$1+ROW(A46)-ROW(A$4),1),"")</f>
        <v>10.2727273</v>
      </c>
      <c r="F46" t="str">
        <f>IF($B46="Base",IF(SUMIFS(C46:C$109,$A46:$A$109,$A46,$B46:$B$109,"Add-On")=0,"",SUMIFS(C46:C$109,$A46:$A$109,$A46,$B46:$B$109,"Add-On")),"")</f>
        <v/>
      </c>
      <c r="G46" s="20" t="str">
        <f>IF($B46="Base",IF(SUMIFS(D46:D$109,$A46:$A$109,$A46,$B46:$B$109,"Add-On")=0,"",SUMIFS(D46:D$109,$A46:$A$109,$A46,$B46:$B$109,"Add-On")),"")</f>
        <v/>
      </c>
      <c r="H46" s="19" t="str">
        <f>IF($B46="Base",IF(SUMIFS(E46:E$109,$A46:$A$109,$A46,$B46:$B$109,"Add-On")=0,"",SUMIFS(E46:E$109,$A46:$A$109,$A46,$B46:$B$109,"Add-On")),"")</f>
        <v/>
      </c>
    </row>
    <row r="47" spans="1:8" x14ac:dyDescent="0.35">
      <c r="A47" s="1">
        <f>IF((ROW($A47)-ROW(A$4)+1)&lt;=$D$1,INDEX(Data!A:A,$C$1+ROW(A47)-ROW(A$4),1),"")</f>
        <v>43983</v>
      </c>
      <c r="B47" s="2" t="str">
        <f>IF((ROW($A47)-ROW(A$4)+1)&lt;=$D$1,INDEX(Data!C:C,$C$1+ROW(A47)-ROW(A$4),1),"")</f>
        <v>Add-On</v>
      </c>
      <c r="C47" s="2">
        <f>IF((ROW($A47)-ROW(A$4)+1)&lt;=$D$1,INDEX(Data!D:D,$C$1+ROW(A47)-ROW(A$4),1),"")</f>
        <v>14</v>
      </c>
      <c r="D47" s="20">
        <f>IF((ROW($A47)-ROW(A$4)+1)&lt;=$D$1,INDEX(Data!E:E,$C$1+ROW(A47)-ROW(A$4),1),"")</f>
        <v>153</v>
      </c>
      <c r="E47" s="19">
        <f>IF((ROW($A47)-ROW(A$4)+1)&lt;=$D$1,INDEX(Data!F:F,$C$1+ROW(A47)-ROW(A$4),1),"")</f>
        <v>10.928571399999999</v>
      </c>
      <c r="F47" t="str">
        <f>IF($B47="Base",IF(SUMIFS(C47:C$109,$A47:$A$109,$A47,$B47:$B$109,"Add-On")=0,"",SUMIFS(C47:C$109,$A47:$A$109,$A47,$B47:$B$109,"Add-On")),"")</f>
        <v/>
      </c>
      <c r="G47" s="20" t="str">
        <f>IF($B47="Base",IF(SUMIFS(D47:D$109,$A47:$A$109,$A47,$B47:$B$109,"Add-On")=0,"",SUMIFS(D47:D$109,$A47:$A$109,$A47,$B47:$B$109,"Add-On")),"")</f>
        <v/>
      </c>
      <c r="H47" s="19" t="str">
        <f>IF($B47="Base",IF(SUMIFS(E47:E$109,$A47:$A$109,$A47,$B47:$B$109,"Add-On")=0,"",SUMIFS(E47:E$109,$A47:$A$109,$A47,$B47:$B$109,"Add-On")),"")</f>
        <v/>
      </c>
    </row>
    <row r="48" spans="1:8" x14ac:dyDescent="0.35">
      <c r="A48" s="1">
        <f>IF((ROW($A48)-ROW(A$4)+1)&lt;=$D$1,INDEX(Data!A:A,$C$1+ROW(A48)-ROW(A$4),1),"")</f>
        <v>44013</v>
      </c>
      <c r="B48" s="2" t="str">
        <f>IF((ROW($A48)-ROW(A$4)+1)&lt;=$D$1,INDEX(Data!C:C,$C$1+ROW(A48)-ROW(A$4),1),"")</f>
        <v>Add-On</v>
      </c>
      <c r="C48" s="2">
        <f>IF((ROW($A48)-ROW(A$4)+1)&lt;=$D$1,INDEX(Data!D:D,$C$1+ROW(A48)-ROW(A$4),1),"")</f>
        <v>14</v>
      </c>
      <c r="D48" s="20">
        <f>IF((ROW($A48)-ROW(A$4)+1)&lt;=$D$1,INDEX(Data!E:E,$C$1+ROW(A48)-ROW(A$4),1),"")</f>
        <v>153</v>
      </c>
      <c r="E48" s="19">
        <f>IF((ROW($A48)-ROW(A$4)+1)&lt;=$D$1,INDEX(Data!F:F,$C$1+ROW(A48)-ROW(A$4),1),"")</f>
        <v>10.928571399999999</v>
      </c>
      <c r="F48" t="str">
        <f>IF($B48="Base",IF(SUMIFS(C48:C$109,$A48:$A$109,$A48,$B48:$B$109,"Add-On")=0,"",SUMIFS(C48:C$109,$A48:$A$109,$A48,$B48:$B$109,"Add-On")),"")</f>
        <v/>
      </c>
      <c r="G48" s="20" t="str">
        <f>IF($B48="Base",IF(SUMIFS(D48:D$109,$A48:$A$109,$A48,$B48:$B$109,"Add-On")=0,"",SUMIFS(D48:D$109,$A48:$A$109,$A48,$B48:$B$109,"Add-On")),"")</f>
        <v/>
      </c>
      <c r="H48" s="19" t="str">
        <f>IF($B48="Base",IF(SUMIFS(E48:E$109,$A48:$A$109,$A48,$B48:$B$109,"Add-On")=0,"",SUMIFS(E48:E$109,$A48:$A$109,$A48,$B48:$B$109,"Add-On")),"")</f>
        <v/>
      </c>
    </row>
    <row r="49" spans="1:8" x14ac:dyDescent="0.35">
      <c r="A49" s="1">
        <f>IF((ROW($A49)-ROW(A$4)+1)&lt;=$D$1,INDEX(Data!A:A,$C$1+ROW(A49)-ROW(A$4),1),"")</f>
        <v>44044</v>
      </c>
      <c r="B49" s="2" t="str">
        <f>IF((ROW($A49)-ROW(A$4)+1)&lt;=$D$1,INDEX(Data!C:C,$C$1+ROW(A49)-ROW(A$4),1),"")</f>
        <v>Add-On</v>
      </c>
      <c r="C49" s="2">
        <f>IF((ROW($A49)-ROW(A$4)+1)&lt;=$D$1,INDEX(Data!D:D,$C$1+ROW(A49)-ROW(A$4),1),"")</f>
        <v>14</v>
      </c>
      <c r="D49" s="20">
        <f>IF((ROW($A49)-ROW(A$4)+1)&lt;=$D$1,INDEX(Data!E:E,$C$1+ROW(A49)-ROW(A$4),1),"")</f>
        <v>153</v>
      </c>
      <c r="E49" s="19">
        <f>IF((ROW($A49)-ROW(A$4)+1)&lt;=$D$1,INDEX(Data!F:F,$C$1+ROW(A49)-ROW(A$4),1),"")</f>
        <v>10.928571399999999</v>
      </c>
      <c r="F49" t="str">
        <f>IF($B49="Base",IF(SUMIFS(C49:C$109,$A49:$A$109,$A49,$B49:$B$109,"Add-On")=0,"",SUMIFS(C49:C$109,$A49:$A$109,$A49,$B49:$B$109,"Add-On")),"")</f>
        <v/>
      </c>
      <c r="G49" s="20" t="str">
        <f>IF($B49="Base",IF(SUMIFS(D49:D$109,$A49:$A$109,$A49,$B49:$B$109,"Add-On")=0,"",SUMIFS(D49:D$109,$A49:$A$109,$A49,$B49:$B$109,"Add-On")),"")</f>
        <v/>
      </c>
      <c r="H49" s="19" t="str">
        <f>IF($B49="Base",IF(SUMIFS(E49:E$109,$A49:$A$109,$A49,$B49:$B$109,"Add-On")=0,"",SUMIFS(E49:E$109,$A49:$A$109,$A49,$B49:$B$109,"Add-On")),"")</f>
        <v/>
      </c>
    </row>
    <row r="50" spans="1:8" x14ac:dyDescent="0.35">
      <c r="A50" s="1">
        <f>IF((ROW($A50)-ROW(A$4)+1)&lt;=$D$1,INDEX(Data!A:A,$C$1+ROW(A50)-ROW(A$4),1),"")</f>
        <v>44075</v>
      </c>
      <c r="B50" s="2" t="str">
        <f>IF((ROW($A50)-ROW(A$4)+1)&lt;=$D$1,INDEX(Data!C:C,$C$1+ROW(A50)-ROW(A$4),1),"")</f>
        <v>Add-On</v>
      </c>
      <c r="C50" s="2">
        <f>IF((ROW($A50)-ROW(A$4)+1)&lt;=$D$1,INDEX(Data!D:D,$C$1+ROW(A50)-ROW(A$4),1),"")</f>
        <v>20</v>
      </c>
      <c r="D50" s="20">
        <f>IF((ROW($A50)-ROW(A$4)+1)&lt;=$D$1,INDEX(Data!E:E,$C$1+ROW(A50)-ROW(A$4),1),"")</f>
        <v>149</v>
      </c>
      <c r="E50" s="19">
        <f>IF((ROW($A50)-ROW(A$4)+1)&lt;=$D$1,INDEX(Data!F:F,$C$1+ROW(A50)-ROW(A$4),1),"")</f>
        <v>7.45</v>
      </c>
      <c r="F50" t="str">
        <f>IF($B50="Base",IF(SUMIFS(C50:C$109,$A50:$A$109,$A50,$B50:$B$109,"Add-On")=0,"",SUMIFS(C50:C$109,$A50:$A$109,$A50,$B50:$B$109,"Add-On")),"")</f>
        <v/>
      </c>
      <c r="G50" s="20" t="str">
        <f>IF($B50="Base",IF(SUMIFS(D50:D$109,$A50:$A$109,$A50,$B50:$B$109,"Add-On")=0,"",SUMIFS(D50:D$109,$A50:$A$109,$A50,$B50:$B$109,"Add-On")),"")</f>
        <v/>
      </c>
      <c r="H50" s="19" t="str">
        <f>IF($B50="Base",IF(SUMIFS(E50:E$109,$A50:$A$109,$A50,$B50:$B$109,"Add-On")=0,"",SUMIFS(E50:E$109,$A50:$A$109,$A50,$B50:$B$109,"Add-On")),"")</f>
        <v/>
      </c>
    </row>
    <row r="51" spans="1:8" x14ac:dyDescent="0.35">
      <c r="A51" s="1">
        <f>IF((ROW($A51)-ROW(A$4)+1)&lt;=$D$1,INDEX(Data!A:A,$C$1+ROW(A51)-ROW(A$4),1),"")</f>
        <v>44105</v>
      </c>
      <c r="B51" s="2" t="str">
        <f>IF((ROW($A51)-ROW(A$4)+1)&lt;=$D$1,INDEX(Data!C:C,$C$1+ROW(A51)-ROW(A$4),1),"")</f>
        <v>Add-On</v>
      </c>
      <c r="C51" s="2">
        <f>IF((ROW($A51)-ROW(A$4)+1)&lt;=$D$1,INDEX(Data!D:D,$C$1+ROW(A51)-ROW(A$4),1),"")</f>
        <v>20</v>
      </c>
      <c r="D51" s="20">
        <f>IF((ROW($A51)-ROW(A$4)+1)&lt;=$D$1,INDEX(Data!E:E,$C$1+ROW(A51)-ROW(A$4),1),"")</f>
        <v>149</v>
      </c>
      <c r="E51" s="19">
        <f>IF((ROW($A51)-ROW(A$4)+1)&lt;=$D$1,INDEX(Data!F:F,$C$1+ROW(A51)-ROW(A$4),1),"")</f>
        <v>7.45</v>
      </c>
      <c r="F51" t="str">
        <f>IF($B51="Base",IF(SUMIFS(C51:C$109,$A51:$A$109,$A51,$B51:$B$109,"Add-On")=0,"",SUMIFS(C51:C$109,$A51:$A$109,$A51,$B51:$B$109,"Add-On")),"")</f>
        <v/>
      </c>
      <c r="G51" s="20" t="str">
        <f>IF($B51="Base",IF(SUMIFS(D51:D$109,$A51:$A$109,$A51,$B51:$B$109,"Add-On")=0,"",SUMIFS(D51:D$109,$A51:$A$109,$A51,$B51:$B$109,"Add-On")),"")</f>
        <v/>
      </c>
      <c r="H51" s="19" t="str">
        <f>IF($B51="Base",IF(SUMIFS(E51:E$109,$A51:$A$109,$A51,$B51:$B$109,"Add-On")=0,"",SUMIFS(E51:E$109,$A51:$A$109,$A51,$B51:$B$109,"Add-On")),"")</f>
        <v/>
      </c>
    </row>
    <row r="52" spans="1:8" x14ac:dyDescent="0.35">
      <c r="A52" s="1">
        <f>IF((ROW($A52)-ROW(A$4)+1)&lt;=$D$1,INDEX(Data!A:A,$C$1+ROW(A52)-ROW(A$4),1),"")</f>
        <v>44136</v>
      </c>
      <c r="B52" s="2" t="str">
        <f>IF((ROW($A52)-ROW(A$4)+1)&lt;=$D$1,INDEX(Data!C:C,$C$1+ROW(A52)-ROW(A$4),1),"")</f>
        <v>Add-On</v>
      </c>
      <c r="C52" s="2">
        <f>IF((ROW($A52)-ROW(A$4)+1)&lt;=$D$1,INDEX(Data!D:D,$C$1+ROW(A52)-ROW(A$4),1),"")</f>
        <v>21</v>
      </c>
      <c r="D52" s="20">
        <f>IF((ROW($A52)-ROW(A$4)+1)&lt;=$D$1,INDEX(Data!E:E,$C$1+ROW(A52)-ROW(A$4),1),"")</f>
        <v>155</v>
      </c>
      <c r="E52" s="19">
        <f>IF((ROW($A52)-ROW(A$4)+1)&lt;=$D$1,INDEX(Data!F:F,$C$1+ROW(A52)-ROW(A$4),1),"")</f>
        <v>7.3809523800000001</v>
      </c>
      <c r="F52" t="str">
        <f>IF($B52="Base",IF(SUMIFS(C52:C$109,$A52:$A$109,$A52,$B52:$B$109,"Add-On")=0,"",SUMIFS(C52:C$109,$A52:$A$109,$A52,$B52:$B$109,"Add-On")),"")</f>
        <v/>
      </c>
      <c r="G52" s="20" t="str">
        <f>IF($B52="Base",IF(SUMIFS(D52:D$109,$A52:$A$109,$A52,$B52:$B$109,"Add-On")=0,"",SUMIFS(D52:D$109,$A52:$A$109,$A52,$B52:$B$109,"Add-On")),"")</f>
        <v/>
      </c>
      <c r="H52" s="19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44166</v>
      </c>
      <c r="B53" s="2" t="str">
        <f>IF((ROW($A53)-ROW(A$4)+1)&lt;=$D$1,INDEX(Data!C:C,$C$1+ROW(A53)-ROW(A$4),1),"")</f>
        <v>Add-On</v>
      </c>
      <c r="C53" s="2">
        <f>IF((ROW($A53)-ROW(A$4)+1)&lt;=$D$1,INDEX(Data!D:D,$C$1+ROW(A53)-ROW(A$4),1),"")</f>
        <v>21</v>
      </c>
      <c r="D53" s="20">
        <f>IF((ROW($A53)-ROW(A$4)+1)&lt;=$D$1,INDEX(Data!E:E,$C$1+ROW(A53)-ROW(A$4),1),"")</f>
        <v>155</v>
      </c>
      <c r="E53" s="19">
        <f>IF((ROW($A53)-ROW(A$4)+1)&lt;=$D$1,INDEX(Data!F:F,$C$1+ROW(A53)-ROW(A$4),1),"")</f>
        <v>7.3809523800000001</v>
      </c>
      <c r="F53" t="str">
        <f>IF($B53="Base",IF(SUMIFS(C53:C$109,$A53:$A$109,$A53,$B53:$B$109,"Add-On")=0,"",SUMIFS(C53:C$109,$A53:$A$109,$A53,$B53:$B$109,"Add-On")),"")</f>
        <v/>
      </c>
      <c r="G53" s="20" t="str">
        <f>IF($B53="Base",IF(SUMIFS(D53:D$109,$A53:$A$109,$A53,$B53:$B$109,"Add-On")=0,"",SUMIFS(D53:D$109,$A53:$A$109,$A53,$B53:$B$109,"Add-On")),"")</f>
        <v/>
      </c>
      <c r="H53" s="19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44197</v>
      </c>
      <c r="B54" s="2" t="str">
        <f>IF((ROW($A54)-ROW(A$4)+1)&lt;=$D$1,INDEX(Data!C:C,$C$1+ROW(A54)-ROW(A$4),1),"")</f>
        <v>Add-On</v>
      </c>
      <c r="C54" s="2">
        <f>IF((ROW($A54)-ROW(A$4)+1)&lt;=$D$1,INDEX(Data!D:D,$C$1+ROW(A54)-ROW(A$4),1),"")</f>
        <v>21</v>
      </c>
      <c r="D54" s="20">
        <f>IF((ROW($A54)-ROW(A$4)+1)&lt;=$D$1,INDEX(Data!E:E,$C$1+ROW(A54)-ROW(A$4),1),"")</f>
        <v>155</v>
      </c>
      <c r="E54" s="19">
        <f>IF((ROW($A54)-ROW(A$4)+1)&lt;=$D$1,INDEX(Data!F:F,$C$1+ROW(A54)-ROW(A$4),1),"")</f>
        <v>7.3809523800000001</v>
      </c>
      <c r="F54" t="str">
        <f>IF($B54="Base",IF(SUMIFS(C54:C$109,$A54:$A$109,$A54,$B54:$B$109,"Add-On")=0,"",SUMIFS(C54:C$109,$A54:$A$109,$A54,$B54:$B$109,"Add-On")),"")</f>
        <v/>
      </c>
      <c r="G54" s="20" t="str">
        <f>IF($B54="Base",IF(SUMIFS(D54:D$109,$A54:$A$109,$A54,$B54:$B$109,"Add-On")=0,"",SUMIFS(D54:D$109,$A54:$A$109,$A54,$B54:$B$109,"Add-On")),"")</f>
        <v/>
      </c>
      <c r="H54" s="19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44228</v>
      </c>
      <c r="B55" s="2" t="str">
        <f>IF((ROW($A55)-ROW(A$4)+1)&lt;=$D$1,INDEX(Data!C:C,$C$1+ROW(A55)-ROW(A$4),1),"")</f>
        <v>Add-On</v>
      </c>
      <c r="C55" s="2">
        <f>IF((ROW($A55)-ROW(A$4)+1)&lt;=$D$1,INDEX(Data!D:D,$C$1+ROW(A55)-ROW(A$4),1),"")</f>
        <v>23</v>
      </c>
      <c r="D55" s="20">
        <f>IF((ROW($A55)-ROW(A$4)+1)&lt;=$D$1,INDEX(Data!E:E,$C$1+ROW(A55)-ROW(A$4),1),"")</f>
        <v>210</v>
      </c>
      <c r="E55" s="19">
        <f>IF((ROW($A55)-ROW(A$4)+1)&lt;=$D$1,INDEX(Data!F:F,$C$1+ROW(A55)-ROW(A$4),1),"")</f>
        <v>9.1304347799999999</v>
      </c>
      <c r="F55" t="str">
        <f>IF($B55="Base",IF(SUMIFS(C55:C$109,$A55:$A$109,$A55,$B55:$B$109,"Add-On")=0,"",SUMIFS(C55:C$109,$A55:$A$109,$A55,$B55:$B$109,"Add-On")),"")</f>
        <v/>
      </c>
      <c r="G55" s="20" t="str">
        <f>IF($B55="Base",IF(SUMIFS(D55:D$109,$A55:$A$109,$A55,$B55:$B$109,"Add-On")=0,"",SUMIFS(D55:D$109,$A55:$A$109,$A55,$B55:$B$109,"Add-On")),"")</f>
        <v/>
      </c>
      <c r="H55" s="19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44256</v>
      </c>
      <c r="B56" s="2" t="str">
        <f>IF((ROW($A56)-ROW(A$4)+1)&lt;=$D$1,INDEX(Data!C:C,$C$1+ROW(A56)-ROW(A$4),1),"")</f>
        <v>Add-On</v>
      </c>
      <c r="C56" s="2">
        <f>IF((ROW($A56)-ROW(A$4)+1)&lt;=$D$1,INDEX(Data!D:D,$C$1+ROW(A56)-ROW(A$4),1),"")</f>
        <v>23</v>
      </c>
      <c r="D56" s="20">
        <f>IF((ROW($A56)-ROW(A$4)+1)&lt;=$D$1,INDEX(Data!E:E,$C$1+ROW(A56)-ROW(A$4),1),"")</f>
        <v>210</v>
      </c>
      <c r="E56" s="19">
        <f>IF((ROW($A56)-ROW(A$4)+1)&lt;=$D$1,INDEX(Data!F:F,$C$1+ROW(A56)-ROW(A$4),1),"")</f>
        <v>9.1304347799999999</v>
      </c>
      <c r="F56" t="str">
        <f>IF($B56="Base",IF(SUMIFS(C56:C$109,$A56:$A$109,$A56,$B56:$B$109,"Add-On")=0,"",SUMIFS(C56:C$109,$A56:$A$109,$A56,$B56:$B$109,"Add-On")),"")</f>
        <v/>
      </c>
      <c r="G56" s="20" t="str">
        <f>IF($B56="Base",IF(SUMIFS(D56:D$109,$A56:$A$109,$A56,$B56:$B$109,"Add-On")=0,"",SUMIFS(D56:D$109,$A56:$A$109,$A56,$B56:$B$109,"Add-On")),"")</f>
        <v/>
      </c>
      <c r="H56" s="19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44287</v>
      </c>
      <c r="B57" s="2" t="str">
        <f>IF((ROW($A57)-ROW(A$4)+1)&lt;=$D$1,INDEX(Data!C:C,$C$1+ROW(A57)-ROW(A$4),1),"")</f>
        <v>Add-On</v>
      </c>
      <c r="C57" s="2">
        <f>IF((ROW($A57)-ROW(A$4)+1)&lt;=$D$1,INDEX(Data!D:D,$C$1+ROW(A57)-ROW(A$4),1),"")</f>
        <v>25</v>
      </c>
      <c r="D57" s="20">
        <f>IF((ROW($A57)-ROW(A$4)+1)&lt;=$D$1,INDEX(Data!E:E,$C$1+ROW(A57)-ROW(A$4),1),"")</f>
        <v>224</v>
      </c>
      <c r="E57" s="19">
        <f>IF((ROW($A57)-ROW(A$4)+1)&lt;=$D$1,INDEX(Data!F:F,$C$1+ROW(A57)-ROW(A$4),1),"")</f>
        <v>8.9600000000000009</v>
      </c>
      <c r="F57" t="str">
        <f>IF($B57="Base",IF(SUMIFS(C57:C$109,$A57:$A$109,$A57,$B57:$B$109,"Add-On")=0,"",SUMIFS(C57:C$109,$A57:$A$109,$A57,$B57:$B$109,"Add-On")),"")</f>
        <v/>
      </c>
      <c r="G57" s="20" t="str">
        <f>IF($B57="Base",IF(SUMIFS(D57:D$109,$A57:$A$109,$A57,$B57:$B$109,"Add-On")=0,"",SUMIFS(D57:D$109,$A57:$A$109,$A57,$B57:$B$109,"Add-On")),"")</f>
        <v/>
      </c>
      <c r="H57" s="19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44317</v>
      </c>
      <c r="B58" s="2" t="str">
        <f>IF((ROW($A58)-ROW(A$4)+1)&lt;=$D$1,INDEX(Data!C:C,$C$1+ROW(A58)-ROW(A$4),1),"")</f>
        <v>Add-On</v>
      </c>
      <c r="C58" s="2">
        <f>IF((ROW($A58)-ROW(A$4)+1)&lt;=$D$1,INDEX(Data!D:D,$C$1+ROW(A58)-ROW(A$4),1),"")</f>
        <v>25</v>
      </c>
      <c r="D58" s="20">
        <f>IF((ROW($A58)-ROW(A$4)+1)&lt;=$D$1,INDEX(Data!E:E,$C$1+ROW(A58)-ROW(A$4),1),"")</f>
        <v>224</v>
      </c>
      <c r="E58" s="19">
        <f>IF((ROW($A58)-ROW(A$4)+1)&lt;=$D$1,INDEX(Data!F:F,$C$1+ROW(A58)-ROW(A$4),1),"")</f>
        <v>8.9600000000000009</v>
      </c>
      <c r="F58" t="str">
        <f>IF($B58="Base",IF(SUMIFS(C58:C$109,$A58:$A$109,$A58,$B58:$B$109,"Add-On")=0,"",SUMIFS(C58:C$109,$A58:$A$109,$A58,$B58:$B$109,"Add-On")),"")</f>
        <v/>
      </c>
      <c r="G58" s="20" t="str">
        <f>IF($B58="Base",IF(SUMIFS(D58:D$109,$A58:$A$109,$A58,$B58:$B$109,"Add-On")=0,"",SUMIFS(D58:D$109,$A58:$A$109,$A58,$B58:$B$109,"Add-On")),"")</f>
        <v/>
      </c>
      <c r="H58" s="19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44348</v>
      </c>
      <c r="B59" s="2" t="str">
        <f>IF((ROW($A59)-ROW(A$4)+1)&lt;=$D$1,INDEX(Data!C:C,$C$1+ROW(A59)-ROW(A$4),1),"")</f>
        <v>Add-On</v>
      </c>
      <c r="C59" s="2">
        <f>IF((ROW($A59)-ROW(A$4)+1)&lt;=$D$1,INDEX(Data!D:D,$C$1+ROW(A59)-ROW(A$4),1),"")</f>
        <v>25</v>
      </c>
      <c r="D59" s="20">
        <f>IF((ROW($A59)-ROW(A$4)+1)&lt;=$D$1,INDEX(Data!E:E,$C$1+ROW(A59)-ROW(A$4),1),"")</f>
        <v>224</v>
      </c>
      <c r="E59" s="19">
        <f>IF((ROW($A59)-ROW(A$4)+1)&lt;=$D$1,INDEX(Data!F:F,$C$1+ROW(A59)-ROW(A$4),1),"")</f>
        <v>8.9600000000000009</v>
      </c>
      <c r="F59" t="str">
        <f>IF($B59="Base",IF(SUMIFS(C59:C$109,$A59:$A$109,$A59,$B59:$B$109,"Add-On")=0,"",SUMIFS(C59:C$109,$A59:$A$109,$A59,$B59:$B$109,"Add-On")),"")</f>
        <v/>
      </c>
      <c r="G59" s="20" t="str">
        <f>IF($B59="Base",IF(SUMIFS(D59:D$109,$A59:$A$109,$A59,$B59:$B$109,"Add-On")=0,"",SUMIFS(D59:D$109,$A59:$A$109,$A59,$B59:$B$109,"Add-On")),"")</f>
        <v/>
      </c>
      <c r="H59" s="19" t="str">
        <f>IF($B59="Base",IF(SUMIFS(E59:E$109,$A59:$A$109,$A59,$B59:$B$109,"Add-On")=0,"",SUMIFS(E59:E$109,$A59:$A$109,$A59,$B59:$B$109,"Add-On")),"")</f>
        <v/>
      </c>
    </row>
    <row r="60" spans="1:8" x14ac:dyDescent="0.35">
      <c r="A60" s="1" t="str">
        <f>IF((ROW($A60)-ROW(A$4)+1)&lt;=$D$1,INDEX(Data!A:A,$C$1+ROW(A60)-ROW(A$4),1),"")</f>
        <v/>
      </c>
      <c r="B60" s="2" t="str">
        <f>IF((ROW($A60)-ROW(A$4)+1)&lt;=$D$1,INDEX(Data!C:C,$C$1+ROW(A60)-ROW(A$4),1),"")</f>
        <v/>
      </c>
      <c r="C60" s="2" t="str">
        <f>IF((ROW($A60)-ROW(A$4)+1)&lt;=$D$1,INDEX(Data!D:D,$C$1+ROW(A60)-ROW(A$4),1),"")</f>
        <v/>
      </c>
      <c r="D60" s="20" t="str">
        <f>IF((ROW($A60)-ROW(A$4)+1)&lt;=$D$1,INDEX(Data!E:E,$C$1+ROW(A60)-ROW(A$4),1),"")</f>
        <v/>
      </c>
      <c r="E60" s="19" t="str">
        <f>IF((ROW($A60)-ROW(A$4)+1)&lt;=$D$1,INDEX(Data!F:F,$C$1+ROW(A60)-ROW(A$4),1),"")</f>
        <v/>
      </c>
      <c r="F60" t="str">
        <f>IF($B60="Base",IF(SUMIFS(C60:C$109,$A60:$A$109,$A60,$B60:$B$109,"Add-On")=0,"",SUMIFS(C60:C$109,$A60:$A$109,$A60,$B60:$B$109,"Add-On")),"")</f>
        <v/>
      </c>
      <c r="G60" s="20" t="str">
        <f>IF($B60="Base",IF(SUMIFS(D60:D$109,$A60:$A$109,$A60,$B60:$B$109,"Add-On")=0,"",SUMIFS(D60:D$109,$A60:$A$109,$A60,$B60:$B$109,"Add-On")),"")</f>
        <v/>
      </c>
      <c r="H60" s="19" t="str">
        <f>IF($B60="Base",IF(SUMIFS(E60:E$109,$A60:$A$109,$A60,$B60:$B$109,"Add-On")=0,"",SUMIFS(E60:E$109,$A60:$A$109,$A60,$B60:$B$109,"Add-On")),"")</f>
        <v/>
      </c>
    </row>
    <row r="61" spans="1:8" x14ac:dyDescent="0.35">
      <c r="A61" s="1" t="str">
        <f>IF((ROW($A61)-ROW(A$4)+1)&lt;=$D$1,INDEX(Data!A:A,$C$1+ROW(A61)-ROW(A$4),1),"")</f>
        <v/>
      </c>
      <c r="B61" s="2" t="str">
        <f>IF((ROW($A61)-ROW(A$4)+1)&lt;=$D$1,INDEX(Data!C:C,$C$1+ROW(A61)-ROW(A$4),1),"")</f>
        <v/>
      </c>
      <c r="C61" s="2" t="str">
        <f>IF((ROW($A61)-ROW(A$4)+1)&lt;=$D$1,INDEX(Data!D:D,$C$1+ROW(A61)-ROW(A$4),1),"")</f>
        <v/>
      </c>
      <c r="D61" s="20" t="str">
        <f>IF((ROW($A61)-ROW(A$4)+1)&lt;=$D$1,INDEX(Data!E:E,$C$1+ROW(A61)-ROW(A$4),1),"")</f>
        <v/>
      </c>
      <c r="E61" s="19" t="str">
        <f>IF((ROW($A61)-ROW(A$4)+1)&lt;=$D$1,INDEX(Data!F:F,$C$1+ROW(A61)-ROW(A$4),1),"")</f>
        <v/>
      </c>
      <c r="F61" t="str">
        <f>IF($B61="Base",IF(SUMIFS(C61:C$109,$A61:$A$109,$A61,$B61:$B$109,"Add-On")=0,"",SUMIFS(C61:C$109,$A61:$A$109,$A61,$B61:$B$109,"Add-On")),"")</f>
        <v/>
      </c>
      <c r="G61" s="20" t="str">
        <f>IF($B61="Base",IF(SUMIFS(D61:D$109,$A61:$A$109,$A61,$B61:$B$109,"Add-On")=0,"",SUMIFS(D61:D$109,$A61:$A$109,$A61,$B61:$B$109,"Add-On")),"")</f>
        <v/>
      </c>
      <c r="H61" s="19" t="str">
        <f>IF($B61="Base",IF(SUMIFS(E61:E$109,$A61:$A$109,$A61,$B61:$B$109,"Add-On")=0,"",SUMIFS(E61:E$109,$A61:$A$109,$A61,$B61:$B$109,"Add-On")),"")</f>
        <v/>
      </c>
    </row>
    <row r="62" spans="1:8" x14ac:dyDescent="0.35">
      <c r="A62" s="1" t="str">
        <f>IF((ROW($A62)-ROW(A$4)+1)&lt;=$D$1,INDEX(Data!A:A,$C$1+ROW(A62)-ROW(A$4),1),"")</f>
        <v/>
      </c>
      <c r="B62" s="2" t="str">
        <f>IF((ROW($A62)-ROW(A$4)+1)&lt;=$D$1,INDEX(Data!C:C,$C$1+ROW(A62)-ROW(A$4),1),"")</f>
        <v/>
      </c>
      <c r="C62" s="2" t="str">
        <f>IF((ROW($A62)-ROW(A$4)+1)&lt;=$D$1,INDEX(Data!D:D,$C$1+ROW(A62)-ROW(A$4),1),"")</f>
        <v/>
      </c>
      <c r="D62" s="20" t="str">
        <f>IF((ROW($A62)-ROW(A$4)+1)&lt;=$D$1,INDEX(Data!E:E,$C$1+ROW(A62)-ROW(A$4),1),"")</f>
        <v/>
      </c>
      <c r="E62" s="19" t="str">
        <f>IF((ROW($A62)-ROW(A$4)+1)&lt;=$D$1,INDEX(Data!F:F,$C$1+ROW(A62)-ROW(A$4),1),"")</f>
        <v/>
      </c>
      <c r="F62" t="str">
        <f>IF($B62="Base",IF(SUMIFS(C62:C$109,$A62:$A$109,$A62,$B62:$B$109,"Add-On")=0,"",SUMIFS(C62:C$109,$A62:$A$109,$A62,$B62:$B$109,"Add-On")),"")</f>
        <v/>
      </c>
      <c r="G62" s="20" t="str">
        <f>IF($B62="Base",IF(SUMIFS(D62:D$109,$A62:$A$109,$A62,$B62:$B$109,"Add-On")=0,"",SUMIFS(D62:D$109,$A62:$A$109,$A62,$B62:$B$109,"Add-On")),"")</f>
        <v/>
      </c>
      <c r="H62" s="19" t="str">
        <f>IF($B62="Base",IF(SUMIFS(E62:E$109,$A62:$A$109,$A62,$B62:$B$109,"Add-On")=0,"",SUMIFS(E62:E$109,$A62:$A$109,$A62,$B62:$B$109,"Add-On")),"")</f>
        <v/>
      </c>
    </row>
    <row r="63" spans="1:8" x14ac:dyDescent="0.35">
      <c r="A63" s="1" t="str">
        <f>IF((ROW($A63)-ROW(A$4)+1)&lt;=$D$1,INDEX(Data!A:A,$C$1+ROW(A63)-ROW(A$4),1),"")</f>
        <v/>
      </c>
      <c r="B63" s="2" t="str">
        <f>IF((ROW($A63)-ROW(A$4)+1)&lt;=$D$1,INDEX(Data!C:C,$C$1+ROW(A63)-ROW(A$4),1),"")</f>
        <v/>
      </c>
      <c r="C63" s="2" t="str">
        <f>IF((ROW($A63)-ROW(A$4)+1)&lt;=$D$1,INDEX(Data!D:D,$C$1+ROW(A63)-ROW(A$4),1),"")</f>
        <v/>
      </c>
      <c r="D63" s="20" t="str">
        <f>IF((ROW($A63)-ROW(A$4)+1)&lt;=$D$1,INDEX(Data!E:E,$C$1+ROW(A63)-ROW(A$4),1),"")</f>
        <v/>
      </c>
      <c r="E63" s="19" t="str">
        <f>IF((ROW($A63)-ROW(A$4)+1)&lt;=$D$1,INDEX(Data!F:F,$C$1+ROW(A63)-ROW(A$4),1),"")</f>
        <v/>
      </c>
      <c r="F63" t="str">
        <f>IF($B63="Base",IF(SUMIFS(C63:C$109,$A63:$A$109,$A63,$B63:$B$109,"Add-On")=0,"",SUMIFS(C63:C$109,$A63:$A$109,$A63,$B63:$B$109,"Add-On")),"")</f>
        <v/>
      </c>
      <c r="G63" s="20" t="str">
        <f>IF($B63="Base",IF(SUMIFS(D63:D$109,$A63:$A$109,$A63,$B63:$B$109,"Add-On")=0,"",SUMIFS(D63:D$109,$A63:$A$109,$A63,$B63:$B$109,"Add-On")),"")</f>
        <v/>
      </c>
      <c r="H63" s="19" t="str">
        <f>IF($B63="Base",IF(SUMIFS(E63:E$109,$A63:$A$109,$A63,$B63:$B$109,"Add-On")=0,"",SUMIFS(E63:E$109,$A63:$A$109,$A63,$B63:$B$109,"Add-On")),"")</f>
        <v/>
      </c>
    </row>
    <row r="64" spans="1:8" x14ac:dyDescent="0.35">
      <c r="A64" s="1" t="str">
        <f>IF((ROW($A64)-ROW(A$4)+1)&lt;=$D$1,INDEX(Data!A:A,$C$1+ROW(A64)-ROW(A$4),1),"")</f>
        <v/>
      </c>
      <c r="B64" s="2" t="str">
        <f>IF((ROW($A64)-ROW(A$4)+1)&lt;=$D$1,INDEX(Data!C:C,$C$1+ROW(A64)-ROW(A$4),1),"")</f>
        <v/>
      </c>
      <c r="C64" s="2" t="str">
        <f>IF((ROW($A64)-ROW(A$4)+1)&lt;=$D$1,INDEX(Data!D:D,$C$1+ROW(A64)-ROW(A$4),1),"")</f>
        <v/>
      </c>
      <c r="D64" s="20" t="str">
        <f>IF((ROW($A64)-ROW(A$4)+1)&lt;=$D$1,INDEX(Data!E:E,$C$1+ROW(A64)-ROW(A$4),1),"")</f>
        <v/>
      </c>
      <c r="E64" s="19" t="str">
        <f>IF((ROW($A64)-ROW(A$4)+1)&lt;=$D$1,INDEX(Data!F:F,$C$1+ROW(A64)-ROW(A$4),1),"")</f>
        <v/>
      </c>
      <c r="F64" t="str">
        <f>IF($B64="Base",IF(SUMIFS(C64:C$109,$A64:$A$109,$A64,$B64:$B$109,"Add-On")=0,"",SUMIFS(C64:C$109,$A64:$A$109,$A64,$B64:$B$109,"Add-On")),"")</f>
        <v/>
      </c>
      <c r="G64" s="20" t="str">
        <f>IF($B64="Base",IF(SUMIFS(D64:D$109,$A64:$A$109,$A64,$B64:$B$109,"Add-On")=0,"",SUMIFS(D64:D$109,$A64:$A$109,$A64,$B64:$B$109,"Add-On")),"")</f>
        <v/>
      </c>
      <c r="H64" s="19" t="str">
        <f>IF($B64="Base",IF(SUMIFS(E64:E$109,$A64:$A$109,$A64,$B64:$B$109,"Add-On")=0,"",SUMIFS(E64:E$109,$A64:$A$109,$A64,$B64:$B$109,"Add-On")),"")</f>
        <v/>
      </c>
    </row>
    <row r="65" spans="1:8" x14ac:dyDescent="0.35">
      <c r="A65" s="1" t="str">
        <f>IF((ROW($A65)-ROW(A$4)+1)&lt;=$D$1,INDEX(Data!A:A,$C$1+ROW(A65)-ROW(A$4),1),"")</f>
        <v/>
      </c>
      <c r="B65" s="2" t="str">
        <f>IF((ROW($A65)-ROW(A$4)+1)&lt;=$D$1,INDEX(Data!C:C,$C$1+ROW(A65)-ROW(A$4),1),"")</f>
        <v/>
      </c>
      <c r="C65" s="2" t="str">
        <f>IF((ROW($A65)-ROW(A$4)+1)&lt;=$D$1,INDEX(Data!D:D,$C$1+ROW(A65)-ROW(A$4),1),"")</f>
        <v/>
      </c>
      <c r="D65" s="20" t="str">
        <f>IF((ROW($A65)-ROW(A$4)+1)&lt;=$D$1,INDEX(Data!E:E,$C$1+ROW(A65)-ROW(A$4),1),"")</f>
        <v/>
      </c>
      <c r="E65" s="19" t="str">
        <f>IF((ROW($A65)-ROW(A$4)+1)&lt;=$D$1,INDEX(Data!F:F,$C$1+ROW(A65)-ROW(A$4),1),"")</f>
        <v/>
      </c>
      <c r="F65" t="str">
        <f>IF($B65="Base",IF(SUMIFS(C65:C$109,$A65:$A$109,$A65,$B65:$B$109,"Add-On")=0,"",SUMIFS(C65:C$109,$A65:$A$109,$A65,$B65:$B$109,"Add-On")),"")</f>
        <v/>
      </c>
      <c r="G65" s="20" t="str">
        <f>IF($B65="Base",IF(SUMIFS(D65:D$109,$A65:$A$109,$A65,$B65:$B$109,"Add-On")=0,"",SUMIFS(D65:D$109,$A65:$A$109,$A65,$B65:$B$109,"Add-On")),"")</f>
        <v/>
      </c>
      <c r="H65" s="19" t="str">
        <f>IF($B65="Base",IF(SUMIFS(E65:E$109,$A65:$A$109,$A65,$B65:$B$109,"Add-On")=0,"",SUMIFS(E65:E$109,$A65:$A$109,$A65,$B65:$B$109,"Add-On")),"")</f>
        <v/>
      </c>
    </row>
    <row r="66" spans="1:8" x14ac:dyDescent="0.35">
      <c r="A66" s="1" t="str">
        <f>IF((ROW($A66)-ROW(A$4)+1)&lt;=$D$1,INDEX(Data!A:A,$C$1+ROW(A66)-ROW(A$4),1),"")</f>
        <v/>
      </c>
      <c r="B66" s="2" t="str">
        <f>IF((ROW($A66)-ROW(A$4)+1)&lt;=$D$1,INDEX(Data!C:C,$C$1+ROW(A66)-ROW(A$4),1),"")</f>
        <v/>
      </c>
      <c r="C66" s="2" t="str">
        <f>IF((ROW($A66)-ROW(A$4)+1)&lt;=$D$1,INDEX(Data!D:D,$C$1+ROW(A66)-ROW(A$4),1),"")</f>
        <v/>
      </c>
      <c r="D66" s="20" t="str">
        <f>IF((ROW($A66)-ROW(A$4)+1)&lt;=$D$1,INDEX(Data!E:E,$C$1+ROW(A66)-ROW(A$4),1),"")</f>
        <v/>
      </c>
      <c r="E66" s="19" t="str">
        <f>IF((ROW($A66)-ROW(A$4)+1)&lt;=$D$1,INDEX(Data!F:F,$C$1+ROW(A66)-ROW(A$4),1),"")</f>
        <v/>
      </c>
      <c r="F66" t="str">
        <f>IF($B66="Base",IF(SUMIFS(C66:C$109,$A66:$A$109,$A66,$B66:$B$109,"Add-On")=0,"",SUMIFS(C66:C$109,$A66:$A$109,$A66,$B66:$B$109,"Add-On")),"")</f>
        <v/>
      </c>
      <c r="G66" s="20" t="str">
        <f>IF($B66="Base",IF(SUMIFS(D66:D$109,$A66:$A$109,$A66,$B66:$B$109,"Add-On")=0,"",SUMIFS(D66:D$109,$A66:$A$109,$A66,$B66:$B$109,"Add-On")),"")</f>
        <v/>
      </c>
      <c r="H66" s="19" t="str">
        <f>IF($B66="Base",IF(SUMIFS(E66:E$109,$A66:$A$109,$A66,$B66:$B$109,"Add-On")=0,"",SUMIFS(E66:E$109,$A66:$A$109,$A66,$B66:$B$109,"Add-On")),"")</f>
        <v/>
      </c>
    </row>
    <row r="67" spans="1:8" x14ac:dyDescent="0.35">
      <c r="A67" s="1" t="str">
        <f>IF((ROW($A67)-ROW(A$4)+1)&lt;=$D$1,INDEX(Data!A:A,$C$1+ROW(A67)-ROW(A$4),1),"")</f>
        <v/>
      </c>
      <c r="B67" s="2" t="str">
        <f>IF((ROW($A67)-ROW(A$4)+1)&lt;=$D$1,INDEX(Data!C:C,$C$1+ROW(A67)-ROW(A$4),1),"")</f>
        <v/>
      </c>
      <c r="C67" s="2" t="str">
        <f>IF((ROW($A67)-ROW(A$4)+1)&lt;=$D$1,INDEX(Data!D:D,$C$1+ROW(A67)-ROW(A$4),1),"")</f>
        <v/>
      </c>
      <c r="D67" s="20" t="str">
        <f>IF((ROW($A67)-ROW(A$4)+1)&lt;=$D$1,INDEX(Data!E:E,$C$1+ROW(A67)-ROW(A$4),1),"")</f>
        <v/>
      </c>
      <c r="E67" s="19" t="str">
        <f>IF((ROW($A67)-ROW(A$4)+1)&lt;=$D$1,INDEX(Data!F:F,$C$1+ROW(A67)-ROW(A$4),1),"")</f>
        <v/>
      </c>
      <c r="F67" t="str">
        <f>IF($B67="Base",IF(SUMIFS(C67:C$109,$A67:$A$109,$A67,$B67:$B$109,"Add-On")=0,"",SUMIFS(C67:C$109,$A67:$A$109,$A67,$B67:$B$109,"Add-On")),"")</f>
        <v/>
      </c>
      <c r="G67" s="20" t="str">
        <f>IF($B67="Base",IF(SUMIFS(D67:D$109,$A67:$A$109,$A67,$B67:$B$109,"Add-On")=0,"",SUMIFS(D67:D$109,$A67:$A$109,$A67,$B67:$B$109,"Add-On")),"")</f>
        <v/>
      </c>
      <c r="H67" s="19" t="str">
        <f>IF($B67="Base",IF(SUMIFS(E67:E$109,$A67:$A$109,$A67,$B67:$B$109,"Add-On")=0,"",SUMIFS(E67:E$109,$A67:$A$109,$A67,$B67:$B$109,"Add-On")),"")</f>
        <v/>
      </c>
    </row>
    <row r="68" spans="1:8" x14ac:dyDescent="0.35">
      <c r="A68" s="1" t="str">
        <f>IF((ROW($A68)-ROW(A$4)+1)&lt;=$D$1,INDEX(Data!A:A,$C$1+ROW(A68)-ROW(A$4),1),"")</f>
        <v/>
      </c>
      <c r="B68" s="2" t="str">
        <f>IF((ROW($A68)-ROW(A$4)+1)&lt;=$D$1,INDEX(Data!C:C,$C$1+ROW(A68)-ROW(A$4),1),"")</f>
        <v/>
      </c>
      <c r="C68" s="2" t="str">
        <f>IF((ROW($A68)-ROW(A$4)+1)&lt;=$D$1,INDEX(Data!D:D,$C$1+ROW(A68)-ROW(A$4),1),"")</f>
        <v/>
      </c>
      <c r="D68" s="20" t="str">
        <f>IF((ROW($A68)-ROW(A$4)+1)&lt;=$D$1,INDEX(Data!E:E,$C$1+ROW(A68)-ROW(A$4),1),"")</f>
        <v/>
      </c>
      <c r="E68" s="19" t="str">
        <f>IF((ROW($A68)-ROW(A$4)+1)&lt;=$D$1,INDEX(Data!F:F,$C$1+ROW(A68)-ROW(A$4),1),"")</f>
        <v/>
      </c>
      <c r="F68" t="str">
        <f>IF($B68="Base",IF(SUMIFS(C68:C$109,$A68:$A$109,$A68,$B68:$B$109,"Add-On")=0,"",SUMIFS(C68:C$109,$A68:$A$109,$A68,$B68:$B$109,"Add-On")),"")</f>
        <v/>
      </c>
      <c r="G68" s="20" t="str">
        <f>IF($B68="Base",IF(SUMIFS(D68:D$109,$A68:$A$109,$A68,$B68:$B$109,"Add-On")=0,"",SUMIFS(D68:D$109,$A68:$A$109,$A68,$B68:$B$109,"Add-On")),"")</f>
        <v/>
      </c>
      <c r="H68" s="19" t="str">
        <f>IF($B68="Base",IF(SUMIFS(E68:E$109,$A68:$A$109,$A68,$B68:$B$109,"Add-On")=0,"",SUMIFS(E68:E$109,$A68:$A$109,$A68,$B68:$B$109,"Add-On")),"")</f>
        <v/>
      </c>
    </row>
    <row r="69" spans="1:8" x14ac:dyDescent="0.35">
      <c r="A69" s="1" t="str">
        <f>IF((ROW($A69)-ROW(A$4)+1)&lt;=$D$1,INDEX(Data!A:A,$C$1+ROW(A69)-ROW(A$4),1),"")</f>
        <v/>
      </c>
      <c r="B69" s="2" t="str">
        <f>IF((ROW($A69)-ROW(A$4)+1)&lt;=$D$1,INDEX(Data!C:C,$C$1+ROW(A69)-ROW(A$4),1),"")</f>
        <v/>
      </c>
      <c r="C69" s="2" t="str">
        <f>IF((ROW($A69)-ROW(A$4)+1)&lt;=$D$1,INDEX(Data!D:D,$C$1+ROW(A69)-ROW(A$4),1),"")</f>
        <v/>
      </c>
      <c r="D69" s="20" t="str">
        <f>IF((ROW($A69)-ROW(A$4)+1)&lt;=$D$1,INDEX(Data!E:E,$C$1+ROW(A69)-ROW(A$4),1),"")</f>
        <v/>
      </c>
      <c r="E69" s="19" t="str">
        <f>IF((ROW($A69)-ROW(A$4)+1)&lt;=$D$1,INDEX(Data!F:F,$C$1+ROW(A69)-ROW(A$4),1),"")</f>
        <v/>
      </c>
      <c r="F69" t="str">
        <f>IF($B69="Base",IF(SUMIFS(C69:C$109,$A69:$A$109,$A69,$B69:$B$109,"Add-On")=0,"",SUMIFS(C69:C$109,$A69:$A$109,$A69,$B69:$B$109,"Add-On")),"")</f>
        <v/>
      </c>
      <c r="G69" s="20" t="str">
        <f>IF($B69="Base",IF(SUMIFS(D69:D$109,$A69:$A$109,$A69,$B69:$B$109,"Add-On")=0,"",SUMIFS(D69:D$109,$A69:$A$109,$A69,$B69:$B$109,"Add-On")),"")</f>
        <v/>
      </c>
      <c r="H69" s="19" t="str">
        <f>IF($B69="Base",IF(SUMIFS(E69:E$109,$A69:$A$109,$A69,$B69:$B$109,"Add-On")=0,"",SUMIFS(E69:E$109,$A69:$A$109,$A69,$B69:$B$109,"Add-On")),"")</f>
        <v/>
      </c>
    </row>
    <row r="70" spans="1:8" x14ac:dyDescent="0.35">
      <c r="A70" s="1" t="str">
        <f>IF((ROW($A70)-ROW(A$4)+1)&lt;=$D$1,INDEX(Data!A:A,$C$1+ROW(A70)-ROW(A$4),1),"")</f>
        <v/>
      </c>
      <c r="B70" s="2" t="str">
        <f>IF((ROW($A70)-ROW(A$4)+1)&lt;=$D$1,INDEX(Data!C:C,$C$1+ROW(A70)-ROW(A$4),1),"")</f>
        <v/>
      </c>
      <c r="C70" s="2" t="str">
        <f>IF((ROW($A70)-ROW(A$4)+1)&lt;=$D$1,INDEX(Data!D:D,$C$1+ROW(A70)-ROW(A$4),1),"")</f>
        <v/>
      </c>
      <c r="D70" s="20" t="str">
        <f>IF((ROW($A70)-ROW(A$4)+1)&lt;=$D$1,INDEX(Data!E:E,$C$1+ROW(A70)-ROW(A$4),1),"")</f>
        <v/>
      </c>
      <c r="E70" s="19" t="str">
        <f>IF((ROW($A70)-ROW(A$4)+1)&lt;=$D$1,INDEX(Data!F:F,$C$1+ROW(A70)-ROW(A$4),1),"")</f>
        <v/>
      </c>
      <c r="F70" t="str">
        <f>IF($B70="Base",IF(SUMIFS(C70:C$109,$A70:$A$109,$A70,$B70:$B$109,"Add-On")=0,"",SUMIFS(C70:C$109,$A70:$A$109,$A70,$B70:$B$109,"Add-On")),"")</f>
        <v/>
      </c>
      <c r="G70" s="20" t="str">
        <f>IF($B70="Base",IF(SUMIFS(D70:D$109,$A70:$A$109,$A70,$B70:$B$109,"Add-On")=0,"",SUMIFS(D70:D$109,$A70:$A$109,$A70,$B70:$B$109,"Add-On")),"")</f>
        <v/>
      </c>
      <c r="H70" s="19" t="str">
        <f>IF($B70="Base",IF(SUMIFS(E70:E$109,$A70:$A$109,$A70,$B70:$B$109,"Add-On")=0,"",SUMIFS(E70:E$109,$A70:$A$109,$A70,$B70:$B$109,"Add-On")),"")</f>
        <v/>
      </c>
    </row>
    <row r="71" spans="1:8" x14ac:dyDescent="0.35">
      <c r="A71" s="1" t="str">
        <f>IF((ROW($A71)-ROW(A$4)+1)&lt;=$D$1,INDEX(Data!A:A,$C$1+ROW(A71)-ROW(A$4),1),"")</f>
        <v/>
      </c>
      <c r="B71" s="2" t="str">
        <f>IF((ROW($A71)-ROW(A$4)+1)&lt;=$D$1,INDEX(Data!C:C,$C$1+ROW(A71)-ROW(A$4),1),"")</f>
        <v/>
      </c>
      <c r="C71" s="2" t="str">
        <f>IF((ROW($A71)-ROW(A$4)+1)&lt;=$D$1,INDEX(Data!D:D,$C$1+ROW(A71)-ROW(A$4),1),"")</f>
        <v/>
      </c>
      <c r="D71" s="20" t="str">
        <f>IF((ROW($A71)-ROW(A$4)+1)&lt;=$D$1,INDEX(Data!E:E,$C$1+ROW(A71)-ROW(A$4),1),"")</f>
        <v/>
      </c>
      <c r="E71" s="19" t="str">
        <f>IF((ROW($A71)-ROW(A$4)+1)&lt;=$D$1,INDEX(Data!F:F,$C$1+ROW(A71)-ROW(A$4),1),"")</f>
        <v/>
      </c>
      <c r="F71" t="str">
        <f>IF($B71="Base",IF(SUMIFS(C71:C$109,$A71:$A$109,$A71,$B71:$B$109,"Add-On")=0,"",SUMIFS(C71:C$109,$A71:$A$109,$A71,$B71:$B$109,"Add-On")),"")</f>
        <v/>
      </c>
      <c r="G71" s="20" t="str">
        <f>IF($B71="Base",IF(SUMIFS(D71:D$109,$A71:$A$109,$A71,$B71:$B$109,"Add-On")=0,"",SUMIFS(D71:D$109,$A71:$A$109,$A71,$B71:$B$109,"Add-On")),"")</f>
        <v/>
      </c>
      <c r="H71" s="19" t="str">
        <f>IF($B71="Base",IF(SUMIFS(E71:E$109,$A71:$A$109,$A71,$B71:$B$109,"Add-On")=0,"",SUMIFS(E71:E$109,$A71:$A$109,$A71,$B71:$B$109,"Add-On")),"")</f>
        <v/>
      </c>
    </row>
    <row r="72" spans="1:8" x14ac:dyDescent="0.35">
      <c r="A72" s="1" t="str">
        <f>IF((ROW($A72)-ROW(A$4)+1)&lt;=$D$1,INDEX(Data!A:A,$C$1+ROW(A72)-ROW(A$4),1),"")</f>
        <v/>
      </c>
      <c r="B72" s="2" t="str">
        <f>IF((ROW($A72)-ROW(A$4)+1)&lt;=$D$1,INDEX(Data!C:C,$C$1+ROW(A72)-ROW(A$4),1),"")</f>
        <v/>
      </c>
      <c r="C72" s="2" t="str">
        <f>IF((ROW($A72)-ROW(A$4)+1)&lt;=$D$1,INDEX(Data!D:D,$C$1+ROW(A72)-ROW(A$4),1),"")</f>
        <v/>
      </c>
      <c r="D72" s="20" t="str">
        <f>IF((ROW($A72)-ROW(A$4)+1)&lt;=$D$1,INDEX(Data!E:E,$C$1+ROW(A72)-ROW(A$4),1),"")</f>
        <v/>
      </c>
      <c r="E72" s="19" t="str">
        <f>IF((ROW($A72)-ROW(A$4)+1)&lt;=$D$1,INDEX(Data!F:F,$C$1+ROW(A72)-ROW(A$4),1),"")</f>
        <v/>
      </c>
      <c r="F72" t="str">
        <f>IF($B72="Base",IF(SUMIFS(C72:C$109,$A72:$A$109,$A72,$B72:$B$109,"Add-On")=0,"",SUMIFS(C72:C$109,$A72:$A$109,$A72,$B72:$B$109,"Add-On")),"")</f>
        <v/>
      </c>
      <c r="G72" s="20" t="str">
        <f>IF($B72="Base",IF(SUMIFS(D72:D$109,$A72:$A$109,$A72,$B72:$B$109,"Add-On")=0,"",SUMIFS(D72:D$109,$A72:$A$109,$A72,$B72:$B$109,"Add-On")),"")</f>
        <v/>
      </c>
      <c r="H72" s="19" t="str">
        <f>IF($B72="Base",IF(SUMIFS(E72:E$109,$A72:$A$109,$A72,$B72:$B$109,"Add-On")=0,"",SUMIFS(E72:E$109,$A72:$A$109,$A72,$B72:$B$109,"Add-On")),"")</f>
        <v/>
      </c>
    </row>
    <row r="73" spans="1:8" x14ac:dyDescent="0.35">
      <c r="A73" s="1" t="str">
        <f>IF((ROW($A73)-ROW(A$4)+1)&lt;=$D$1,INDEX(Data!A:A,$C$1+ROW(A73)-ROW(A$4),1),"")</f>
        <v/>
      </c>
      <c r="B73" s="2" t="str">
        <f>IF((ROW($A73)-ROW(A$4)+1)&lt;=$D$1,INDEX(Data!C:C,$C$1+ROW(A73)-ROW(A$4),1),"")</f>
        <v/>
      </c>
      <c r="C73" s="2" t="str">
        <f>IF((ROW($A73)-ROW(A$4)+1)&lt;=$D$1,INDEX(Data!D:D,$C$1+ROW(A73)-ROW(A$4),1),"")</f>
        <v/>
      </c>
      <c r="D73" s="20" t="str">
        <f>IF((ROW($A73)-ROW(A$4)+1)&lt;=$D$1,INDEX(Data!E:E,$C$1+ROW(A73)-ROW(A$4),1),"")</f>
        <v/>
      </c>
      <c r="E73" s="19" t="str">
        <f>IF((ROW($A73)-ROW(A$4)+1)&lt;=$D$1,INDEX(Data!F:F,$C$1+ROW(A73)-ROW(A$4),1),"")</f>
        <v/>
      </c>
      <c r="F73" t="str">
        <f>IF($B73="Base",IF(SUMIFS(C73:C$109,$A73:$A$109,$A73,$B73:$B$109,"Add-On")=0,"",SUMIFS(C73:C$109,$A73:$A$109,$A73,$B73:$B$109,"Add-On")),"")</f>
        <v/>
      </c>
      <c r="G73" s="20" t="str">
        <f>IF($B73="Base",IF(SUMIFS(D73:D$109,$A73:$A$109,$A73,$B73:$B$109,"Add-On")=0,"",SUMIFS(D73:D$109,$A73:$A$109,$A73,$B73:$B$109,"Add-On")),"")</f>
        <v/>
      </c>
      <c r="H73" s="19" t="str">
        <f>IF($B73="Base",IF(SUMIFS(E73:E$109,$A73:$A$109,$A73,$B73:$B$109,"Add-On")=0,"",SUMIFS(E73:E$109,$A73:$A$109,$A73,$B73:$B$109,"Add-On")),"")</f>
        <v/>
      </c>
    </row>
    <row r="74" spans="1:8" x14ac:dyDescent="0.35">
      <c r="A74" s="1" t="str">
        <f>IF((ROW($A74)-ROW(A$4)+1)&lt;=$D$1,INDEX(Data!A:A,$C$1+ROW(A74)-ROW(A$4),1),"")</f>
        <v/>
      </c>
      <c r="B74" s="2" t="str">
        <f>IF((ROW($A74)-ROW(A$4)+1)&lt;=$D$1,INDEX(Data!C:C,$C$1+ROW(A74)-ROW(A$4),1),"")</f>
        <v/>
      </c>
      <c r="C74" s="2" t="str">
        <f>IF((ROW($A74)-ROW(A$4)+1)&lt;=$D$1,INDEX(Data!D:D,$C$1+ROW(A74)-ROW(A$4),1),"")</f>
        <v/>
      </c>
      <c r="D74" s="20" t="str">
        <f>IF((ROW($A74)-ROW(A$4)+1)&lt;=$D$1,INDEX(Data!E:E,$C$1+ROW(A74)-ROW(A$4),1),"")</f>
        <v/>
      </c>
      <c r="E74" s="19" t="str">
        <f>IF((ROW($A74)-ROW(A$4)+1)&lt;=$D$1,INDEX(Data!F:F,$C$1+ROW(A74)-ROW(A$4),1),"")</f>
        <v/>
      </c>
      <c r="F74" t="str">
        <f>IF($B74="Base",IF(SUMIFS(C74:C$109,$A74:$A$109,$A74,$B74:$B$109,"Add-On")=0,"",SUMIFS(C74:C$109,$A74:$A$109,$A74,$B74:$B$109,"Add-On")),"")</f>
        <v/>
      </c>
      <c r="G74" s="20" t="str">
        <f>IF($B74="Base",IF(SUMIFS(D74:D$109,$A74:$A$109,$A74,$B74:$B$109,"Add-On")=0,"",SUMIFS(D74:D$109,$A74:$A$109,$A74,$B74:$B$109,"Add-On")),"")</f>
        <v/>
      </c>
      <c r="H74" s="19" t="str">
        <f>IF($B74="Base",IF(SUMIFS(E74:E$109,$A74:$A$109,$A74,$B74:$B$109,"Add-On")=0,"",SUMIFS(E74:E$109,$A74:$A$109,$A74,$B74:$B$109,"Add-On")),"")</f>
        <v/>
      </c>
    </row>
    <row r="75" spans="1:8" x14ac:dyDescent="0.35">
      <c r="A75" s="1" t="str">
        <f>IF((ROW($A75)-ROW(A$4)+1)&lt;=$D$1,INDEX(Data!A:A,$C$1+ROW(A75)-ROW(A$4),1),"")</f>
        <v/>
      </c>
      <c r="B75" s="2" t="str">
        <f>IF((ROW($A75)-ROW(A$4)+1)&lt;=$D$1,INDEX(Data!C:C,$C$1+ROW(A75)-ROW(A$4),1),"")</f>
        <v/>
      </c>
      <c r="C75" s="2" t="str">
        <f>IF((ROW($A75)-ROW(A$4)+1)&lt;=$D$1,INDEX(Data!D:D,$C$1+ROW(A75)-ROW(A$4),1),"")</f>
        <v/>
      </c>
      <c r="D75" s="20" t="str">
        <f>IF((ROW($A75)-ROW(A$4)+1)&lt;=$D$1,INDEX(Data!E:E,$C$1+ROW(A75)-ROW(A$4),1),"")</f>
        <v/>
      </c>
      <c r="E75" s="19" t="str">
        <f>IF((ROW($A75)-ROW(A$4)+1)&lt;=$D$1,INDEX(Data!F:F,$C$1+ROW(A75)-ROW(A$4),1),"")</f>
        <v/>
      </c>
      <c r="F75" t="str">
        <f>IF($B75="Base",IF(SUMIFS(C75:C$109,$A75:$A$109,$A75,$B75:$B$109,"Add-On")=0,"",SUMIFS(C75:C$109,$A75:$A$109,$A75,$B75:$B$109,"Add-On")),"")</f>
        <v/>
      </c>
      <c r="G75" s="20" t="str">
        <f>IF($B75="Base",IF(SUMIFS(D75:D$109,$A75:$A$109,$A75,$B75:$B$109,"Add-On")=0,"",SUMIFS(D75:D$109,$A75:$A$109,$A75,$B75:$B$109,"Add-On")),"")</f>
        <v/>
      </c>
      <c r="H75" s="19" t="str">
        <f>IF($B75="Base",IF(SUMIFS(E75:E$109,$A75:$A$109,$A75,$B75:$B$109,"Add-On")=0,"",SUMIFS(E75:E$109,$A75:$A$109,$A75,$B75:$B$109,"Add-On")),"")</f>
        <v/>
      </c>
    </row>
    <row r="76" spans="1:8" x14ac:dyDescent="0.35">
      <c r="A76" s="1" t="str">
        <f>IF((ROW($A76)-ROW(A$4)+1)&lt;=$D$1,INDEX(Data!A:A,$C$1+ROW(A76)-ROW(A$4),1),"")</f>
        <v/>
      </c>
      <c r="B76" s="2" t="str">
        <f>IF((ROW($A76)-ROW(A$4)+1)&lt;=$D$1,INDEX(Data!C:C,$C$1+ROW(A76)-ROW(A$4),1),"")</f>
        <v/>
      </c>
      <c r="C76" s="2" t="str">
        <f>IF((ROW($A76)-ROW(A$4)+1)&lt;=$D$1,INDEX(Data!D:D,$C$1+ROW(A76)-ROW(A$4),1),"")</f>
        <v/>
      </c>
      <c r="D76" s="20" t="str">
        <f>IF((ROW($A76)-ROW(A$4)+1)&lt;=$D$1,INDEX(Data!E:E,$C$1+ROW(A76)-ROW(A$4),1),"")</f>
        <v/>
      </c>
      <c r="E76" s="19" t="str">
        <f>IF((ROW($A76)-ROW(A$4)+1)&lt;=$D$1,INDEX(Data!F:F,$C$1+ROW(A76)-ROW(A$4),1),"")</f>
        <v/>
      </c>
      <c r="F76" t="str">
        <f>IF($B76="Base",IF(SUMIFS(C76:C$109,$A76:$A$109,$A76,$B76:$B$109,"Add-On")=0,"",SUMIFS(C76:C$109,$A76:$A$109,$A76,$B76:$B$109,"Add-On")),"")</f>
        <v/>
      </c>
      <c r="G76" s="20" t="str">
        <f>IF($B76="Base",IF(SUMIFS(D76:D$109,$A76:$A$109,$A76,$B76:$B$109,"Add-On")=0,"",SUMIFS(D76:D$109,$A76:$A$109,$A76,$B76:$B$109,"Add-On")),"")</f>
        <v/>
      </c>
      <c r="H76" s="19" t="str">
        <f>IF($B76="Base",IF(SUMIFS(E76:E$109,$A76:$A$109,$A76,$B76:$B$109,"Add-On")=0,"",SUMIFS(E76:E$109,$A76:$A$109,$A76,$B76:$B$109,"Add-On")),"")</f>
        <v/>
      </c>
    </row>
    <row r="77" spans="1:8" x14ac:dyDescent="0.35">
      <c r="A77" s="1" t="str">
        <f>IF((ROW($A77)-ROW(A$4)+1)&lt;=$D$1,INDEX(Data!A:A,$C$1+ROW(A77)-ROW(A$4),1),"")</f>
        <v/>
      </c>
      <c r="B77" s="2" t="str">
        <f>IF((ROW($A77)-ROW(A$4)+1)&lt;=$D$1,INDEX(Data!C:C,$C$1+ROW(A77)-ROW(A$4),1),"")</f>
        <v/>
      </c>
      <c r="C77" s="2" t="str">
        <f>IF((ROW($A77)-ROW(A$4)+1)&lt;=$D$1,INDEX(Data!D:D,$C$1+ROW(A77)-ROW(A$4),1),"")</f>
        <v/>
      </c>
      <c r="D77" s="20" t="str">
        <f>IF((ROW($A77)-ROW(A$4)+1)&lt;=$D$1,INDEX(Data!E:E,$C$1+ROW(A77)-ROW(A$4),1),"")</f>
        <v/>
      </c>
      <c r="E77" s="19" t="str">
        <f>IF((ROW($A77)-ROW(A$4)+1)&lt;=$D$1,INDEX(Data!F:F,$C$1+ROW(A77)-ROW(A$4),1),"")</f>
        <v/>
      </c>
      <c r="F77" t="str">
        <f>IF($B77="Base",IF(SUMIFS(C77:C$109,$A77:$A$109,$A77,$B77:$B$109,"Add-On")=0,"",SUMIFS(C77:C$109,$A77:$A$109,$A77,$B77:$B$109,"Add-On")),"")</f>
        <v/>
      </c>
      <c r="G77" s="20" t="str">
        <f>IF($B77="Base",IF(SUMIFS(D77:D$109,$A77:$A$109,$A77,$B77:$B$109,"Add-On")=0,"",SUMIFS(D77:D$109,$A77:$A$109,$A77,$B77:$B$109,"Add-On")),"")</f>
        <v/>
      </c>
      <c r="H77" s="19" t="str">
        <f>IF($B77="Base",IF(SUMIFS(E77:E$109,$A77:$A$109,$A77,$B77:$B$109,"Add-On")=0,"",SUMIFS(E77:E$109,$A77:$A$109,$A77,$B77:$B$109,"Add-On")),"")</f>
        <v/>
      </c>
    </row>
    <row r="78" spans="1:8" x14ac:dyDescent="0.35">
      <c r="A78" s="1" t="str">
        <f>IF((ROW($A78)-ROW(A$4)+1)&lt;=$D$1,INDEX(Data!A:A,$C$1+ROW(A78)-ROW(A$4),1),"")</f>
        <v/>
      </c>
      <c r="B78" s="2" t="str">
        <f>IF((ROW($A78)-ROW(A$4)+1)&lt;=$D$1,INDEX(Data!C:C,$C$1+ROW(A78)-ROW(A$4),1),"")</f>
        <v/>
      </c>
      <c r="C78" s="2" t="str">
        <f>IF((ROW($A78)-ROW(A$4)+1)&lt;=$D$1,INDEX(Data!D:D,$C$1+ROW(A78)-ROW(A$4),1),"")</f>
        <v/>
      </c>
      <c r="D78" s="20" t="str">
        <f>IF((ROW($A78)-ROW(A$4)+1)&lt;=$D$1,INDEX(Data!E:E,$C$1+ROW(A78)-ROW(A$4),1),"")</f>
        <v/>
      </c>
      <c r="E78" s="19" t="str">
        <f>IF((ROW($A78)-ROW(A$4)+1)&lt;=$D$1,INDEX(Data!F:F,$C$1+ROW(A78)-ROW(A$4),1),"")</f>
        <v/>
      </c>
      <c r="F78" t="str">
        <f>IF($B78="Base",IF(SUMIFS(C78:C$109,$A78:$A$109,$A78,$B78:$B$109,"Add-On")=0,"",SUMIFS(C78:C$109,$A78:$A$109,$A78,$B78:$B$109,"Add-On")),"")</f>
        <v/>
      </c>
      <c r="G78" s="20" t="str">
        <f>IF($B78="Base",IF(SUMIFS(D78:D$109,$A78:$A$109,$A78,$B78:$B$109,"Add-On")=0,"",SUMIFS(D78:D$109,$A78:$A$109,$A78,$B78:$B$109,"Add-On")),"")</f>
        <v/>
      </c>
      <c r="H78" s="19" t="str">
        <f>IF($B78="Base",IF(SUMIFS(E78:E$109,$A78:$A$109,$A78,$B78:$B$109,"Add-On")=0,"",SUMIFS(E78:E$109,$A78:$A$109,$A78,$B78:$B$109,"Add-On")),"")</f>
        <v/>
      </c>
    </row>
    <row r="79" spans="1:8" x14ac:dyDescent="0.35">
      <c r="A79" s="1" t="str">
        <f>IF((ROW($A79)-ROW(A$4)+1)&lt;=$D$1,INDEX(Data!A:A,$C$1+ROW(A79)-ROW(A$4),1),"")</f>
        <v/>
      </c>
      <c r="B79" s="2" t="str">
        <f>IF((ROW($A79)-ROW(A$4)+1)&lt;=$D$1,INDEX(Data!C:C,$C$1+ROW(A79)-ROW(A$4),1),"")</f>
        <v/>
      </c>
      <c r="C79" s="2" t="str">
        <f>IF((ROW($A79)-ROW(A$4)+1)&lt;=$D$1,INDEX(Data!D:D,$C$1+ROW(A79)-ROW(A$4),1),"")</f>
        <v/>
      </c>
      <c r="D79" s="20" t="str">
        <f>IF((ROW($A79)-ROW(A$4)+1)&lt;=$D$1,INDEX(Data!E:E,$C$1+ROW(A79)-ROW(A$4),1),"")</f>
        <v/>
      </c>
      <c r="E79" s="19" t="str">
        <f>IF((ROW($A79)-ROW(A$4)+1)&lt;=$D$1,INDEX(Data!F:F,$C$1+ROW(A79)-ROW(A$4),1),"")</f>
        <v/>
      </c>
      <c r="F79" t="str">
        <f>IF($B79="Base",IF(SUMIFS(C79:C$109,$A79:$A$109,$A79,$B79:$B$109,"Add-On")=0,"",SUMIFS(C79:C$109,$A79:$A$109,$A79,$B79:$B$109,"Add-On")),"")</f>
        <v/>
      </c>
      <c r="G79" s="20" t="str">
        <f>IF($B79="Base",IF(SUMIFS(D79:D$109,$A79:$A$109,$A79,$B79:$B$109,"Add-On")=0,"",SUMIFS(D79:D$109,$A79:$A$109,$A79,$B79:$B$109,"Add-On")),"")</f>
        <v/>
      </c>
      <c r="H79" s="19" t="str">
        <f>IF($B79="Base",IF(SUMIFS(E79:E$109,$A79:$A$109,$A79,$B79:$B$109,"Add-On")=0,"",SUMIFS(E79:E$109,$A79:$A$109,$A79,$B79:$B$109,"Add-On")),"")</f>
        <v/>
      </c>
    </row>
    <row r="80" spans="1:8" x14ac:dyDescent="0.35">
      <c r="A80" s="1" t="str">
        <f>IF((ROW($A80)-ROW(A$4)+1)&lt;=$D$1,INDEX(Data!A:A,$C$1+ROW(A80)-ROW(A$4),1),"")</f>
        <v/>
      </c>
      <c r="B80" s="2" t="str">
        <f>IF((ROW($A80)-ROW(A$4)+1)&lt;=$D$1,INDEX(Data!C:C,$C$1+ROW(A80)-ROW(A$4),1),"")</f>
        <v/>
      </c>
      <c r="C80" s="2" t="str">
        <f>IF((ROW($A80)-ROW(A$4)+1)&lt;=$D$1,INDEX(Data!D:D,$C$1+ROW(A80)-ROW(A$4),1),"")</f>
        <v/>
      </c>
      <c r="D80" s="20" t="str">
        <f>IF((ROW($A80)-ROW(A$4)+1)&lt;=$D$1,INDEX(Data!E:E,$C$1+ROW(A80)-ROW(A$4),1),"")</f>
        <v/>
      </c>
      <c r="E80" s="19" t="str">
        <f>IF((ROW($A80)-ROW(A$4)+1)&lt;=$D$1,INDEX(Data!F:F,$C$1+ROW(A80)-ROW(A$4),1),"")</f>
        <v/>
      </c>
      <c r="F80" t="str">
        <f>IF($B80="Base",IF(SUMIFS(C80:C$109,$A80:$A$109,$A80,$B80:$B$109,"Add-On")=0,"",SUMIFS(C80:C$109,$A80:$A$109,$A80,$B80:$B$109,"Add-On")),"")</f>
        <v/>
      </c>
      <c r="G80" s="20" t="str">
        <f>IF($B80="Base",IF(SUMIFS(D80:D$109,$A80:$A$109,$A80,$B80:$B$109,"Add-On")=0,"",SUMIFS(D80:D$109,$A80:$A$109,$A80,$B80:$B$109,"Add-On")),"")</f>
        <v/>
      </c>
      <c r="H80" s="19" t="str">
        <f>IF($B80="Base",IF(SUMIFS(E80:E$109,$A80:$A$109,$A80,$B80:$B$109,"Add-On")=0,"",SUMIFS(E80:E$109,$A80:$A$109,$A80,$B80:$B$109,"Add-On")),"")</f>
        <v/>
      </c>
    </row>
    <row r="81" spans="1:8" x14ac:dyDescent="0.35">
      <c r="A81" s="1" t="str">
        <f>IF((ROW($A81)-ROW(A$4)+1)&lt;=$D$1,INDEX(Data!A:A,$C$1+ROW(A81)-ROW(A$4),1),"")</f>
        <v/>
      </c>
      <c r="B81" s="2" t="str">
        <f>IF((ROW($A81)-ROW(A$4)+1)&lt;=$D$1,INDEX(Data!C:C,$C$1+ROW(A81)-ROW(A$4),1),"")</f>
        <v/>
      </c>
      <c r="C81" s="2" t="str">
        <f>IF((ROW($A81)-ROW(A$4)+1)&lt;=$D$1,INDEX(Data!D:D,$C$1+ROW(A81)-ROW(A$4),1),"")</f>
        <v/>
      </c>
      <c r="D81" s="20" t="str">
        <f>IF((ROW($A81)-ROW(A$4)+1)&lt;=$D$1,INDEX(Data!E:E,$C$1+ROW(A81)-ROW(A$4),1),"")</f>
        <v/>
      </c>
      <c r="E81" s="19" t="str">
        <f>IF((ROW($A81)-ROW(A$4)+1)&lt;=$D$1,INDEX(Data!F:F,$C$1+ROW(A81)-ROW(A$4),1),"")</f>
        <v/>
      </c>
      <c r="F81" t="str">
        <f>IF($B81="Base",IF(SUMIFS(C81:C$109,$A81:$A$109,$A81,$B81:$B$109,"Add-On")=0,"",SUMIFS(C81:C$109,$A81:$A$109,$A81,$B81:$B$109,"Add-On")),"")</f>
        <v/>
      </c>
      <c r="G81" s="20" t="str">
        <f>IF($B81="Base",IF(SUMIFS(D81:D$109,$A81:$A$109,$A81,$B81:$B$109,"Add-On")=0,"",SUMIFS(D81:D$109,$A81:$A$109,$A81,$B81:$B$109,"Add-On")),"")</f>
        <v/>
      </c>
      <c r="H81" s="19" t="str">
        <f>IF($B81="Base",IF(SUMIFS(E81:E$109,$A81:$A$109,$A81,$B81:$B$109,"Add-On")=0,"",SUMIFS(E81:E$109,$A81:$A$109,$A81,$B81:$B$109,"Add-On")),"")</f>
        <v/>
      </c>
    </row>
    <row r="82" spans="1:8" x14ac:dyDescent="0.35">
      <c r="A82" s="1" t="str">
        <f>IF((ROW($A82)-ROW(A$4)+1)&lt;=$D$1,INDEX(Data!A:A,$C$1+ROW(A82)-ROW(A$4),1),"")</f>
        <v/>
      </c>
      <c r="B82" s="2" t="str">
        <f>IF((ROW($A82)-ROW(A$4)+1)&lt;=$D$1,INDEX(Data!C:C,$C$1+ROW(A82)-ROW(A$4),1),"")</f>
        <v/>
      </c>
      <c r="C82" s="2" t="str">
        <f>IF((ROW($A82)-ROW(A$4)+1)&lt;=$D$1,INDEX(Data!D:D,$C$1+ROW(A82)-ROW(A$4),1),"")</f>
        <v/>
      </c>
      <c r="D82" s="20" t="str">
        <f>IF((ROW($A82)-ROW(A$4)+1)&lt;=$D$1,INDEX(Data!E:E,$C$1+ROW(A82)-ROW(A$4),1),"")</f>
        <v/>
      </c>
      <c r="E82" s="19" t="str">
        <f>IF((ROW($A82)-ROW(A$4)+1)&lt;=$D$1,INDEX(Data!F:F,$C$1+ROW(A82)-ROW(A$4),1),"")</f>
        <v/>
      </c>
      <c r="F82" t="str">
        <f>IF($B82="Base",IF(SUMIFS(C82:C$109,$A82:$A$109,$A82,$B82:$B$109,"Add-On")=0,"",SUMIFS(C82:C$109,$A82:$A$109,$A82,$B82:$B$109,"Add-On")),"")</f>
        <v/>
      </c>
      <c r="G82" s="20" t="str">
        <f>IF($B82="Base",IF(SUMIFS(D82:D$109,$A82:$A$109,$A82,$B82:$B$109,"Add-On")=0,"",SUMIFS(D82:D$109,$A82:$A$109,$A82,$B82:$B$109,"Add-On")),"")</f>
        <v/>
      </c>
      <c r="H82" s="19" t="str">
        <f>IF($B82="Base",IF(SUMIFS(E82:E$109,$A82:$A$109,$A82,$B82:$B$109,"Add-On")=0,"",SUMIFS(E82:E$109,$A82:$A$109,$A82,$B82:$B$109,"Add-On")),"")</f>
        <v/>
      </c>
    </row>
    <row r="83" spans="1:8" x14ac:dyDescent="0.35">
      <c r="A83" s="1" t="str">
        <f>IF((ROW($A83)-ROW(A$4)+1)&lt;=$D$1,INDEX(Data!A:A,$C$1+ROW(A83)-ROW(A$4),1),"")</f>
        <v/>
      </c>
      <c r="B83" s="2" t="str">
        <f>IF((ROW($A83)-ROW(A$4)+1)&lt;=$D$1,INDEX(Data!C:C,$C$1+ROW(A83)-ROW(A$4),1),"")</f>
        <v/>
      </c>
      <c r="C83" s="2" t="str">
        <f>IF((ROW($A83)-ROW(A$4)+1)&lt;=$D$1,INDEX(Data!D:D,$C$1+ROW(A83)-ROW(A$4),1),"")</f>
        <v/>
      </c>
      <c r="D83" s="20" t="str">
        <f>IF((ROW($A83)-ROW(A$4)+1)&lt;=$D$1,INDEX(Data!E:E,$C$1+ROW(A83)-ROW(A$4),1),"")</f>
        <v/>
      </c>
      <c r="E83" s="19" t="str">
        <f>IF((ROW($A83)-ROW(A$4)+1)&lt;=$D$1,INDEX(Data!F:F,$C$1+ROW(A83)-ROW(A$4),1),"")</f>
        <v/>
      </c>
      <c r="F83" t="str">
        <f>IF($B83="Base",IF(SUMIFS(C83:C$109,$A83:$A$109,$A83,$B83:$B$109,"Add-On")=0,"",SUMIFS(C83:C$109,$A83:$A$109,$A83,$B83:$B$109,"Add-On")),"")</f>
        <v/>
      </c>
      <c r="G83" s="20" t="str">
        <f>IF($B83="Base",IF(SUMIFS(D83:D$109,$A83:$A$109,$A83,$B83:$B$109,"Add-On")=0,"",SUMIFS(D83:D$109,$A83:$A$109,$A83,$B83:$B$109,"Add-On")),"")</f>
        <v/>
      </c>
      <c r="H83" s="19" t="str">
        <f>IF($B83="Base",IF(SUMIFS(E83:E$109,$A83:$A$109,$A83,$B83:$B$109,"Add-On")=0,"",SUMIFS(E83:E$109,$A83:$A$109,$A83,$B83:$B$109,"Add-On")),"")</f>
        <v/>
      </c>
    </row>
    <row r="84" spans="1:8" x14ac:dyDescent="0.35">
      <c r="A84" s="1" t="str">
        <f>IF((ROW($A84)-ROW(A$4)+1)&lt;=$D$1,INDEX(Data!A:A,$C$1+ROW(A84)-ROW(A$4),1),"")</f>
        <v/>
      </c>
      <c r="B84" s="2" t="str">
        <f>IF((ROW($A84)-ROW(A$4)+1)&lt;=$D$1,INDEX(Data!C:C,$C$1+ROW(A84)-ROW(A$4),1),"")</f>
        <v/>
      </c>
      <c r="C84" s="2" t="str">
        <f>IF((ROW($A84)-ROW(A$4)+1)&lt;=$D$1,INDEX(Data!D:D,$C$1+ROW(A84)-ROW(A$4),1),"")</f>
        <v/>
      </c>
      <c r="D84" s="20" t="str">
        <f>IF((ROW($A84)-ROW(A$4)+1)&lt;=$D$1,INDEX(Data!E:E,$C$1+ROW(A84)-ROW(A$4),1),"")</f>
        <v/>
      </c>
      <c r="E84" s="19" t="str">
        <f>IF((ROW($A84)-ROW(A$4)+1)&lt;=$D$1,INDEX(Data!F:F,$C$1+ROW(A84)-ROW(A$4),1),"")</f>
        <v/>
      </c>
      <c r="F84" t="str">
        <f>IF($B84="Base",IF(SUMIFS(C84:C$109,$A84:$A$109,$A84,$B84:$B$109,"Add-On")=0,"",SUMIFS(C84:C$109,$A84:$A$109,$A84,$B84:$B$109,"Add-On")),"")</f>
        <v/>
      </c>
      <c r="G84" s="20" t="str">
        <f>IF($B84="Base",IF(SUMIFS(D84:D$109,$A84:$A$109,$A84,$B84:$B$109,"Add-On")=0,"",SUMIFS(D84:D$109,$A84:$A$109,$A84,$B84:$B$109,"Add-On")),"")</f>
        <v/>
      </c>
      <c r="H84" s="19" t="str">
        <f>IF($B84="Base",IF(SUMIFS(E84:E$109,$A84:$A$109,$A84,$B84:$B$109,"Add-On")=0,"",SUMIFS(E84:E$109,$A84:$A$109,$A84,$B84:$B$109,"Add-On")),"")</f>
        <v/>
      </c>
    </row>
    <row r="85" spans="1:8" x14ac:dyDescent="0.35">
      <c r="A85" s="1" t="str">
        <f>IF((ROW($A85)-ROW(A$4)+1)&lt;=$D$1,INDEX(Data!A:A,$C$1+ROW(A85)-ROW(A$4),1),"")</f>
        <v/>
      </c>
      <c r="B85" s="2" t="str">
        <f>IF((ROW($A85)-ROW(A$4)+1)&lt;=$D$1,INDEX(Data!C:C,$C$1+ROW(A85)-ROW(A$4),1),"")</f>
        <v/>
      </c>
      <c r="C85" s="2" t="str">
        <f>IF((ROW($A85)-ROW(A$4)+1)&lt;=$D$1,INDEX(Data!D:D,$C$1+ROW(A85)-ROW(A$4),1),"")</f>
        <v/>
      </c>
      <c r="D85" s="20" t="str">
        <f>IF((ROW($A85)-ROW(A$4)+1)&lt;=$D$1,INDEX(Data!E:E,$C$1+ROW(A85)-ROW(A$4),1),"")</f>
        <v/>
      </c>
      <c r="E85" s="19" t="str">
        <f>IF((ROW($A85)-ROW(A$4)+1)&lt;=$D$1,INDEX(Data!F:F,$C$1+ROW(A85)-ROW(A$4),1),"")</f>
        <v/>
      </c>
      <c r="F85" t="str">
        <f>IF($B85="Base",IF(SUMIFS(C85:C$109,$A85:$A$109,$A85,$B85:$B$109,"Add-On")=0,"",SUMIFS(C85:C$109,$A85:$A$109,$A85,$B85:$B$109,"Add-On")),"")</f>
        <v/>
      </c>
      <c r="G85" s="20" t="str">
        <f>IF($B85="Base",IF(SUMIFS(D85:D$109,$A85:$A$109,$A85,$B85:$B$109,"Add-On")=0,"",SUMIFS(D85:D$109,$A85:$A$109,$A85,$B85:$B$109,"Add-On")),"")</f>
        <v/>
      </c>
      <c r="H85" s="19" t="str">
        <f>IF($B85="Base",IF(SUMIFS(E85:E$109,$A85:$A$109,$A85,$B85:$B$109,"Add-On")=0,"",SUMIFS(E85:E$109,$A85:$A$109,$A85,$B85:$B$109,"Add-On")),"")</f>
        <v/>
      </c>
    </row>
    <row r="86" spans="1:8" x14ac:dyDescent="0.35">
      <c r="A86" s="1" t="str">
        <f>IF((ROW($A86)-ROW(A$4)+1)&lt;=$D$1,INDEX(Data!A:A,$C$1+ROW(A86)-ROW(A$4),1),"")</f>
        <v/>
      </c>
      <c r="B86" s="2" t="str">
        <f>IF((ROW($A86)-ROW(A$4)+1)&lt;=$D$1,INDEX(Data!C:C,$C$1+ROW(A86)-ROW(A$4),1),"")</f>
        <v/>
      </c>
      <c r="C86" s="2" t="str">
        <f>IF((ROW($A86)-ROW(A$4)+1)&lt;=$D$1,INDEX(Data!D:D,$C$1+ROW(A86)-ROW(A$4),1),"")</f>
        <v/>
      </c>
      <c r="D86" s="20" t="str">
        <f>IF((ROW($A86)-ROW(A$4)+1)&lt;=$D$1,INDEX(Data!E:E,$C$1+ROW(A86)-ROW(A$4),1),"")</f>
        <v/>
      </c>
      <c r="E86" s="19" t="str">
        <f>IF((ROW($A86)-ROW(A$4)+1)&lt;=$D$1,INDEX(Data!F:F,$C$1+ROW(A86)-ROW(A$4),1),"")</f>
        <v/>
      </c>
      <c r="F86" t="str">
        <f>IF($B86="Base",IF(SUMIFS(C86:C$109,$A86:$A$109,$A86,$B86:$B$109,"Add-On")=0,"",SUMIFS(C86:C$109,$A86:$A$109,$A86,$B86:$B$109,"Add-On")),"")</f>
        <v/>
      </c>
      <c r="G86" s="20" t="str">
        <f>IF($B86="Base",IF(SUMIFS(D86:D$109,$A86:$A$109,$A86,$B86:$B$109,"Add-On")=0,"",SUMIFS(D86:D$109,$A86:$A$109,$A86,$B86:$B$109,"Add-On")),"")</f>
        <v/>
      </c>
      <c r="H86" s="19" t="str">
        <f>IF($B86="Base",IF(SUMIFS(E86:E$109,$A86:$A$109,$A86,$B86:$B$109,"Add-On")=0,"",SUMIFS(E86:E$109,$A86:$A$109,$A86,$B86:$B$109,"Add-On")),"")</f>
        <v/>
      </c>
    </row>
    <row r="87" spans="1:8" x14ac:dyDescent="0.35">
      <c r="A87" s="1" t="str">
        <f>IF((ROW($A87)-ROW(A$4)+1)&lt;=$D$1,INDEX(Data!A:A,$C$1+ROW(A87)-ROW(A$4),1),"")</f>
        <v/>
      </c>
      <c r="B87" s="2" t="str">
        <f>IF((ROW($A87)-ROW(A$4)+1)&lt;=$D$1,INDEX(Data!C:C,$C$1+ROW(A87)-ROW(A$4),1),"")</f>
        <v/>
      </c>
      <c r="C87" s="2" t="str">
        <f>IF((ROW($A87)-ROW(A$4)+1)&lt;=$D$1,INDEX(Data!D:D,$C$1+ROW(A87)-ROW(A$4),1),"")</f>
        <v/>
      </c>
      <c r="D87" s="20" t="str">
        <f>IF((ROW($A87)-ROW(A$4)+1)&lt;=$D$1,INDEX(Data!E:E,$C$1+ROW(A87)-ROW(A$4),1),"")</f>
        <v/>
      </c>
      <c r="E87" s="19" t="str">
        <f>IF((ROW($A87)-ROW(A$4)+1)&lt;=$D$1,INDEX(Data!F:F,$C$1+ROW(A87)-ROW(A$4),1),"")</f>
        <v/>
      </c>
      <c r="F87" t="str">
        <f>IF($B87="Base",IF(SUMIFS(C87:C$109,$A87:$A$109,$A87,$B87:$B$109,"Add-On")=0,"",SUMIFS(C87:C$109,$A87:$A$109,$A87,$B87:$B$109,"Add-On")),"")</f>
        <v/>
      </c>
      <c r="G87" s="20" t="str">
        <f>IF($B87="Base",IF(SUMIFS(D87:D$109,$A87:$A$109,$A87,$B87:$B$109,"Add-On")=0,"",SUMIFS(D87:D$109,$A87:$A$109,$A87,$B87:$B$109,"Add-On")),"")</f>
        <v/>
      </c>
      <c r="H87" s="19" t="str">
        <f>IF($B87="Base",IF(SUMIFS(E87:E$109,$A87:$A$109,$A87,$B87:$B$109,"Add-On")=0,"",SUMIFS(E87:E$109,$A87:$A$109,$A87,$B87:$B$109,"Add-On")),"")</f>
        <v/>
      </c>
    </row>
    <row r="88" spans="1:8" x14ac:dyDescent="0.35">
      <c r="A88" s="1" t="str">
        <f>IF((ROW($A88)-ROW(A$4)+1)&lt;=$D$1,INDEX(Data!A:A,$C$1+ROW(A88)-ROW(A$4),1),"")</f>
        <v/>
      </c>
      <c r="B88" s="2" t="str">
        <f>IF((ROW($A88)-ROW(A$4)+1)&lt;=$D$1,INDEX(Data!C:C,$C$1+ROW(A88)-ROW(A$4),1),"")</f>
        <v/>
      </c>
      <c r="C88" s="2" t="str">
        <f>IF((ROW($A88)-ROW(A$4)+1)&lt;=$D$1,INDEX(Data!D:D,$C$1+ROW(A88)-ROW(A$4),1),"")</f>
        <v/>
      </c>
      <c r="D88" s="20" t="str">
        <f>IF((ROW($A88)-ROW(A$4)+1)&lt;=$D$1,INDEX(Data!E:E,$C$1+ROW(A88)-ROW(A$4),1),"")</f>
        <v/>
      </c>
      <c r="E88" s="19" t="str">
        <f>IF((ROW($A88)-ROW(A$4)+1)&lt;=$D$1,INDEX(Data!F:F,$C$1+ROW(A88)-ROW(A$4),1),"")</f>
        <v/>
      </c>
      <c r="F88" t="str">
        <f>IF($B88="Base",IF(SUMIFS(C88:C$109,$A88:$A$109,$A88,$B88:$B$109,"Add-On")=0,"",SUMIFS(C88:C$109,$A88:$A$109,$A88,$B88:$B$109,"Add-On")),"")</f>
        <v/>
      </c>
      <c r="G88" s="20" t="str">
        <f>IF($B88="Base",IF(SUMIFS(D88:D$109,$A88:$A$109,$A88,$B88:$B$109,"Add-On")=0,"",SUMIFS(D88:D$109,$A88:$A$109,$A88,$B88:$B$109,"Add-On")),"")</f>
        <v/>
      </c>
      <c r="H88" s="19" t="str">
        <f>IF($B88="Base",IF(SUMIFS(E88:E$109,$A88:$A$109,$A88,$B88:$B$109,"Add-On")=0,"",SUMIFS(E88:E$109,$A88:$A$109,$A88,$B88:$B$109,"Add-On")),"")</f>
        <v/>
      </c>
    </row>
    <row r="89" spans="1:8" x14ac:dyDescent="0.35">
      <c r="A89" s="1" t="str">
        <f>IF((ROW($A89)-ROW(A$4)+1)&lt;=$D$1,INDEX(Data!A:A,$C$1+ROW(A89)-ROW(A$4),1),"")</f>
        <v/>
      </c>
      <c r="B89" s="2" t="str">
        <f>IF((ROW($A89)-ROW(A$4)+1)&lt;=$D$1,INDEX(Data!C:C,$C$1+ROW(A89)-ROW(A$4),1),"")</f>
        <v/>
      </c>
      <c r="C89" s="2" t="str">
        <f>IF((ROW($A89)-ROW(A$4)+1)&lt;=$D$1,INDEX(Data!D:D,$C$1+ROW(A89)-ROW(A$4),1),"")</f>
        <v/>
      </c>
      <c r="D89" s="20" t="str">
        <f>IF((ROW($A89)-ROW(A$4)+1)&lt;=$D$1,INDEX(Data!E:E,$C$1+ROW(A89)-ROW(A$4),1),"")</f>
        <v/>
      </c>
      <c r="E89" s="19" t="str">
        <f>IF((ROW($A89)-ROW(A$4)+1)&lt;=$D$1,INDEX(Data!F:F,$C$1+ROW(A89)-ROW(A$4),1),"")</f>
        <v/>
      </c>
      <c r="F89" t="str">
        <f>IF($B89="Base",IF(SUMIFS(C89:C$109,$A89:$A$109,$A89,$B89:$B$109,"Add-On")=0,"",SUMIFS(C89:C$109,$A89:$A$109,$A89,$B89:$B$109,"Add-On")),"")</f>
        <v/>
      </c>
      <c r="G89" s="20" t="str">
        <f>IF($B89="Base",IF(SUMIFS(D89:D$109,$A89:$A$109,$A89,$B89:$B$109,"Add-On")=0,"",SUMIFS(D89:D$109,$A89:$A$109,$A89,$B89:$B$109,"Add-On")),"")</f>
        <v/>
      </c>
      <c r="H89" s="19" t="str">
        <f>IF($B89="Base",IF(SUMIFS(E89:E$109,$A89:$A$109,$A89,$B89:$B$109,"Add-On")=0,"",SUMIFS(E89:E$109,$A89:$A$109,$A89,$B89:$B$109,"Add-On")),"")</f>
        <v/>
      </c>
    </row>
    <row r="90" spans="1:8" x14ac:dyDescent="0.35">
      <c r="A90" s="1" t="str">
        <f>IF((ROW($A90)-ROW(A$4)+1)&lt;=$D$1,INDEX(Data!A:A,$C$1+ROW(A90)-ROW(A$4),1),"")</f>
        <v/>
      </c>
      <c r="B90" s="2" t="str">
        <f>IF((ROW($A90)-ROW(A$4)+1)&lt;=$D$1,INDEX(Data!C:C,$C$1+ROW(A90)-ROW(A$4),1),"")</f>
        <v/>
      </c>
      <c r="C90" s="2" t="str">
        <f>IF((ROW($A90)-ROW(A$4)+1)&lt;=$D$1,INDEX(Data!D:D,$C$1+ROW(A90)-ROW(A$4),1),"")</f>
        <v/>
      </c>
      <c r="D90" s="20" t="str">
        <f>IF((ROW($A90)-ROW(A$4)+1)&lt;=$D$1,INDEX(Data!E:E,$C$1+ROW(A90)-ROW(A$4),1),"")</f>
        <v/>
      </c>
      <c r="E90" s="19" t="str">
        <f>IF((ROW($A90)-ROW(A$4)+1)&lt;=$D$1,INDEX(Data!F:F,$C$1+ROW(A90)-ROW(A$4),1),"")</f>
        <v/>
      </c>
      <c r="F90" t="str">
        <f>IF($B90="Base",IF(SUMIFS(C90:C$109,$A90:$A$109,$A90,$B90:$B$109,"Add-On")=0,"",SUMIFS(C90:C$109,$A90:$A$109,$A90,$B90:$B$109,"Add-On")),"")</f>
        <v/>
      </c>
      <c r="G90" s="20" t="str">
        <f>IF($B90="Base",IF(SUMIFS(D90:D$109,$A90:$A$109,$A90,$B90:$B$109,"Add-On")=0,"",SUMIFS(D90:D$109,$A90:$A$109,$A90,$B90:$B$109,"Add-On")),"")</f>
        <v/>
      </c>
      <c r="H90" s="19" t="str">
        <f>IF($B90="Base",IF(SUMIFS(E90:E$109,$A90:$A$109,$A90,$B90:$B$109,"Add-On")=0,"",SUMIFS(E90:E$109,$A90:$A$109,$A90,$B90:$B$109,"Add-On")),"")</f>
        <v/>
      </c>
    </row>
    <row r="91" spans="1:8" x14ac:dyDescent="0.35">
      <c r="A91" s="1" t="str">
        <f>IF((ROW($A91)-ROW(A$4)+1)&lt;=$D$1,INDEX(Data!A:A,$C$1+ROW(A91)-ROW(A$4),1),"")</f>
        <v/>
      </c>
      <c r="B91" s="2" t="str">
        <f>IF((ROW($A91)-ROW(A$4)+1)&lt;=$D$1,INDEX(Data!C:C,$C$1+ROW(A91)-ROW(A$4),1),"")</f>
        <v/>
      </c>
      <c r="C91" s="2" t="str">
        <f>IF((ROW($A91)-ROW(A$4)+1)&lt;=$D$1,INDEX(Data!D:D,$C$1+ROW(A91)-ROW(A$4),1),"")</f>
        <v/>
      </c>
      <c r="D91" s="20" t="str">
        <f>IF((ROW($A91)-ROW(A$4)+1)&lt;=$D$1,INDEX(Data!E:E,$C$1+ROW(A91)-ROW(A$4),1),"")</f>
        <v/>
      </c>
      <c r="E91" s="19" t="str">
        <f>IF((ROW($A91)-ROW(A$4)+1)&lt;=$D$1,INDEX(Data!F:F,$C$1+ROW(A91)-ROW(A$4),1),"")</f>
        <v/>
      </c>
      <c r="F91" t="str">
        <f>IF($B91="Base",IF(SUMIFS(C91:C$109,$A91:$A$109,$A91,$B91:$B$109,"Add-On")=0,"",SUMIFS(C91:C$109,$A91:$A$109,$A91,$B91:$B$109,"Add-On")),"")</f>
        <v/>
      </c>
      <c r="G91" s="20" t="str">
        <f>IF($B91="Base",IF(SUMIFS(D91:D$109,$A91:$A$109,$A91,$B91:$B$109,"Add-On")=0,"",SUMIFS(D91:D$109,$A91:$A$109,$A91,$B91:$B$109,"Add-On")),"")</f>
        <v/>
      </c>
      <c r="H91" s="19" t="str">
        <f>IF($B91="Base",IF(SUMIFS(E91:E$109,$A91:$A$109,$A91,$B91:$B$109,"Add-On")=0,"",SUMIFS(E91:E$109,$A91:$A$109,$A91,$B91:$B$109,"Add-On")),"")</f>
        <v/>
      </c>
    </row>
    <row r="92" spans="1:8" x14ac:dyDescent="0.35">
      <c r="A92" s="1" t="str">
        <f>IF((ROW($A92)-ROW(A$4)+1)&lt;=$D$1,INDEX(Data!A:A,$C$1+ROW(A92)-ROW(A$4),1),"")</f>
        <v/>
      </c>
      <c r="B92" s="2" t="str">
        <f>IF((ROW($A92)-ROW(A$4)+1)&lt;=$D$1,INDEX(Data!C:C,$C$1+ROW(A92)-ROW(A$4),1),"")</f>
        <v/>
      </c>
      <c r="C92" s="2" t="str">
        <f>IF((ROW($A92)-ROW(A$4)+1)&lt;=$D$1,INDEX(Data!D:D,$C$1+ROW(A92)-ROW(A$4),1),"")</f>
        <v/>
      </c>
      <c r="D92" s="20" t="str">
        <f>IF((ROW($A92)-ROW(A$4)+1)&lt;=$D$1,INDEX(Data!E:E,$C$1+ROW(A92)-ROW(A$4),1),"")</f>
        <v/>
      </c>
      <c r="E92" s="19" t="str">
        <f>IF((ROW($A92)-ROW(A$4)+1)&lt;=$D$1,INDEX(Data!F:F,$C$1+ROW(A92)-ROW(A$4),1),"")</f>
        <v/>
      </c>
      <c r="F92" t="str">
        <f>IF($B92="Base",IF(SUMIFS(C92:C$109,$A92:$A$109,$A92,$B92:$B$109,"Add-On")=0,"",SUMIFS(C92:C$109,$A92:$A$109,$A92,$B92:$B$109,"Add-On")),"")</f>
        <v/>
      </c>
      <c r="G92" s="20" t="str">
        <f>IF($B92="Base",IF(SUMIFS(D92:D$109,$A92:$A$109,$A92,$B92:$B$109,"Add-On")=0,"",SUMIFS(D92:D$109,$A92:$A$109,$A92,$B92:$B$109,"Add-On")),"")</f>
        <v/>
      </c>
      <c r="H92" s="19" t="str">
        <f>IF($B92="Base",IF(SUMIFS(E92:E$109,$A92:$A$109,$A92,$B92:$B$109,"Add-On")=0,"",SUMIFS(E92:E$109,$A92:$A$109,$A92,$B92:$B$109,"Add-On")),"")</f>
        <v/>
      </c>
    </row>
    <row r="93" spans="1:8" x14ac:dyDescent="0.35">
      <c r="A93" s="1" t="str">
        <f>IF((ROW($A93)-ROW(A$4)+1)&lt;=$D$1,INDEX(Data!A:A,$C$1+ROW(A93)-ROW(A$4),1),"")</f>
        <v/>
      </c>
      <c r="B93" s="2" t="str">
        <f>IF((ROW($A93)-ROW(A$4)+1)&lt;=$D$1,INDEX(Data!C:C,$C$1+ROW(A93)-ROW(A$4),1),"")</f>
        <v/>
      </c>
      <c r="C93" s="2" t="str">
        <f>IF((ROW($A93)-ROW(A$4)+1)&lt;=$D$1,INDEX(Data!D:D,$C$1+ROW(A93)-ROW(A$4),1),"")</f>
        <v/>
      </c>
      <c r="D93" s="20" t="str">
        <f>IF((ROW($A93)-ROW(A$4)+1)&lt;=$D$1,INDEX(Data!E:E,$C$1+ROW(A93)-ROW(A$4),1),"")</f>
        <v/>
      </c>
      <c r="E93" s="19" t="str">
        <f>IF((ROW($A93)-ROW(A$4)+1)&lt;=$D$1,INDEX(Data!F:F,$C$1+ROW(A93)-ROW(A$4),1),"")</f>
        <v/>
      </c>
      <c r="F93" t="str">
        <f>IF($B93="Base",IF(SUMIFS(C93:C$109,$A93:$A$109,$A93,$B93:$B$109,"Add-On")=0,"",SUMIFS(C93:C$109,$A93:$A$109,$A93,$B93:$B$109,"Add-On")),"")</f>
        <v/>
      </c>
      <c r="G93" s="20" t="str">
        <f>IF($B93="Base",IF(SUMIFS(D93:D$109,$A93:$A$109,$A93,$B93:$B$109,"Add-On")=0,"",SUMIFS(D93:D$109,$A93:$A$109,$A93,$B93:$B$109,"Add-On")),"")</f>
        <v/>
      </c>
      <c r="H93" s="19" t="str">
        <f>IF($B93="Base",IF(SUMIFS(E93:E$109,$A93:$A$109,$A93,$B93:$B$109,"Add-On")=0,"",SUMIFS(E93:E$109,$A93:$A$109,$A93,$B93:$B$109,"Add-On")),"")</f>
        <v/>
      </c>
    </row>
    <row r="94" spans="1:8" x14ac:dyDescent="0.35">
      <c r="A94" s="1" t="str">
        <f>IF((ROW($A94)-ROW(A$4)+1)&lt;=$D$1,INDEX(Data!A:A,$C$1+ROW(A94)-ROW(A$4),1),"")</f>
        <v/>
      </c>
      <c r="B94" s="2" t="str">
        <f>IF((ROW($A94)-ROW(A$4)+1)&lt;=$D$1,INDEX(Data!C:C,$C$1+ROW(A94)-ROW(A$4),1),"")</f>
        <v/>
      </c>
      <c r="C94" s="2" t="str">
        <f>IF((ROW($A94)-ROW(A$4)+1)&lt;=$D$1,INDEX(Data!D:D,$C$1+ROW(A94)-ROW(A$4),1),"")</f>
        <v/>
      </c>
      <c r="D94" s="20" t="str">
        <f>IF((ROW($A94)-ROW(A$4)+1)&lt;=$D$1,INDEX(Data!E:E,$C$1+ROW(A94)-ROW(A$4),1),"")</f>
        <v/>
      </c>
      <c r="E94" s="19" t="str">
        <f>IF((ROW($A94)-ROW(A$4)+1)&lt;=$D$1,INDEX(Data!F:F,$C$1+ROW(A94)-ROW(A$4),1),"")</f>
        <v/>
      </c>
      <c r="F94" t="str">
        <f>IF($B94="Base",IF(SUMIFS(C94:C$109,$A94:$A$109,$A94,$B94:$B$109,"Add-On")=0,"",SUMIFS(C94:C$109,$A94:$A$109,$A94,$B94:$B$109,"Add-On")),"")</f>
        <v/>
      </c>
      <c r="G94" s="20" t="str">
        <f>IF($B94="Base",IF(SUMIFS(D94:D$109,$A94:$A$109,$A94,$B94:$B$109,"Add-On")=0,"",SUMIFS(D94:D$109,$A94:$A$109,$A94,$B94:$B$109,"Add-On")),"")</f>
        <v/>
      </c>
      <c r="H94" s="19" t="str">
        <f>IF($B94="Base",IF(SUMIFS(E94:E$109,$A94:$A$109,$A94,$B94:$B$109,"Add-On")=0,"",SUMIFS(E94:E$109,$A94:$A$109,$A94,$B94:$B$109,"Add-On")),"")</f>
        <v/>
      </c>
    </row>
    <row r="95" spans="1:8" x14ac:dyDescent="0.35">
      <c r="A95" s="1" t="str">
        <f>IF((ROW($A95)-ROW(A$4)+1)&lt;=$D$1,INDEX(Data!A:A,$C$1+ROW(A95)-ROW(A$4),1),"")</f>
        <v/>
      </c>
      <c r="B95" s="2" t="str">
        <f>IF((ROW($A95)-ROW(A$4)+1)&lt;=$D$1,INDEX(Data!C:C,$C$1+ROW(A95)-ROW(A$4),1),"")</f>
        <v/>
      </c>
      <c r="C95" s="2" t="str">
        <f>IF((ROW($A95)-ROW(A$4)+1)&lt;=$D$1,INDEX(Data!D:D,$C$1+ROW(A95)-ROW(A$4),1),"")</f>
        <v/>
      </c>
      <c r="D95" s="20" t="str">
        <f>IF((ROW($A95)-ROW(A$4)+1)&lt;=$D$1,INDEX(Data!E:E,$C$1+ROW(A95)-ROW(A$4),1),"")</f>
        <v/>
      </c>
      <c r="E95" s="19" t="str">
        <f>IF((ROW($A95)-ROW(A$4)+1)&lt;=$D$1,INDEX(Data!F:F,$C$1+ROW(A95)-ROW(A$4),1),"")</f>
        <v/>
      </c>
      <c r="F95" t="str">
        <f>IF($B95="Base",IF(SUMIFS(C95:C$109,$A95:$A$109,$A95,$B95:$B$109,"Add-On")=0,"",SUMIFS(C95:C$109,$A95:$A$109,$A95,$B95:$B$109,"Add-On")),"")</f>
        <v/>
      </c>
      <c r="G95" s="20" t="str">
        <f>IF($B95="Base",IF(SUMIFS(D95:D$109,$A95:$A$109,$A95,$B95:$B$109,"Add-On")=0,"",SUMIFS(D95:D$109,$A95:$A$109,$A95,$B95:$B$109,"Add-On")),"")</f>
        <v/>
      </c>
      <c r="H95" s="19" t="str">
        <f>IF($B95="Base",IF(SUMIFS(E95:E$109,$A95:$A$109,$A95,$B95:$B$109,"Add-On")=0,"",SUMIFS(E95:E$109,$A95:$A$109,$A95,$B95:$B$109,"Add-On")),"")</f>
        <v/>
      </c>
    </row>
    <row r="96" spans="1:8" x14ac:dyDescent="0.35">
      <c r="A96" s="1" t="str">
        <f>IF((ROW($A96)-ROW(A$4)+1)&lt;=$D$1,INDEX(Data!A:A,$C$1+ROW(A96)-ROW(A$4),1),"")</f>
        <v/>
      </c>
      <c r="B96" s="2" t="str">
        <f>IF((ROW($A96)-ROW(A$4)+1)&lt;=$D$1,INDEX(Data!C:C,$C$1+ROW(A96)-ROW(A$4),1),"")</f>
        <v/>
      </c>
      <c r="C96" s="2" t="str">
        <f>IF((ROW($A96)-ROW(A$4)+1)&lt;=$D$1,INDEX(Data!D:D,$C$1+ROW(A96)-ROW(A$4),1),"")</f>
        <v/>
      </c>
      <c r="D96" s="20" t="str">
        <f>IF((ROW($A96)-ROW(A$4)+1)&lt;=$D$1,INDEX(Data!E:E,$C$1+ROW(A96)-ROW(A$4),1),"")</f>
        <v/>
      </c>
      <c r="E96" s="19" t="str">
        <f>IF((ROW($A96)-ROW(A$4)+1)&lt;=$D$1,INDEX(Data!F:F,$C$1+ROW(A96)-ROW(A$4),1),"")</f>
        <v/>
      </c>
      <c r="F96" t="str">
        <f>IF($B96="Base",IF(SUMIFS(C96:C$109,$A96:$A$109,$A96,$B96:$B$109,"Add-On")=0,"",SUMIFS(C96:C$109,$A96:$A$109,$A96,$B96:$B$109,"Add-On")),"")</f>
        <v/>
      </c>
      <c r="G96" s="20" t="str">
        <f>IF($B96="Base",IF(SUMIFS(D96:D$109,$A96:$A$109,$A96,$B96:$B$109,"Add-On")=0,"",SUMIFS(D96:D$109,$A96:$A$109,$A96,$B96:$B$109,"Add-On")),"")</f>
        <v/>
      </c>
      <c r="H96" s="19" t="str">
        <f>IF($B96="Base",IF(SUMIFS(E96:E$109,$A96:$A$109,$A96,$B96:$B$109,"Add-On")=0,"",SUMIFS(E96:E$109,$A96:$A$109,$A96,$B96:$B$109,"Add-On")),"")</f>
        <v/>
      </c>
    </row>
    <row r="97" spans="1:8" x14ac:dyDescent="0.35">
      <c r="A97" s="1" t="str">
        <f>IF((ROW($A97)-ROW(A$4)+1)&lt;=$D$1,INDEX(Data!A:A,$C$1+ROW(A97)-ROW(A$4),1),"")</f>
        <v/>
      </c>
      <c r="B97" s="2" t="str">
        <f>IF((ROW($A97)-ROW(A$4)+1)&lt;=$D$1,INDEX(Data!C:C,$C$1+ROW(A97)-ROW(A$4),1),"")</f>
        <v/>
      </c>
      <c r="C97" s="2" t="str">
        <f>IF((ROW($A97)-ROW(A$4)+1)&lt;=$D$1,INDEX(Data!D:D,$C$1+ROW(A97)-ROW(A$4),1),"")</f>
        <v/>
      </c>
      <c r="D97" s="20" t="str">
        <f>IF((ROW($A97)-ROW(A$4)+1)&lt;=$D$1,INDEX(Data!E:E,$C$1+ROW(A97)-ROW(A$4),1),"")</f>
        <v/>
      </c>
      <c r="E97" s="19" t="str">
        <f>IF((ROW($A97)-ROW(A$4)+1)&lt;=$D$1,INDEX(Data!F:F,$C$1+ROW(A97)-ROW(A$4),1),"")</f>
        <v/>
      </c>
      <c r="F97" t="str">
        <f>IF($B97="Base",IF(SUMIFS(C97:C$109,$A97:$A$109,$A97,$B97:$B$109,"Add-On")=0,"",SUMIFS(C97:C$109,$A97:$A$109,$A97,$B97:$B$109,"Add-On")),"")</f>
        <v/>
      </c>
      <c r="G97" s="20" t="str">
        <f>IF($B97="Base",IF(SUMIFS(D97:D$109,$A97:$A$109,$A97,$B97:$B$109,"Add-On")=0,"",SUMIFS(D97:D$109,$A97:$A$109,$A97,$B97:$B$109,"Add-On")),"")</f>
        <v/>
      </c>
      <c r="H97" s="19" t="str">
        <f>IF($B97="Base",IF(SUMIFS(E97:E$109,$A97:$A$109,$A97,$B97:$B$109,"Add-On")=0,"",SUMIFS(E97:E$109,$A97:$A$109,$A97,$B97:$B$109,"Add-On")),"")</f>
        <v/>
      </c>
    </row>
    <row r="98" spans="1:8" x14ac:dyDescent="0.35">
      <c r="A98" s="1" t="str">
        <f>IF((ROW($A98)-ROW(A$4)+1)&lt;=$D$1,INDEX(Data!A:A,$C$1+ROW(A98)-ROW(A$4),1),"")</f>
        <v/>
      </c>
      <c r="B98" s="2" t="str">
        <f>IF((ROW($A98)-ROW(A$4)+1)&lt;=$D$1,INDEX(Data!C:C,$C$1+ROW(A98)-ROW(A$4),1),"")</f>
        <v/>
      </c>
      <c r="C98" s="2" t="str">
        <f>IF((ROW($A98)-ROW(A$4)+1)&lt;=$D$1,INDEX(Data!D:D,$C$1+ROW(A98)-ROW(A$4),1),"")</f>
        <v/>
      </c>
      <c r="D98" s="20" t="str">
        <f>IF((ROW($A98)-ROW(A$4)+1)&lt;=$D$1,INDEX(Data!E:E,$C$1+ROW(A98)-ROW(A$4),1),"")</f>
        <v/>
      </c>
      <c r="E98" s="19" t="str">
        <f>IF((ROW($A98)-ROW(A$4)+1)&lt;=$D$1,INDEX(Data!F:F,$C$1+ROW(A98)-ROW(A$4),1),"")</f>
        <v/>
      </c>
      <c r="F98" t="str">
        <f>IF($B98="Base",IF(SUMIFS(C98:C$109,$A98:$A$109,$A98,$B98:$B$109,"Add-On")=0,"",SUMIFS(C98:C$109,$A98:$A$109,$A98,$B98:$B$109,"Add-On")),"")</f>
        <v/>
      </c>
      <c r="G98" s="20" t="str">
        <f>IF($B98="Base",IF(SUMIFS(D98:D$109,$A98:$A$109,$A98,$B98:$B$109,"Add-On")=0,"",SUMIFS(D98:D$109,$A98:$A$109,$A98,$B98:$B$109,"Add-On")),"")</f>
        <v/>
      </c>
      <c r="H98" s="19" t="str">
        <f>IF($B98="Base",IF(SUMIFS(E98:E$109,$A98:$A$109,$A98,$B98:$B$109,"Add-On")=0,"",SUMIFS(E98:E$109,$A98:$A$109,$A98,$B98:$B$109,"Add-On")),"")</f>
        <v/>
      </c>
    </row>
    <row r="99" spans="1:8" x14ac:dyDescent="0.35">
      <c r="A99" s="1" t="str">
        <f>IF((ROW($A99)-ROW(A$4)+1)&lt;=$D$1,INDEX(Data!A:A,$C$1+ROW(A99)-ROW(A$4),1),"")</f>
        <v/>
      </c>
      <c r="B99" s="2" t="str">
        <f>IF((ROW($A99)-ROW(A$4)+1)&lt;=$D$1,INDEX(Data!C:C,$C$1+ROW(A99)-ROW(A$4),1),"")</f>
        <v/>
      </c>
      <c r="C99" s="2" t="str">
        <f>IF((ROW($A99)-ROW(A$4)+1)&lt;=$D$1,INDEX(Data!D:D,$C$1+ROW(A99)-ROW(A$4),1),"")</f>
        <v/>
      </c>
      <c r="D99" s="20" t="str">
        <f>IF((ROW($A99)-ROW(A$4)+1)&lt;=$D$1,INDEX(Data!E:E,$C$1+ROW(A99)-ROW(A$4),1),"")</f>
        <v/>
      </c>
      <c r="E99" s="19" t="str">
        <f>IF((ROW($A99)-ROW(A$4)+1)&lt;=$D$1,INDEX(Data!F:F,$C$1+ROW(A99)-ROW(A$4),1),"")</f>
        <v/>
      </c>
      <c r="F99" t="str">
        <f>IF($B99="Base",IF(SUMIFS(C99:C$109,$A99:$A$109,$A99,$B99:$B$109,"Add-On")=0,"",SUMIFS(C99:C$109,$A99:$A$109,$A99,$B99:$B$109,"Add-On")),"")</f>
        <v/>
      </c>
      <c r="G99" s="20" t="str">
        <f>IF($B99="Base",IF(SUMIFS(D99:D$109,$A99:$A$109,$A99,$B99:$B$109,"Add-On")=0,"",SUMIFS(D99:D$109,$A99:$A$109,$A99,$B99:$B$109,"Add-On")),"")</f>
        <v/>
      </c>
      <c r="H99" s="19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s="2" t="str">
        <f>IF((ROW($A100)-ROW(A$4)+1)&lt;=$D$1,INDEX(Data!C:C,$C$1+ROW(A100)-ROW(A$4),1),"")</f>
        <v/>
      </c>
      <c r="C100" s="2" t="str">
        <f>IF((ROW($A100)-ROW(A$4)+1)&lt;=$D$1,INDEX(Data!D:D,$C$1+ROW(A100)-ROW(A$4),1),"")</f>
        <v/>
      </c>
      <c r="D100" s="20" t="str">
        <f>IF((ROW($A100)-ROW(A$4)+1)&lt;=$D$1,INDEX(Data!E:E,$C$1+ROW(A100)-ROW(A$4),1),"")</f>
        <v/>
      </c>
      <c r="E100" s="19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20" t="str">
        <f>IF($B100="Base",IF(SUMIFS(D100:D$109,$A100:$A$109,$A100,$B100:$B$109,"Add-On")=0,"",SUMIFS(D100:D$109,$A100:$A$109,$A100,$B100:$B$109,"Add-On")),"")</f>
        <v/>
      </c>
      <c r="H100" s="19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s="2" t="str">
        <f>IF((ROW($A101)-ROW(A$4)+1)&lt;=$D$1,INDEX(Data!C:C,$C$1+ROW(A101)-ROW(A$4),1),"")</f>
        <v/>
      </c>
      <c r="C101" s="2" t="str">
        <f>IF((ROW($A101)-ROW(A$4)+1)&lt;=$D$1,INDEX(Data!D:D,$C$1+ROW(A101)-ROW(A$4),1),"")</f>
        <v/>
      </c>
      <c r="D101" s="20" t="str">
        <f>IF((ROW($A101)-ROW(A$4)+1)&lt;=$D$1,INDEX(Data!E:E,$C$1+ROW(A101)-ROW(A$4),1),"")</f>
        <v/>
      </c>
      <c r="E101" s="19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20" t="str">
        <f>IF($B101="Base",IF(SUMIFS(D101:D$109,$A101:$A$109,$A101,$B101:$B$109,"Add-On")=0,"",SUMIFS(D101:D$109,$A101:$A$109,$A101,$B101:$B$109,"Add-On")),"")</f>
        <v/>
      </c>
      <c r="H101" s="19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s="2" t="str">
        <f>IF((ROW($A102)-ROW(A$4)+1)&lt;=$D$1,INDEX(Data!C:C,$C$1+ROW(A102)-ROW(A$4),1),"")</f>
        <v/>
      </c>
      <c r="C102" s="2" t="str">
        <f>IF((ROW($A102)-ROW(A$4)+1)&lt;=$D$1,INDEX(Data!D:D,$C$1+ROW(A102)-ROW(A$4),1),"")</f>
        <v/>
      </c>
      <c r="D102" s="20" t="str">
        <f>IF((ROW($A102)-ROW(A$4)+1)&lt;=$D$1,INDEX(Data!E:E,$C$1+ROW(A102)-ROW(A$4),1),"")</f>
        <v/>
      </c>
      <c r="E102" s="19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20" t="str">
        <f>IF($B102="Base",IF(SUMIFS(D102:D$109,$A102:$A$109,$A102,$B102:$B$109,"Add-On")=0,"",SUMIFS(D102:D$109,$A102:$A$109,$A102,$B102:$B$109,"Add-On")),"")</f>
        <v/>
      </c>
      <c r="H102" s="19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s="2" t="str">
        <f>IF((ROW($A103)-ROW(A$4)+1)&lt;=$D$1,INDEX(Data!C:C,$C$1+ROW(A103)-ROW(A$4),1),"")</f>
        <v/>
      </c>
      <c r="C103" s="2" t="str">
        <f>IF((ROW($A103)-ROW(A$4)+1)&lt;=$D$1,INDEX(Data!D:D,$C$1+ROW(A103)-ROW(A$4),1),"")</f>
        <v/>
      </c>
      <c r="D103" s="20" t="str">
        <f>IF((ROW($A103)-ROW(A$4)+1)&lt;=$D$1,INDEX(Data!E:E,$C$1+ROW(A103)-ROW(A$4),1),"")</f>
        <v/>
      </c>
      <c r="E103" s="19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20" t="str">
        <f>IF($B103="Base",IF(SUMIFS(D103:D$109,$A103:$A$109,$A103,$B103:$B$109,"Add-On")=0,"",SUMIFS(D103:D$109,$A103:$A$109,$A103,$B103:$B$109,"Add-On")),"")</f>
        <v/>
      </c>
      <c r="H103" s="19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s="2" t="str">
        <f>IF((ROW($A104)-ROW(A$4)+1)&lt;=$D$1,INDEX(Data!C:C,$C$1+ROW(A104)-ROW(A$4),1),"")</f>
        <v/>
      </c>
      <c r="C104" s="2" t="str">
        <f>IF((ROW($A104)-ROW(A$4)+1)&lt;=$D$1,INDEX(Data!D:D,$C$1+ROW(A104)-ROW(A$4),1),"")</f>
        <v/>
      </c>
      <c r="D104" s="20" t="str">
        <f>IF((ROW($A104)-ROW(A$4)+1)&lt;=$D$1,INDEX(Data!E:E,$C$1+ROW(A104)-ROW(A$4),1),"")</f>
        <v/>
      </c>
      <c r="E104" s="19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20" t="str">
        <f>IF($B104="Base",IF(SUMIFS(D104:D$109,$A104:$A$109,$A104,$B104:$B$109,"Add-On")=0,"",SUMIFS(D104:D$109,$A104:$A$109,$A104,$B104:$B$109,"Add-On")),"")</f>
        <v/>
      </c>
      <c r="H104" s="19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s="2" t="str">
        <f>IF((ROW($A105)-ROW(A$4)+1)&lt;=$D$1,INDEX(Data!C:C,$C$1+ROW(A105)-ROW(A$4),1),"")</f>
        <v/>
      </c>
      <c r="C105" s="2" t="str">
        <f>IF((ROW($A105)-ROW(A$4)+1)&lt;=$D$1,INDEX(Data!D:D,$C$1+ROW(A105)-ROW(A$4),1),"")</f>
        <v/>
      </c>
      <c r="D105" s="20" t="str">
        <f>IF((ROW($A105)-ROW(A$4)+1)&lt;=$D$1,INDEX(Data!E:E,$C$1+ROW(A105)-ROW(A$4),1),"")</f>
        <v/>
      </c>
      <c r="E105" s="19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20" t="str">
        <f>IF($B105="Base",IF(SUMIFS(D105:D$109,$A105:$A$109,$A105,$B105:$B$109,"Add-On")=0,"",SUMIFS(D105:D$109,$A105:$A$109,$A105,$B105:$B$109,"Add-On")),"")</f>
        <v/>
      </c>
      <c r="H105" s="19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s="2" t="str">
        <f>IF((ROW($A106)-ROW(A$4)+1)&lt;=$D$1,INDEX(Data!C:C,$C$1+ROW(A106)-ROW(A$4),1),"")</f>
        <v/>
      </c>
      <c r="C106" s="2" t="str">
        <f>IF((ROW($A106)-ROW(A$4)+1)&lt;=$D$1,INDEX(Data!D:D,$C$1+ROW(A106)-ROW(A$4),1),"")</f>
        <v/>
      </c>
      <c r="D106" s="20" t="str">
        <f>IF((ROW($A106)-ROW(A$4)+1)&lt;=$D$1,INDEX(Data!E:E,$C$1+ROW(A106)-ROW(A$4),1),"")</f>
        <v/>
      </c>
      <c r="E106" s="19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20" t="str">
        <f>IF($B106="Base",IF(SUMIFS(D106:D$109,$A106:$A$109,$A106,$B106:$B$109,"Add-On")=0,"",SUMIFS(D106:D$109,$A106:$A$109,$A106,$B106:$B$109,"Add-On")),"")</f>
        <v/>
      </c>
      <c r="H106" s="19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s="2" t="str">
        <f>IF((ROW($A107)-ROW(A$4)+1)&lt;=$D$1,INDEX(Data!C:C,$C$1+ROW(A107)-ROW(A$4),1),"")</f>
        <v/>
      </c>
      <c r="C107" s="2" t="str">
        <f>IF((ROW($A107)-ROW(A$4)+1)&lt;=$D$1,INDEX(Data!D:D,$C$1+ROW(A107)-ROW(A$4),1),"")</f>
        <v/>
      </c>
      <c r="D107" s="20" t="str">
        <f>IF((ROW($A107)-ROW(A$4)+1)&lt;=$D$1,INDEX(Data!E:E,$C$1+ROW(A107)-ROW(A$4),1),"")</f>
        <v/>
      </c>
      <c r="E107" s="19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20" t="str">
        <f>IF($B107="Base",IF(SUMIFS(D107:D$109,$A107:$A$109,$A107,$B107:$B$109,"Add-On")=0,"",SUMIFS(D107:D$109,$A107:$A$109,$A107,$B107:$B$109,"Add-On")),"")</f>
        <v/>
      </c>
      <c r="H107" s="19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s="2" t="str">
        <f>IF((ROW($A108)-ROW(A$4)+1)&lt;=$D$1,INDEX(Data!C:C,$C$1+ROW(A108)-ROW(A$4),1),"")</f>
        <v/>
      </c>
      <c r="C108" s="2" t="str">
        <f>IF((ROW($A108)-ROW(A$4)+1)&lt;=$D$1,INDEX(Data!D:D,$C$1+ROW(A108)-ROW(A$4),1),"")</f>
        <v/>
      </c>
      <c r="D108" s="20" t="str">
        <f>IF((ROW($A108)-ROW(A$4)+1)&lt;=$D$1,INDEX(Data!E:E,$C$1+ROW(A108)-ROW(A$4),1),"")</f>
        <v/>
      </c>
      <c r="E108" s="19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20" t="str">
        <f>IF($B108="Base",IF(SUMIFS(D108:D$109,$A108:$A$109,$A108,$B108:$B$109,"Add-On")=0,"",SUMIFS(D108:D$109,$A108:$A$109,$A108,$B108:$B$109,"Add-On")),"")</f>
        <v/>
      </c>
      <c r="H108" s="19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s="2" t="str">
        <f>IF((ROW($A109)-ROW(A$4)+1)&lt;=$D$1,INDEX(Data!C:C,$C$1+ROW(A109)-ROW(A$4),1),"")</f>
        <v/>
      </c>
      <c r="C109" s="2" t="str">
        <f>IF((ROW($A109)-ROW(A$4)+1)&lt;=$D$1,INDEX(Data!D:D,$C$1+ROW(A109)-ROW(A$4),1),"")</f>
        <v/>
      </c>
      <c r="D109" s="20" t="str">
        <f>IF((ROW($A109)-ROW(A$4)+1)&lt;=$D$1,INDEX(Data!E:E,$C$1+ROW(A109)-ROW(A$4),1),"")</f>
        <v/>
      </c>
      <c r="E109" s="19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20" t="str">
        <f>IF($B109="Base",IF(SUMIFS(D109:D$109,$A109:$A$109,$A109,$B109:$B$109,"Add-On")=0,"",SUMIFS(D109:D$109,$A109:$A$109,$A109,$B109:$B$109,"Add-On")),"")</f>
        <v/>
      </c>
      <c r="H109" s="19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987"/>
  <sheetViews>
    <sheetView workbookViewId="0">
      <selection activeCell="B3" sqref="B3"/>
    </sheetView>
  </sheetViews>
  <sheetFormatPr defaultRowHeight="14.5" x14ac:dyDescent="0.35"/>
  <cols>
    <col min="1" max="1" width="9.453125" bestFit="1" customWidth="1"/>
    <col min="2" max="2" width="24.90625" bestFit="1" customWidth="1"/>
    <col min="3" max="3" width="7.26953125" bestFit="1" customWidth="1"/>
    <col min="4" max="4" width="11.1796875" bestFit="1" customWidth="1"/>
    <col min="5" max="5" width="8.6328125" style="3" bestFit="1" customWidth="1"/>
    <col min="6" max="6" width="23.08984375" style="3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35">
      <c r="A2" s="1">
        <v>44197</v>
      </c>
      <c r="B2" s="2" t="s">
        <v>1003</v>
      </c>
      <c r="C2" s="2" t="s">
        <v>7</v>
      </c>
      <c r="D2">
        <v>150</v>
      </c>
      <c r="E2" s="3">
        <v>85</v>
      </c>
      <c r="F2" s="3">
        <v>0.56666666700000001</v>
      </c>
    </row>
    <row r="3" spans="1:6" x14ac:dyDescent="0.35">
      <c r="A3" s="1">
        <v>44228</v>
      </c>
      <c r="B3" s="2" t="s">
        <v>1003</v>
      </c>
      <c r="C3" s="2" t="s">
        <v>7</v>
      </c>
      <c r="D3">
        <v>148</v>
      </c>
      <c r="E3" s="3">
        <v>85</v>
      </c>
      <c r="F3" s="3">
        <v>0.574324324</v>
      </c>
    </row>
    <row r="4" spans="1:6" x14ac:dyDescent="0.35">
      <c r="A4" s="1">
        <v>44256</v>
      </c>
      <c r="B4" s="2" t="s">
        <v>1003</v>
      </c>
      <c r="C4" s="2" t="s">
        <v>7</v>
      </c>
      <c r="D4">
        <v>148</v>
      </c>
      <c r="E4" s="3">
        <v>85</v>
      </c>
      <c r="F4" s="3">
        <v>0.574324324</v>
      </c>
    </row>
    <row r="5" spans="1:6" x14ac:dyDescent="0.35">
      <c r="A5" s="1">
        <v>44287</v>
      </c>
      <c r="B5" s="2" t="s">
        <v>1003</v>
      </c>
      <c r="C5" s="2" t="s">
        <v>7</v>
      </c>
      <c r="D5">
        <v>148</v>
      </c>
      <c r="E5" s="3">
        <v>85</v>
      </c>
      <c r="F5" s="3">
        <v>0.574324324</v>
      </c>
    </row>
    <row r="6" spans="1:6" x14ac:dyDescent="0.35">
      <c r="A6" s="1">
        <v>44317</v>
      </c>
      <c r="B6" s="2" t="s">
        <v>1003</v>
      </c>
      <c r="C6" s="2" t="s">
        <v>7</v>
      </c>
      <c r="D6">
        <v>148</v>
      </c>
      <c r="E6" s="3">
        <v>85</v>
      </c>
      <c r="F6" s="3">
        <v>0.574324324</v>
      </c>
    </row>
    <row r="7" spans="1:6" x14ac:dyDescent="0.35">
      <c r="A7" s="1">
        <v>44348</v>
      </c>
      <c r="B7" s="2" t="s">
        <v>1003</v>
      </c>
      <c r="C7" s="2" t="s">
        <v>7</v>
      </c>
      <c r="D7">
        <v>148</v>
      </c>
      <c r="E7" s="3">
        <v>85</v>
      </c>
      <c r="F7" s="3">
        <v>0.574324324</v>
      </c>
    </row>
    <row r="8" spans="1:6" x14ac:dyDescent="0.35">
      <c r="A8" s="1">
        <v>44197</v>
      </c>
      <c r="B8" s="2" t="s">
        <v>1003</v>
      </c>
      <c r="C8" s="2" t="s">
        <v>9</v>
      </c>
      <c r="D8">
        <v>110</v>
      </c>
      <c r="E8" s="3">
        <v>209</v>
      </c>
      <c r="F8" s="3">
        <v>1.9</v>
      </c>
    </row>
    <row r="9" spans="1:6" x14ac:dyDescent="0.35">
      <c r="A9" s="1">
        <v>44228</v>
      </c>
      <c r="B9" s="2" t="s">
        <v>1003</v>
      </c>
      <c r="C9" s="2" t="s">
        <v>9</v>
      </c>
      <c r="D9">
        <v>110</v>
      </c>
      <c r="E9" s="3">
        <v>209</v>
      </c>
      <c r="F9" s="3">
        <v>1.9</v>
      </c>
    </row>
    <row r="10" spans="1:6" x14ac:dyDescent="0.35">
      <c r="A10" s="1">
        <v>44256</v>
      </c>
      <c r="B10" s="2" t="s">
        <v>1003</v>
      </c>
      <c r="C10" s="2" t="s">
        <v>9</v>
      </c>
      <c r="D10">
        <v>110</v>
      </c>
      <c r="E10" s="3">
        <v>209</v>
      </c>
      <c r="F10" s="3">
        <v>1.9</v>
      </c>
    </row>
    <row r="11" spans="1:6" x14ac:dyDescent="0.35">
      <c r="A11" s="1">
        <v>44287</v>
      </c>
      <c r="B11" s="2" t="s">
        <v>1003</v>
      </c>
      <c r="C11" s="2" t="s">
        <v>9</v>
      </c>
      <c r="D11">
        <v>110</v>
      </c>
      <c r="E11" s="3">
        <v>209</v>
      </c>
      <c r="F11" s="3">
        <v>1.9</v>
      </c>
    </row>
    <row r="12" spans="1:6" x14ac:dyDescent="0.35">
      <c r="A12" s="1">
        <v>44317</v>
      </c>
      <c r="B12" s="2" t="s">
        <v>1003</v>
      </c>
      <c r="C12" s="2" t="s">
        <v>9</v>
      </c>
      <c r="D12">
        <v>110</v>
      </c>
      <c r="E12" s="3">
        <v>209</v>
      </c>
      <c r="F12" s="3">
        <v>1.9</v>
      </c>
    </row>
    <row r="13" spans="1:6" x14ac:dyDescent="0.35">
      <c r="A13" s="1">
        <v>44348</v>
      </c>
      <c r="B13" s="2" t="s">
        <v>1003</v>
      </c>
      <c r="C13" s="2" t="s">
        <v>9</v>
      </c>
      <c r="D13">
        <v>110</v>
      </c>
      <c r="E13" s="3">
        <v>209</v>
      </c>
      <c r="F13" s="3">
        <v>1.9</v>
      </c>
    </row>
    <row r="14" spans="1:6" x14ac:dyDescent="0.35">
      <c r="A14" s="1">
        <v>44197</v>
      </c>
      <c r="B14" s="2" t="s">
        <v>1002</v>
      </c>
      <c r="C14" s="2" t="s">
        <v>7</v>
      </c>
      <c r="D14">
        <v>82</v>
      </c>
      <c r="E14" s="3">
        <v>70</v>
      </c>
      <c r="F14" s="3">
        <v>0.85365853700000005</v>
      </c>
    </row>
    <row r="15" spans="1:6" x14ac:dyDescent="0.35">
      <c r="A15" s="1">
        <v>44228</v>
      </c>
      <c r="B15" s="2" t="s">
        <v>1002</v>
      </c>
      <c r="C15" s="2" t="s">
        <v>7</v>
      </c>
      <c r="D15">
        <v>81</v>
      </c>
      <c r="E15" s="3">
        <v>70</v>
      </c>
      <c r="F15" s="3">
        <v>0.86419753099999996</v>
      </c>
    </row>
    <row r="16" spans="1:6" x14ac:dyDescent="0.35">
      <c r="A16" s="1">
        <v>44256</v>
      </c>
      <c r="B16" s="2" t="s">
        <v>1002</v>
      </c>
      <c r="C16" s="2" t="s">
        <v>7</v>
      </c>
      <c r="D16">
        <v>81</v>
      </c>
      <c r="E16" s="3">
        <v>70</v>
      </c>
      <c r="F16" s="3">
        <v>0.86419753099999996</v>
      </c>
    </row>
    <row r="17" spans="1:6" x14ac:dyDescent="0.35">
      <c r="A17" s="1">
        <v>44287</v>
      </c>
      <c r="B17" s="2" t="s">
        <v>1002</v>
      </c>
      <c r="C17" s="2" t="s">
        <v>7</v>
      </c>
      <c r="D17">
        <v>81</v>
      </c>
      <c r="E17" s="3">
        <v>70</v>
      </c>
      <c r="F17" s="3">
        <v>0.86419753099999996</v>
      </c>
    </row>
    <row r="18" spans="1:6" x14ac:dyDescent="0.35">
      <c r="A18" s="1">
        <v>44317</v>
      </c>
      <c r="B18" s="2" t="s">
        <v>1002</v>
      </c>
      <c r="C18" s="2" t="s">
        <v>7</v>
      </c>
      <c r="D18">
        <v>81</v>
      </c>
      <c r="E18" s="3">
        <v>70</v>
      </c>
      <c r="F18" s="3">
        <v>0.86419753099999996</v>
      </c>
    </row>
    <row r="19" spans="1:6" x14ac:dyDescent="0.35">
      <c r="A19" s="1">
        <v>44348</v>
      </c>
      <c r="B19" s="2" t="s">
        <v>1002</v>
      </c>
      <c r="C19" s="2" t="s">
        <v>7</v>
      </c>
      <c r="D19">
        <v>81</v>
      </c>
      <c r="E19" s="3">
        <v>70</v>
      </c>
      <c r="F19" s="3">
        <v>0.86419753099999996</v>
      </c>
    </row>
    <row r="20" spans="1:6" x14ac:dyDescent="0.35">
      <c r="A20" s="1">
        <v>44197</v>
      </c>
      <c r="B20" s="2" t="s">
        <v>1002</v>
      </c>
      <c r="C20" s="2" t="s">
        <v>9</v>
      </c>
      <c r="D20">
        <v>110</v>
      </c>
      <c r="E20" s="3">
        <v>209</v>
      </c>
      <c r="F20" s="3">
        <v>1.9</v>
      </c>
    </row>
    <row r="21" spans="1:6" x14ac:dyDescent="0.35">
      <c r="A21" s="1">
        <v>44228</v>
      </c>
      <c r="B21" s="2" t="s">
        <v>1002</v>
      </c>
      <c r="C21" s="2" t="s">
        <v>9</v>
      </c>
      <c r="D21">
        <v>110</v>
      </c>
      <c r="E21" s="3">
        <v>209</v>
      </c>
      <c r="F21" s="3">
        <v>1.9</v>
      </c>
    </row>
    <row r="22" spans="1:6" x14ac:dyDescent="0.35">
      <c r="A22" s="1">
        <v>44256</v>
      </c>
      <c r="B22" s="2" t="s">
        <v>1002</v>
      </c>
      <c r="C22" s="2" t="s">
        <v>9</v>
      </c>
      <c r="D22">
        <v>110</v>
      </c>
      <c r="E22" s="3">
        <v>209</v>
      </c>
      <c r="F22" s="3">
        <v>1.9</v>
      </c>
    </row>
    <row r="23" spans="1:6" x14ac:dyDescent="0.35">
      <c r="A23" s="1">
        <v>44287</v>
      </c>
      <c r="B23" s="2" t="s">
        <v>1002</v>
      </c>
      <c r="C23" s="2" t="s">
        <v>9</v>
      </c>
      <c r="D23">
        <v>110</v>
      </c>
      <c r="E23" s="3">
        <v>209</v>
      </c>
      <c r="F23" s="3">
        <v>1.9</v>
      </c>
    </row>
    <row r="24" spans="1:6" x14ac:dyDescent="0.35">
      <c r="A24" s="1">
        <v>44317</v>
      </c>
      <c r="B24" s="2" t="s">
        <v>1002</v>
      </c>
      <c r="C24" s="2" t="s">
        <v>9</v>
      </c>
      <c r="D24">
        <v>110</v>
      </c>
      <c r="E24" s="3">
        <v>209</v>
      </c>
      <c r="F24" s="3">
        <v>1.9</v>
      </c>
    </row>
    <row r="25" spans="1:6" x14ac:dyDescent="0.35">
      <c r="A25" s="1">
        <v>44348</v>
      </c>
      <c r="B25" s="2" t="s">
        <v>1002</v>
      </c>
      <c r="C25" s="2" t="s">
        <v>9</v>
      </c>
      <c r="D25">
        <v>110</v>
      </c>
      <c r="E25" s="3">
        <v>209</v>
      </c>
      <c r="F25" s="3">
        <v>1.9</v>
      </c>
    </row>
    <row r="26" spans="1:6" x14ac:dyDescent="0.35">
      <c r="A26" s="1">
        <v>43647</v>
      </c>
      <c r="B26" s="2" t="s">
        <v>24</v>
      </c>
      <c r="C26" s="2" t="s">
        <v>7</v>
      </c>
      <c r="D26">
        <v>97</v>
      </c>
      <c r="E26" s="3">
        <v>110</v>
      </c>
      <c r="F26" s="3">
        <v>1.13402062</v>
      </c>
    </row>
    <row r="27" spans="1:6" x14ac:dyDescent="0.35">
      <c r="A27" s="1">
        <v>43678</v>
      </c>
      <c r="B27" s="2" t="s">
        <v>24</v>
      </c>
      <c r="C27" s="2" t="s">
        <v>7</v>
      </c>
      <c r="D27">
        <v>97</v>
      </c>
      <c r="E27" s="3">
        <v>110</v>
      </c>
      <c r="F27" s="3">
        <v>1.13402062</v>
      </c>
    </row>
    <row r="28" spans="1:6" x14ac:dyDescent="0.35">
      <c r="A28" s="1">
        <v>43709</v>
      </c>
      <c r="B28" s="2" t="s">
        <v>24</v>
      </c>
      <c r="C28" s="2" t="s">
        <v>7</v>
      </c>
      <c r="D28">
        <v>98</v>
      </c>
      <c r="E28" s="3">
        <v>110</v>
      </c>
      <c r="F28" s="3">
        <v>1.1224489799999999</v>
      </c>
    </row>
    <row r="29" spans="1:6" x14ac:dyDescent="0.35">
      <c r="A29" s="1">
        <v>43739</v>
      </c>
      <c r="B29" s="2" t="s">
        <v>24</v>
      </c>
      <c r="C29" s="2" t="s">
        <v>7</v>
      </c>
      <c r="D29">
        <v>99</v>
      </c>
      <c r="E29" s="3">
        <v>110</v>
      </c>
      <c r="F29" s="3">
        <v>1.11111111</v>
      </c>
    </row>
    <row r="30" spans="1:6" x14ac:dyDescent="0.35">
      <c r="A30" s="1">
        <v>43770</v>
      </c>
      <c r="B30" s="2" t="s">
        <v>24</v>
      </c>
      <c r="C30" s="2" t="s">
        <v>7</v>
      </c>
      <c r="D30">
        <v>99</v>
      </c>
      <c r="E30" s="3">
        <v>110</v>
      </c>
      <c r="F30" s="3">
        <v>1.11111111</v>
      </c>
    </row>
    <row r="31" spans="1:6" x14ac:dyDescent="0.35">
      <c r="A31" s="1">
        <v>43800</v>
      </c>
      <c r="B31" s="2" t="s">
        <v>24</v>
      </c>
      <c r="C31" s="2" t="s">
        <v>7</v>
      </c>
      <c r="D31">
        <v>99</v>
      </c>
      <c r="E31" s="3">
        <v>110</v>
      </c>
      <c r="F31" s="3">
        <v>1.11111111</v>
      </c>
    </row>
    <row r="32" spans="1:6" x14ac:dyDescent="0.35">
      <c r="A32" s="1">
        <v>43831</v>
      </c>
      <c r="B32" s="2" t="s">
        <v>24</v>
      </c>
      <c r="C32" s="2" t="s">
        <v>7</v>
      </c>
      <c r="D32">
        <v>99</v>
      </c>
      <c r="E32" s="3">
        <v>110</v>
      </c>
      <c r="F32" s="3">
        <v>1.11111111</v>
      </c>
    </row>
    <row r="33" spans="1:6" x14ac:dyDescent="0.35">
      <c r="A33" s="1">
        <v>43862</v>
      </c>
      <c r="B33" s="2" t="s">
        <v>24</v>
      </c>
      <c r="C33" s="2" t="s">
        <v>7</v>
      </c>
      <c r="D33">
        <v>100</v>
      </c>
      <c r="E33" s="3">
        <v>110</v>
      </c>
      <c r="F33" s="3">
        <v>1.1000000000000001</v>
      </c>
    </row>
    <row r="34" spans="1:6" x14ac:dyDescent="0.35">
      <c r="A34" s="1">
        <v>43891</v>
      </c>
      <c r="B34" s="2" t="s">
        <v>24</v>
      </c>
      <c r="C34" s="2" t="s">
        <v>7</v>
      </c>
      <c r="D34">
        <v>100</v>
      </c>
      <c r="E34" s="3">
        <v>110</v>
      </c>
      <c r="F34" s="3">
        <v>1.1000000000000001</v>
      </c>
    </row>
    <row r="35" spans="1:6" x14ac:dyDescent="0.35">
      <c r="A35" s="1">
        <v>43922</v>
      </c>
      <c r="B35" s="2" t="s">
        <v>24</v>
      </c>
      <c r="C35" s="2" t="s">
        <v>7</v>
      </c>
      <c r="D35">
        <v>102</v>
      </c>
      <c r="E35" s="3">
        <v>110</v>
      </c>
      <c r="F35" s="3">
        <v>1.0784313699999999</v>
      </c>
    </row>
    <row r="36" spans="1:6" x14ac:dyDescent="0.35">
      <c r="A36" s="1">
        <v>43952</v>
      </c>
      <c r="B36" s="2" t="s">
        <v>24</v>
      </c>
      <c r="C36" s="2" t="s">
        <v>7</v>
      </c>
      <c r="D36">
        <v>102</v>
      </c>
      <c r="E36" s="3">
        <v>110</v>
      </c>
      <c r="F36" s="3">
        <v>1.0784313699999999</v>
      </c>
    </row>
    <row r="37" spans="1:6" x14ac:dyDescent="0.35">
      <c r="A37" s="1">
        <v>43983</v>
      </c>
      <c r="B37" s="2" t="s">
        <v>24</v>
      </c>
      <c r="C37" s="2" t="s">
        <v>7</v>
      </c>
      <c r="D37">
        <v>102</v>
      </c>
      <c r="E37" s="3">
        <v>110</v>
      </c>
      <c r="F37" s="3">
        <v>1.0784313699999999</v>
      </c>
    </row>
    <row r="38" spans="1:6" x14ac:dyDescent="0.35">
      <c r="A38" s="1">
        <v>44013</v>
      </c>
      <c r="B38" s="2" t="s">
        <v>24</v>
      </c>
      <c r="C38" s="2" t="s">
        <v>7</v>
      </c>
      <c r="D38">
        <v>102</v>
      </c>
      <c r="E38" s="3">
        <v>110</v>
      </c>
      <c r="F38" s="3">
        <v>1.0784313699999999</v>
      </c>
    </row>
    <row r="39" spans="1:6" x14ac:dyDescent="0.35">
      <c r="A39" s="1">
        <v>44044</v>
      </c>
      <c r="B39" s="2" t="s">
        <v>24</v>
      </c>
      <c r="C39" s="2" t="s">
        <v>7</v>
      </c>
      <c r="D39">
        <v>105</v>
      </c>
      <c r="E39" s="3">
        <v>110</v>
      </c>
      <c r="F39" s="3">
        <v>1.04761905</v>
      </c>
    </row>
    <row r="40" spans="1:6" x14ac:dyDescent="0.35">
      <c r="A40" s="1">
        <v>44075</v>
      </c>
      <c r="B40" s="2" t="s">
        <v>24</v>
      </c>
      <c r="C40" s="2" t="s">
        <v>7</v>
      </c>
      <c r="D40">
        <v>105</v>
      </c>
      <c r="E40" s="3">
        <v>110</v>
      </c>
      <c r="F40" s="3">
        <v>1.04761905</v>
      </c>
    </row>
    <row r="41" spans="1:6" x14ac:dyDescent="0.35">
      <c r="A41" s="1">
        <v>44105</v>
      </c>
      <c r="B41" s="2" t="s">
        <v>24</v>
      </c>
      <c r="C41" s="2" t="s">
        <v>7</v>
      </c>
      <c r="D41">
        <v>105</v>
      </c>
      <c r="E41" s="3">
        <v>110</v>
      </c>
      <c r="F41" s="3">
        <v>1.04761905</v>
      </c>
    </row>
    <row r="42" spans="1:6" x14ac:dyDescent="0.35">
      <c r="A42" s="1">
        <v>44136</v>
      </c>
      <c r="B42" s="2" t="s">
        <v>24</v>
      </c>
      <c r="C42" s="2" t="s">
        <v>7</v>
      </c>
      <c r="D42">
        <v>105</v>
      </c>
      <c r="E42" s="3">
        <v>110</v>
      </c>
      <c r="F42" s="3">
        <v>1.04761905</v>
      </c>
    </row>
    <row r="43" spans="1:6" x14ac:dyDescent="0.35">
      <c r="A43" s="1">
        <v>44166</v>
      </c>
      <c r="B43" s="2" t="s">
        <v>24</v>
      </c>
      <c r="C43" s="2" t="s">
        <v>7</v>
      </c>
      <c r="D43">
        <v>105</v>
      </c>
      <c r="E43" s="3">
        <v>110</v>
      </c>
      <c r="F43" s="3">
        <v>1.04761905</v>
      </c>
    </row>
    <row r="44" spans="1:6" x14ac:dyDescent="0.35">
      <c r="A44" s="1">
        <v>43647</v>
      </c>
      <c r="B44" s="2" t="s">
        <v>24</v>
      </c>
      <c r="C44" s="2" t="s">
        <v>9</v>
      </c>
      <c r="D44">
        <v>59</v>
      </c>
      <c r="E44" s="3">
        <v>53</v>
      </c>
      <c r="F44" s="3">
        <v>0.89830508499999995</v>
      </c>
    </row>
    <row r="45" spans="1:6" x14ac:dyDescent="0.35">
      <c r="A45" s="1">
        <v>43678</v>
      </c>
      <c r="B45" s="2" t="s">
        <v>24</v>
      </c>
      <c r="C45" s="2" t="s">
        <v>9</v>
      </c>
      <c r="D45">
        <v>58</v>
      </c>
      <c r="E45" s="3">
        <v>53</v>
      </c>
      <c r="F45" s="3">
        <v>0.91379310300000005</v>
      </c>
    </row>
    <row r="46" spans="1:6" x14ac:dyDescent="0.35">
      <c r="A46" s="1">
        <v>43709</v>
      </c>
      <c r="B46" s="2" t="s">
        <v>24</v>
      </c>
      <c r="C46" s="2" t="s">
        <v>9</v>
      </c>
      <c r="D46">
        <v>59</v>
      </c>
      <c r="E46" s="3">
        <v>58</v>
      </c>
      <c r="F46" s="3">
        <v>0.98305084700000001</v>
      </c>
    </row>
    <row r="47" spans="1:6" x14ac:dyDescent="0.35">
      <c r="A47" s="1">
        <v>43739</v>
      </c>
      <c r="B47" s="2" t="s">
        <v>24</v>
      </c>
      <c r="C47" s="2" t="s">
        <v>9</v>
      </c>
      <c r="D47">
        <v>60</v>
      </c>
      <c r="E47" s="3">
        <v>64</v>
      </c>
      <c r="F47" s="3">
        <v>1.06666667</v>
      </c>
    </row>
    <row r="48" spans="1:6" x14ac:dyDescent="0.35">
      <c r="A48" s="1">
        <v>43770</v>
      </c>
      <c r="B48" s="2" t="s">
        <v>24</v>
      </c>
      <c r="C48" s="2" t="s">
        <v>9</v>
      </c>
      <c r="D48">
        <v>60</v>
      </c>
      <c r="E48" s="3">
        <v>64</v>
      </c>
      <c r="F48" s="3">
        <v>1.06666667</v>
      </c>
    </row>
    <row r="49" spans="1:6" x14ac:dyDescent="0.35">
      <c r="A49" s="1">
        <v>43800</v>
      </c>
      <c r="B49" s="2" t="s">
        <v>24</v>
      </c>
      <c r="C49" s="2" t="s">
        <v>9</v>
      </c>
      <c r="D49">
        <v>60</v>
      </c>
      <c r="E49" s="3">
        <v>64</v>
      </c>
      <c r="F49" s="3">
        <v>1.06666667</v>
      </c>
    </row>
    <row r="50" spans="1:6" x14ac:dyDescent="0.35">
      <c r="A50" s="1">
        <v>43831</v>
      </c>
      <c r="B50" s="2" t="s">
        <v>24</v>
      </c>
      <c r="C50" s="2" t="s">
        <v>9</v>
      </c>
      <c r="D50">
        <v>61</v>
      </c>
      <c r="E50" s="3">
        <v>104</v>
      </c>
      <c r="F50" s="3">
        <v>1.70491803</v>
      </c>
    </row>
    <row r="51" spans="1:6" x14ac:dyDescent="0.35">
      <c r="A51" s="1">
        <v>43862</v>
      </c>
      <c r="B51" s="2" t="s">
        <v>24</v>
      </c>
      <c r="C51" s="2" t="s">
        <v>9</v>
      </c>
      <c r="D51">
        <v>61</v>
      </c>
      <c r="E51" s="3">
        <v>104</v>
      </c>
      <c r="F51" s="3">
        <v>1.70491803</v>
      </c>
    </row>
    <row r="52" spans="1:6" x14ac:dyDescent="0.35">
      <c r="A52" s="1">
        <v>43891</v>
      </c>
      <c r="B52" s="2" t="s">
        <v>24</v>
      </c>
      <c r="C52" s="2" t="s">
        <v>9</v>
      </c>
      <c r="D52">
        <v>61</v>
      </c>
      <c r="E52" s="3">
        <v>104</v>
      </c>
      <c r="F52" s="3">
        <v>1.70491803</v>
      </c>
    </row>
    <row r="53" spans="1:6" x14ac:dyDescent="0.35">
      <c r="A53" s="1">
        <v>43922</v>
      </c>
      <c r="B53" s="2" t="s">
        <v>24</v>
      </c>
      <c r="C53" s="2" t="s">
        <v>9</v>
      </c>
      <c r="D53">
        <v>65</v>
      </c>
      <c r="E53" s="3">
        <v>114</v>
      </c>
      <c r="F53" s="3">
        <v>1.75384615</v>
      </c>
    </row>
    <row r="54" spans="1:6" x14ac:dyDescent="0.35">
      <c r="A54" s="1">
        <v>43952</v>
      </c>
      <c r="B54" s="2" t="s">
        <v>24</v>
      </c>
      <c r="C54" s="2" t="s">
        <v>9</v>
      </c>
      <c r="D54">
        <v>65</v>
      </c>
      <c r="E54" s="3">
        <v>114</v>
      </c>
      <c r="F54" s="3">
        <v>1.75384615</v>
      </c>
    </row>
    <row r="55" spans="1:6" x14ac:dyDescent="0.35">
      <c r="A55" s="1">
        <v>43983</v>
      </c>
      <c r="B55" s="2" t="s">
        <v>24</v>
      </c>
      <c r="C55" s="2" t="s">
        <v>9</v>
      </c>
      <c r="D55">
        <v>65</v>
      </c>
      <c r="E55" s="3">
        <v>114</v>
      </c>
      <c r="F55" s="3">
        <v>1.75384615</v>
      </c>
    </row>
    <row r="56" spans="1:6" x14ac:dyDescent="0.35">
      <c r="A56" s="1">
        <v>44013</v>
      </c>
      <c r="B56" s="2" t="s">
        <v>24</v>
      </c>
      <c r="C56" s="2" t="s">
        <v>9</v>
      </c>
      <c r="D56">
        <v>66</v>
      </c>
      <c r="E56" s="3">
        <v>119</v>
      </c>
      <c r="F56" s="3">
        <v>1.8030303000000001</v>
      </c>
    </row>
    <row r="57" spans="1:6" x14ac:dyDescent="0.35">
      <c r="A57" s="1">
        <v>44044</v>
      </c>
      <c r="B57" s="2" t="s">
        <v>24</v>
      </c>
      <c r="C57" s="2" t="s">
        <v>9</v>
      </c>
      <c r="D57">
        <v>66</v>
      </c>
      <c r="E57" s="3">
        <v>119</v>
      </c>
      <c r="F57" s="3">
        <v>1.8030303000000001</v>
      </c>
    </row>
    <row r="58" spans="1:6" x14ac:dyDescent="0.35">
      <c r="A58" s="1">
        <v>44075</v>
      </c>
      <c r="B58" s="2" t="s">
        <v>24</v>
      </c>
      <c r="C58" s="2" t="s">
        <v>9</v>
      </c>
      <c r="D58">
        <v>66</v>
      </c>
      <c r="E58" s="3">
        <v>119</v>
      </c>
      <c r="F58" s="3">
        <v>1.8030303000000001</v>
      </c>
    </row>
    <row r="59" spans="1:6" x14ac:dyDescent="0.35">
      <c r="A59" s="1">
        <v>44105</v>
      </c>
      <c r="B59" s="2" t="s">
        <v>24</v>
      </c>
      <c r="C59" s="2" t="s">
        <v>9</v>
      </c>
      <c r="D59">
        <v>66</v>
      </c>
      <c r="E59" s="3">
        <v>119</v>
      </c>
      <c r="F59" s="3">
        <v>1.8030303000000001</v>
      </c>
    </row>
    <row r="60" spans="1:6" x14ac:dyDescent="0.35">
      <c r="A60" s="1">
        <v>44136</v>
      </c>
      <c r="B60" s="2" t="s">
        <v>24</v>
      </c>
      <c r="C60" s="2" t="s">
        <v>9</v>
      </c>
      <c r="D60">
        <v>66</v>
      </c>
      <c r="E60" s="3">
        <v>119</v>
      </c>
      <c r="F60" s="3">
        <v>1.8030303000000001</v>
      </c>
    </row>
    <row r="61" spans="1:6" x14ac:dyDescent="0.35">
      <c r="A61" s="1">
        <v>44166</v>
      </c>
      <c r="B61" s="2" t="s">
        <v>24</v>
      </c>
      <c r="C61" s="2" t="s">
        <v>9</v>
      </c>
      <c r="D61">
        <v>66</v>
      </c>
      <c r="E61" s="3">
        <v>119</v>
      </c>
      <c r="F61" s="3">
        <v>1.8030303000000001</v>
      </c>
    </row>
    <row r="62" spans="1:6" x14ac:dyDescent="0.35">
      <c r="A62" s="1">
        <v>43647</v>
      </c>
      <c r="B62" s="2" t="s">
        <v>23</v>
      </c>
      <c r="C62" s="2" t="s">
        <v>7</v>
      </c>
      <c r="D62">
        <v>72</v>
      </c>
      <c r="E62" s="3">
        <v>93</v>
      </c>
      <c r="F62" s="3">
        <v>1.2916666699999999</v>
      </c>
    </row>
    <row r="63" spans="1:6" x14ac:dyDescent="0.35">
      <c r="A63" s="1">
        <v>43678</v>
      </c>
      <c r="B63" s="2" t="s">
        <v>23</v>
      </c>
      <c r="C63" s="2" t="s">
        <v>7</v>
      </c>
      <c r="D63">
        <v>72</v>
      </c>
      <c r="E63" s="3">
        <v>93</v>
      </c>
      <c r="F63" s="3">
        <v>1.2916666699999999</v>
      </c>
    </row>
    <row r="64" spans="1:6" x14ac:dyDescent="0.35">
      <c r="A64" s="1">
        <v>43709</v>
      </c>
      <c r="B64" s="2" t="s">
        <v>23</v>
      </c>
      <c r="C64" s="2" t="s">
        <v>7</v>
      </c>
      <c r="D64">
        <v>73</v>
      </c>
      <c r="E64" s="3">
        <v>93</v>
      </c>
      <c r="F64" s="3">
        <v>1.2739726</v>
      </c>
    </row>
    <row r="65" spans="1:6" x14ac:dyDescent="0.35">
      <c r="A65" s="1">
        <v>43739</v>
      </c>
      <c r="B65" s="2" t="s">
        <v>23</v>
      </c>
      <c r="C65" s="2" t="s">
        <v>7</v>
      </c>
      <c r="D65">
        <v>73</v>
      </c>
      <c r="E65" s="3">
        <v>93</v>
      </c>
      <c r="F65" s="3">
        <v>1.2739726</v>
      </c>
    </row>
    <row r="66" spans="1:6" x14ac:dyDescent="0.35">
      <c r="A66" s="1">
        <v>43770</v>
      </c>
      <c r="B66" s="2" t="s">
        <v>23</v>
      </c>
      <c r="C66" s="2" t="s">
        <v>7</v>
      </c>
      <c r="D66">
        <v>73</v>
      </c>
      <c r="E66" s="3">
        <v>93</v>
      </c>
      <c r="F66" s="3">
        <v>1.2739726</v>
      </c>
    </row>
    <row r="67" spans="1:6" x14ac:dyDescent="0.35">
      <c r="A67" s="1">
        <v>43800</v>
      </c>
      <c r="B67" s="2" t="s">
        <v>23</v>
      </c>
      <c r="C67" s="2" t="s">
        <v>7</v>
      </c>
      <c r="D67">
        <v>75</v>
      </c>
      <c r="E67" s="3">
        <v>93</v>
      </c>
      <c r="F67" s="3">
        <v>1.24</v>
      </c>
    </row>
    <row r="68" spans="1:6" x14ac:dyDescent="0.35">
      <c r="A68" s="1">
        <v>43831</v>
      </c>
      <c r="B68" s="2" t="s">
        <v>23</v>
      </c>
      <c r="C68" s="2" t="s">
        <v>7</v>
      </c>
      <c r="D68">
        <v>75</v>
      </c>
      <c r="E68" s="3">
        <v>93</v>
      </c>
      <c r="F68" s="3">
        <v>1.24</v>
      </c>
    </row>
    <row r="69" spans="1:6" x14ac:dyDescent="0.35">
      <c r="A69" s="1">
        <v>43862</v>
      </c>
      <c r="B69" s="2" t="s">
        <v>23</v>
      </c>
      <c r="C69" s="2" t="s">
        <v>7</v>
      </c>
      <c r="D69">
        <v>76</v>
      </c>
      <c r="E69" s="3">
        <v>93</v>
      </c>
      <c r="F69" s="3">
        <v>1.22368421</v>
      </c>
    </row>
    <row r="70" spans="1:6" x14ac:dyDescent="0.35">
      <c r="A70" s="1">
        <v>43891</v>
      </c>
      <c r="B70" s="2" t="s">
        <v>23</v>
      </c>
      <c r="C70" s="2" t="s">
        <v>7</v>
      </c>
      <c r="D70">
        <v>76</v>
      </c>
      <c r="E70" s="3">
        <v>93</v>
      </c>
      <c r="F70" s="3">
        <v>1.22368421</v>
      </c>
    </row>
    <row r="71" spans="1:6" x14ac:dyDescent="0.35">
      <c r="A71" s="1">
        <v>43922</v>
      </c>
      <c r="B71" s="2" t="s">
        <v>23</v>
      </c>
      <c r="C71" s="2" t="s">
        <v>7</v>
      </c>
      <c r="D71">
        <v>76</v>
      </c>
      <c r="E71" s="3">
        <v>93</v>
      </c>
      <c r="F71" s="3">
        <v>1.22368421</v>
      </c>
    </row>
    <row r="72" spans="1:6" x14ac:dyDescent="0.35">
      <c r="A72" s="1">
        <v>43952</v>
      </c>
      <c r="B72" s="2" t="s">
        <v>23</v>
      </c>
      <c r="C72" s="2" t="s">
        <v>7</v>
      </c>
      <c r="D72">
        <v>75</v>
      </c>
      <c r="E72" s="3">
        <v>93</v>
      </c>
      <c r="F72" s="3">
        <v>1.24</v>
      </c>
    </row>
    <row r="73" spans="1:6" x14ac:dyDescent="0.35">
      <c r="A73" s="1">
        <v>43983</v>
      </c>
      <c r="B73" s="2" t="s">
        <v>23</v>
      </c>
      <c r="C73" s="2" t="s">
        <v>7</v>
      </c>
      <c r="D73">
        <v>75</v>
      </c>
      <c r="E73" s="3">
        <v>93</v>
      </c>
      <c r="F73" s="3">
        <v>1.24</v>
      </c>
    </row>
    <row r="74" spans="1:6" x14ac:dyDescent="0.35">
      <c r="A74" s="1">
        <v>44013</v>
      </c>
      <c r="B74" s="2" t="s">
        <v>23</v>
      </c>
      <c r="C74" s="2" t="s">
        <v>7</v>
      </c>
      <c r="D74">
        <v>75</v>
      </c>
      <c r="E74" s="3">
        <v>93</v>
      </c>
      <c r="F74" s="3">
        <v>1.24</v>
      </c>
    </row>
    <row r="75" spans="1:6" x14ac:dyDescent="0.35">
      <c r="A75" s="1">
        <v>44044</v>
      </c>
      <c r="B75" s="2" t="s">
        <v>23</v>
      </c>
      <c r="C75" s="2" t="s">
        <v>7</v>
      </c>
      <c r="D75">
        <v>74</v>
      </c>
      <c r="E75" s="3">
        <v>93</v>
      </c>
      <c r="F75" s="3">
        <v>1.25675676</v>
      </c>
    </row>
    <row r="76" spans="1:6" x14ac:dyDescent="0.35">
      <c r="A76" s="1">
        <v>44075</v>
      </c>
      <c r="B76" s="2" t="s">
        <v>23</v>
      </c>
      <c r="C76" s="2" t="s">
        <v>7</v>
      </c>
      <c r="D76">
        <v>74</v>
      </c>
      <c r="E76" s="3">
        <v>93</v>
      </c>
      <c r="F76" s="3">
        <v>1.25675676</v>
      </c>
    </row>
    <row r="77" spans="1:6" x14ac:dyDescent="0.35">
      <c r="A77" s="1">
        <v>44105</v>
      </c>
      <c r="B77" s="2" t="s">
        <v>23</v>
      </c>
      <c r="C77" s="2" t="s">
        <v>7</v>
      </c>
      <c r="D77">
        <v>74</v>
      </c>
      <c r="E77" s="3">
        <v>93</v>
      </c>
      <c r="F77" s="3">
        <v>1.25675676</v>
      </c>
    </row>
    <row r="78" spans="1:6" x14ac:dyDescent="0.35">
      <c r="A78" s="1">
        <v>44136</v>
      </c>
      <c r="B78" s="2" t="s">
        <v>23</v>
      </c>
      <c r="C78" s="2" t="s">
        <v>7</v>
      </c>
      <c r="D78">
        <v>74</v>
      </c>
      <c r="E78" s="3">
        <v>93</v>
      </c>
      <c r="F78" s="3">
        <v>1.25675676</v>
      </c>
    </row>
    <row r="79" spans="1:6" x14ac:dyDescent="0.35">
      <c r="A79" s="1">
        <v>44166</v>
      </c>
      <c r="B79" s="2" t="s">
        <v>23</v>
      </c>
      <c r="C79" s="2" t="s">
        <v>7</v>
      </c>
      <c r="D79">
        <v>74</v>
      </c>
      <c r="E79" s="3">
        <v>93</v>
      </c>
      <c r="F79" s="3">
        <v>1.25675676</v>
      </c>
    </row>
    <row r="80" spans="1:6" x14ac:dyDescent="0.35">
      <c r="A80" s="1">
        <v>43647</v>
      </c>
      <c r="B80" s="2" t="s">
        <v>23</v>
      </c>
      <c r="C80" s="2" t="s">
        <v>9</v>
      </c>
      <c r="D80">
        <v>60</v>
      </c>
      <c r="E80" s="3">
        <v>53</v>
      </c>
      <c r="F80" s="3">
        <v>0.88333333300000005</v>
      </c>
    </row>
    <row r="81" spans="1:6" x14ac:dyDescent="0.35">
      <c r="A81" s="1">
        <v>43678</v>
      </c>
      <c r="B81" s="2" t="s">
        <v>23</v>
      </c>
      <c r="C81" s="2" t="s">
        <v>9</v>
      </c>
      <c r="D81">
        <v>59</v>
      </c>
      <c r="E81" s="3">
        <v>53</v>
      </c>
      <c r="F81" s="3">
        <v>0.89830508499999995</v>
      </c>
    </row>
    <row r="82" spans="1:6" x14ac:dyDescent="0.35">
      <c r="A82" s="1">
        <v>43709</v>
      </c>
      <c r="B82" s="2" t="s">
        <v>23</v>
      </c>
      <c r="C82" s="2" t="s">
        <v>9</v>
      </c>
      <c r="D82">
        <v>60</v>
      </c>
      <c r="E82" s="3">
        <v>58</v>
      </c>
      <c r="F82" s="3">
        <v>0.96666666700000003</v>
      </c>
    </row>
    <row r="83" spans="1:6" x14ac:dyDescent="0.35">
      <c r="A83" s="1">
        <v>43739</v>
      </c>
      <c r="B83" s="2" t="s">
        <v>23</v>
      </c>
      <c r="C83" s="2" t="s">
        <v>9</v>
      </c>
      <c r="D83">
        <v>61</v>
      </c>
      <c r="E83" s="3">
        <v>64</v>
      </c>
      <c r="F83" s="3">
        <v>1.04918033</v>
      </c>
    </row>
    <row r="84" spans="1:6" x14ac:dyDescent="0.35">
      <c r="A84" s="1">
        <v>43770</v>
      </c>
      <c r="B84" s="2" t="s">
        <v>23</v>
      </c>
      <c r="C84" s="2" t="s">
        <v>9</v>
      </c>
      <c r="D84">
        <v>61</v>
      </c>
      <c r="E84" s="3">
        <v>64</v>
      </c>
      <c r="F84" s="3">
        <v>1.04918033</v>
      </c>
    </row>
    <row r="85" spans="1:6" x14ac:dyDescent="0.35">
      <c r="A85" s="1">
        <v>43800</v>
      </c>
      <c r="B85" s="2" t="s">
        <v>23</v>
      </c>
      <c r="C85" s="2" t="s">
        <v>9</v>
      </c>
      <c r="D85">
        <v>61</v>
      </c>
      <c r="E85" s="3">
        <v>64</v>
      </c>
      <c r="F85" s="3">
        <v>1.04918033</v>
      </c>
    </row>
    <row r="86" spans="1:6" x14ac:dyDescent="0.35">
      <c r="A86" s="1">
        <v>43831</v>
      </c>
      <c r="B86" s="2" t="s">
        <v>23</v>
      </c>
      <c r="C86" s="2" t="s">
        <v>9</v>
      </c>
      <c r="D86">
        <v>62</v>
      </c>
      <c r="E86" s="3">
        <v>104</v>
      </c>
      <c r="F86" s="3">
        <v>1.6774193500000001</v>
      </c>
    </row>
    <row r="87" spans="1:6" x14ac:dyDescent="0.35">
      <c r="A87" s="1">
        <v>43862</v>
      </c>
      <c r="B87" s="2" t="s">
        <v>23</v>
      </c>
      <c r="C87" s="2" t="s">
        <v>9</v>
      </c>
      <c r="D87">
        <v>62</v>
      </c>
      <c r="E87" s="3">
        <v>104</v>
      </c>
      <c r="F87" s="3">
        <v>1.6774193500000001</v>
      </c>
    </row>
    <row r="88" spans="1:6" x14ac:dyDescent="0.35">
      <c r="A88" s="1">
        <v>43891</v>
      </c>
      <c r="B88" s="2" t="s">
        <v>23</v>
      </c>
      <c r="C88" s="2" t="s">
        <v>9</v>
      </c>
      <c r="D88">
        <v>62</v>
      </c>
      <c r="E88" s="3">
        <v>104</v>
      </c>
      <c r="F88" s="3">
        <v>1.6774193500000001</v>
      </c>
    </row>
    <row r="89" spans="1:6" x14ac:dyDescent="0.35">
      <c r="A89" s="1">
        <v>43922</v>
      </c>
      <c r="B89" s="2" t="s">
        <v>23</v>
      </c>
      <c r="C89" s="2" t="s">
        <v>9</v>
      </c>
      <c r="D89">
        <v>66</v>
      </c>
      <c r="E89" s="3">
        <v>114</v>
      </c>
      <c r="F89" s="3">
        <v>1.7272727299999999</v>
      </c>
    </row>
    <row r="90" spans="1:6" x14ac:dyDescent="0.35">
      <c r="A90" s="1">
        <v>43952</v>
      </c>
      <c r="B90" s="2" t="s">
        <v>23</v>
      </c>
      <c r="C90" s="2" t="s">
        <v>9</v>
      </c>
      <c r="D90">
        <v>66</v>
      </c>
      <c r="E90" s="3">
        <v>114</v>
      </c>
      <c r="F90" s="3">
        <v>1.7272727299999999</v>
      </c>
    </row>
    <row r="91" spans="1:6" x14ac:dyDescent="0.35">
      <c r="A91" s="1">
        <v>43983</v>
      </c>
      <c r="B91" s="2" t="s">
        <v>23</v>
      </c>
      <c r="C91" s="2" t="s">
        <v>9</v>
      </c>
      <c r="D91">
        <v>66</v>
      </c>
      <c r="E91" s="3">
        <v>114</v>
      </c>
      <c r="F91" s="3">
        <v>1.7272727299999999</v>
      </c>
    </row>
    <row r="92" spans="1:6" x14ac:dyDescent="0.35">
      <c r="A92" s="1">
        <v>44013</v>
      </c>
      <c r="B92" s="2" t="s">
        <v>23</v>
      </c>
      <c r="C92" s="2" t="s">
        <v>9</v>
      </c>
      <c r="D92">
        <v>67</v>
      </c>
      <c r="E92" s="3">
        <v>119</v>
      </c>
      <c r="F92" s="3">
        <v>1.7761194</v>
      </c>
    </row>
    <row r="93" spans="1:6" x14ac:dyDescent="0.35">
      <c r="A93" s="1">
        <v>44044</v>
      </c>
      <c r="B93" s="2" t="s">
        <v>23</v>
      </c>
      <c r="C93" s="2" t="s">
        <v>9</v>
      </c>
      <c r="D93">
        <v>67</v>
      </c>
      <c r="E93" s="3">
        <v>119</v>
      </c>
      <c r="F93" s="3">
        <v>1.7761194</v>
      </c>
    </row>
    <row r="94" spans="1:6" x14ac:dyDescent="0.35">
      <c r="A94" s="1">
        <v>44075</v>
      </c>
      <c r="B94" s="2" t="s">
        <v>23</v>
      </c>
      <c r="C94" s="2" t="s">
        <v>9</v>
      </c>
      <c r="D94">
        <v>67</v>
      </c>
      <c r="E94" s="3">
        <v>119</v>
      </c>
      <c r="F94" s="3">
        <v>1.7761194</v>
      </c>
    </row>
    <row r="95" spans="1:6" x14ac:dyDescent="0.35">
      <c r="A95" s="1">
        <v>44105</v>
      </c>
      <c r="B95" s="2" t="s">
        <v>23</v>
      </c>
      <c r="C95" s="2" t="s">
        <v>9</v>
      </c>
      <c r="D95">
        <v>67</v>
      </c>
      <c r="E95" s="3">
        <v>119</v>
      </c>
      <c r="F95" s="3">
        <v>1.7761194</v>
      </c>
    </row>
    <row r="96" spans="1:6" x14ac:dyDescent="0.35">
      <c r="A96" s="1">
        <v>44136</v>
      </c>
      <c r="B96" s="2" t="s">
        <v>23</v>
      </c>
      <c r="C96" s="2" t="s">
        <v>9</v>
      </c>
      <c r="D96">
        <v>67</v>
      </c>
      <c r="E96" s="3">
        <v>119</v>
      </c>
      <c r="F96" s="3">
        <v>1.7761194</v>
      </c>
    </row>
    <row r="97" spans="1:6" x14ac:dyDescent="0.35">
      <c r="A97" s="1">
        <v>44166</v>
      </c>
      <c r="B97" s="2" t="s">
        <v>23</v>
      </c>
      <c r="C97" s="2" t="s">
        <v>9</v>
      </c>
      <c r="D97">
        <v>67</v>
      </c>
      <c r="E97" s="3">
        <v>119</v>
      </c>
      <c r="F97" s="3">
        <v>1.7761194</v>
      </c>
    </row>
    <row r="98" spans="1:6" x14ac:dyDescent="0.35">
      <c r="A98" s="1">
        <v>43647</v>
      </c>
      <c r="B98" s="2" t="s">
        <v>22</v>
      </c>
      <c r="C98" s="2" t="s">
        <v>7</v>
      </c>
      <c r="D98">
        <v>71</v>
      </c>
      <c r="E98" s="3">
        <v>70</v>
      </c>
      <c r="F98" s="3">
        <v>0.98591549300000003</v>
      </c>
    </row>
    <row r="99" spans="1:6" x14ac:dyDescent="0.35">
      <c r="A99" s="1">
        <v>43678</v>
      </c>
      <c r="B99" s="2" t="s">
        <v>22</v>
      </c>
      <c r="C99" s="2" t="s">
        <v>7</v>
      </c>
      <c r="D99">
        <v>71</v>
      </c>
      <c r="E99" s="3">
        <v>70</v>
      </c>
      <c r="F99" s="3">
        <v>0.98591549300000003</v>
      </c>
    </row>
    <row r="100" spans="1:6" x14ac:dyDescent="0.35">
      <c r="A100" s="1">
        <v>43709</v>
      </c>
      <c r="B100" s="2" t="s">
        <v>22</v>
      </c>
      <c r="C100" s="2" t="s">
        <v>7</v>
      </c>
      <c r="D100">
        <v>72</v>
      </c>
      <c r="E100" s="3">
        <v>70</v>
      </c>
      <c r="F100" s="3">
        <v>0.97222222199999997</v>
      </c>
    </row>
    <row r="101" spans="1:6" x14ac:dyDescent="0.35">
      <c r="A101" s="1">
        <v>43739</v>
      </c>
      <c r="B101" s="2" t="s">
        <v>22</v>
      </c>
      <c r="C101" s="2" t="s">
        <v>7</v>
      </c>
      <c r="D101">
        <v>72</v>
      </c>
      <c r="E101" s="3">
        <v>70</v>
      </c>
      <c r="F101" s="3">
        <v>0.97222222199999997</v>
      </c>
    </row>
    <row r="102" spans="1:6" x14ac:dyDescent="0.35">
      <c r="A102" s="1">
        <v>43770</v>
      </c>
      <c r="B102" s="2" t="s">
        <v>22</v>
      </c>
      <c r="C102" s="2" t="s">
        <v>7</v>
      </c>
      <c r="D102">
        <v>72</v>
      </c>
      <c r="E102" s="3">
        <v>80</v>
      </c>
      <c r="F102" s="3">
        <v>1.11111111</v>
      </c>
    </row>
    <row r="103" spans="1:6" x14ac:dyDescent="0.35">
      <c r="A103" s="1">
        <v>43800</v>
      </c>
      <c r="B103" s="2" t="s">
        <v>22</v>
      </c>
      <c r="C103" s="2" t="s">
        <v>7</v>
      </c>
      <c r="D103">
        <v>75</v>
      </c>
      <c r="E103" s="3">
        <v>80</v>
      </c>
      <c r="F103" s="3">
        <v>1.06666667</v>
      </c>
    </row>
    <row r="104" spans="1:6" x14ac:dyDescent="0.35">
      <c r="A104" s="1">
        <v>43831</v>
      </c>
      <c r="B104" s="2" t="s">
        <v>22</v>
      </c>
      <c r="C104" s="2" t="s">
        <v>7</v>
      </c>
      <c r="D104">
        <v>77</v>
      </c>
      <c r="E104" s="3">
        <v>80</v>
      </c>
      <c r="F104" s="3">
        <v>1.03896104</v>
      </c>
    </row>
    <row r="105" spans="1:6" x14ac:dyDescent="0.35">
      <c r="A105" s="1">
        <v>43862</v>
      </c>
      <c r="B105" s="2" t="s">
        <v>22</v>
      </c>
      <c r="C105" s="2" t="s">
        <v>7</v>
      </c>
      <c r="D105">
        <v>76</v>
      </c>
      <c r="E105" s="3">
        <v>80</v>
      </c>
      <c r="F105" s="3">
        <v>1.0526315799999999</v>
      </c>
    </row>
    <row r="106" spans="1:6" x14ac:dyDescent="0.35">
      <c r="A106" s="1">
        <v>43891</v>
      </c>
      <c r="B106" s="2" t="s">
        <v>22</v>
      </c>
      <c r="C106" s="2" t="s">
        <v>7</v>
      </c>
      <c r="D106">
        <v>76</v>
      </c>
      <c r="E106" s="3">
        <v>80</v>
      </c>
      <c r="F106" s="3">
        <v>1.0526315799999999</v>
      </c>
    </row>
    <row r="107" spans="1:6" x14ac:dyDescent="0.35">
      <c r="A107" s="1">
        <v>43922</v>
      </c>
      <c r="B107" s="2" t="s">
        <v>22</v>
      </c>
      <c r="C107" s="2" t="s">
        <v>7</v>
      </c>
      <c r="D107">
        <v>78</v>
      </c>
      <c r="E107" s="3">
        <v>80</v>
      </c>
      <c r="F107" s="3">
        <v>1.0256410300000001</v>
      </c>
    </row>
    <row r="108" spans="1:6" x14ac:dyDescent="0.35">
      <c r="A108" s="1">
        <v>43952</v>
      </c>
      <c r="B108" s="2" t="s">
        <v>22</v>
      </c>
      <c r="C108" s="2" t="s">
        <v>7</v>
      </c>
      <c r="D108">
        <v>78</v>
      </c>
      <c r="E108" s="3">
        <v>80</v>
      </c>
      <c r="F108" s="3">
        <v>1.0256410300000001</v>
      </c>
    </row>
    <row r="109" spans="1:6" x14ac:dyDescent="0.35">
      <c r="A109" s="1">
        <v>43983</v>
      </c>
      <c r="B109" s="2" t="s">
        <v>22</v>
      </c>
      <c r="C109" s="2" t="s">
        <v>7</v>
      </c>
      <c r="D109">
        <v>78</v>
      </c>
      <c r="E109" s="3">
        <v>80</v>
      </c>
      <c r="F109" s="3">
        <v>1.0256410300000001</v>
      </c>
    </row>
    <row r="110" spans="1:6" x14ac:dyDescent="0.35">
      <c r="A110" s="1">
        <v>44013</v>
      </c>
      <c r="B110" s="2" t="s">
        <v>22</v>
      </c>
      <c r="C110" s="2" t="s">
        <v>7</v>
      </c>
      <c r="D110">
        <v>79</v>
      </c>
      <c r="E110" s="3">
        <v>80</v>
      </c>
      <c r="F110" s="3">
        <v>1.01265823</v>
      </c>
    </row>
    <row r="111" spans="1:6" x14ac:dyDescent="0.35">
      <c r="A111" s="1">
        <v>44044</v>
      </c>
      <c r="B111" s="2" t="s">
        <v>22</v>
      </c>
      <c r="C111" s="2" t="s">
        <v>7</v>
      </c>
      <c r="D111">
        <v>80</v>
      </c>
      <c r="E111" s="3">
        <v>80</v>
      </c>
      <c r="F111" s="3">
        <v>1</v>
      </c>
    </row>
    <row r="112" spans="1:6" x14ac:dyDescent="0.35">
      <c r="A112" s="1">
        <v>44075</v>
      </c>
      <c r="B112" s="2" t="s">
        <v>22</v>
      </c>
      <c r="C112" s="2" t="s">
        <v>7</v>
      </c>
      <c r="D112">
        <v>80</v>
      </c>
      <c r="E112" s="3">
        <v>80</v>
      </c>
      <c r="F112" s="3">
        <v>1</v>
      </c>
    </row>
    <row r="113" spans="1:6" x14ac:dyDescent="0.35">
      <c r="A113" s="1">
        <v>44105</v>
      </c>
      <c r="B113" s="2" t="s">
        <v>22</v>
      </c>
      <c r="C113" s="2" t="s">
        <v>7</v>
      </c>
      <c r="D113">
        <v>80</v>
      </c>
      <c r="E113" s="3">
        <v>80</v>
      </c>
      <c r="F113" s="3">
        <v>1</v>
      </c>
    </row>
    <row r="114" spans="1:6" x14ac:dyDescent="0.35">
      <c r="A114" s="1">
        <v>44136</v>
      </c>
      <c r="B114" s="2" t="s">
        <v>22</v>
      </c>
      <c r="C114" s="2" t="s">
        <v>7</v>
      </c>
      <c r="D114">
        <v>80</v>
      </c>
      <c r="E114" s="3">
        <v>80</v>
      </c>
      <c r="F114" s="3">
        <v>1</v>
      </c>
    </row>
    <row r="115" spans="1:6" x14ac:dyDescent="0.35">
      <c r="A115" s="1">
        <v>44166</v>
      </c>
      <c r="B115" s="2" t="s">
        <v>22</v>
      </c>
      <c r="C115" s="2" t="s">
        <v>7</v>
      </c>
      <c r="D115">
        <v>80</v>
      </c>
      <c r="E115" s="3">
        <v>80</v>
      </c>
      <c r="F115" s="3">
        <v>1</v>
      </c>
    </row>
    <row r="116" spans="1:6" x14ac:dyDescent="0.35">
      <c r="A116" s="1">
        <v>43647</v>
      </c>
      <c r="B116" s="2" t="s">
        <v>22</v>
      </c>
      <c r="C116" s="2" t="s">
        <v>9</v>
      </c>
      <c r="D116">
        <v>61</v>
      </c>
      <c r="E116" s="3">
        <v>42</v>
      </c>
      <c r="F116" s="3">
        <v>0.68852458999999999</v>
      </c>
    </row>
    <row r="117" spans="1:6" x14ac:dyDescent="0.35">
      <c r="A117" s="1">
        <v>43678</v>
      </c>
      <c r="B117" s="2" t="s">
        <v>22</v>
      </c>
      <c r="C117" s="2" t="s">
        <v>9</v>
      </c>
      <c r="D117">
        <v>60</v>
      </c>
      <c r="E117" s="3">
        <v>42</v>
      </c>
      <c r="F117" s="3">
        <v>0.7</v>
      </c>
    </row>
    <row r="118" spans="1:6" x14ac:dyDescent="0.35">
      <c r="A118" s="1">
        <v>43709</v>
      </c>
      <c r="B118" s="2" t="s">
        <v>22</v>
      </c>
      <c r="C118" s="2" t="s">
        <v>9</v>
      </c>
      <c r="D118">
        <v>61</v>
      </c>
      <c r="E118" s="3">
        <v>47</v>
      </c>
      <c r="F118" s="3">
        <v>0.77049180299999998</v>
      </c>
    </row>
    <row r="119" spans="1:6" x14ac:dyDescent="0.35">
      <c r="A119" s="1">
        <v>43739</v>
      </c>
      <c r="B119" s="2" t="s">
        <v>22</v>
      </c>
      <c r="C119" s="2" t="s">
        <v>9</v>
      </c>
      <c r="D119">
        <v>62</v>
      </c>
      <c r="E119" s="3">
        <v>53</v>
      </c>
      <c r="F119" s="3">
        <v>0.85483871</v>
      </c>
    </row>
    <row r="120" spans="1:6" x14ac:dyDescent="0.35">
      <c r="A120" s="1">
        <v>43770</v>
      </c>
      <c r="B120" s="2" t="s">
        <v>22</v>
      </c>
      <c r="C120" s="2" t="s">
        <v>9</v>
      </c>
      <c r="D120">
        <v>62</v>
      </c>
      <c r="E120" s="3">
        <v>53</v>
      </c>
      <c r="F120" s="3">
        <v>0.85483871</v>
      </c>
    </row>
    <row r="121" spans="1:6" x14ac:dyDescent="0.35">
      <c r="A121" s="1">
        <v>43800</v>
      </c>
      <c r="B121" s="2" t="s">
        <v>22</v>
      </c>
      <c r="C121" s="2" t="s">
        <v>9</v>
      </c>
      <c r="D121">
        <v>62</v>
      </c>
      <c r="E121" s="3">
        <v>53</v>
      </c>
      <c r="F121" s="3">
        <v>0.85483871</v>
      </c>
    </row>
    <row r="122" spans="1:6" x14ac:dyDescent="0.35">
      <c r="A122" s="1">
        <v>43831</v>
      </c>
      <c r="B122" s="2" t="s">
        <v>22</v>
      </c>
      <c r="C122" s="2" t="s">
        <v>9</v>
      </c>
      <c r="D122">
        <v>63</v>
      </c>
      <c r="E122" s="3">
        <v>93</v>
      </c>
      <c r="F122" s="3">
        <v>1.4761904800000001</v>
      </c>
    </row>
    <row r="123" spans="1:6" x14ac:dyDescent="0.35">
      <c r="A123" s="1">
        <v>43862</v>
      </c>
      <c r="B123" s="2" t="s">
        <v>22</v>
      </c>
      <c r="C123" s="2" t="s">
        <v>9</v>
      </c>
      <c r="D123">
        <v>63</v>
      </c>
      <c r="E123" s="3">
        <v>93</v>
      </c>
      <c r="F123" s="3">
        <v>1.4761904800000001</v>
      </c>
    </row>
    <row r="124" spans="1:6" x14ac:dyDescent="0.35">
      <c r="A124" s="1">
        <v>43891</v>
      </c>
      <c r="B124" s="2" t="s">
        <v>22</v>
      </c>
      <c r="C124" s="2" t="s">
        <v>9</v>
      </c>
      <c r="D124">
        <v>63</v>
      </c>
      <c r="E124" s="3">
        <v>93</v>
      </c>
      <c r="F124" s="3">
        <v>1.4761904800000001</v>
      </c>
    </row>
    <row r="125" spans="1:6" x14ac:dyDescent="0.35">
      <c r="A125" s="1">
        <v>43922</v>
      </c>
      <c r="B125" s="2" t="s">
        <v>22</v>
      </c>
      <c r="C125" s="2" t="s">
        <v>9</v>
      </c>
      <c r="D125">
        <v>63</v>
      </c>
      <c r="E125" s="3">
        <v>93</v>
      </c>
      <c r="F125" s="3">
        <v>1.4761904800000001</v>
      </c>
    </row>
    <row r="126" spans="1:6" x14ac:dyDescent="0.35">
      <c r="A126" s="1">
        <v>43952</v>
      </c>
      <c r="B126" s="2" t="s">
        <v>22</v>
      </c>
      <c r="C126" s="2" t="s">
        <v>9</v>
      </c>
      <c r="D126">
        <v>63</v>
      </c>
      <c r="E126" s="3">
        <v>93</v>
      </c>
      <c r="F126" s="3">
        <v>1.4761904800000001</v>
      </c>
    </row>
    <row r="127" spans="1:6" x14ac:dyDescent="0.35">
      <c r="A127" s="1">
        <v>43983</v>
      </c>
      <c r="B127" s="2" t="s">
        <v>22</v>
      </c>
      <c r="C127" s="2" t="s">
        <v>9</v>
      </c>
      <c r="D127">
        <v>63</v>
      </c>
      <c r="E127" s="3">
        <v>93</v>
      </c>
      <c r="F127" s="3">
        <v>1.4761904800000001</v>
      </c>
    </row>
    <row r="128" spans="1:6" x14ac:dyDescent="0.35">
      <c r="A128" s="1">
        <v>44013</v>
      </c>
      <c r="B128" s="2" t="s">
        <v>22</v>
      </c>
      <c r="C128" s="2" t="s">
        <v>9</v>
      </c>
      <c r="D128">
        <v>63</v>
      </c>
      <c r="E128" s="3">
        <v>93</v>
      </c>
      <c r="F128" s="3">
        <v>1.4761904800000001</v>
      </c>
    </row>
    <row r="129" spans="1:6" x14ac:dyDescent="0.35">
      <c r="A129" s="1">
        <v>44044</v>
      </c>
      <c r="B129" s="2" t="s">
        <v>22</v>
      </c>
      <c r="C129" s="2" t="s">
        <v>9</v>
      </c>
      <c r="D129">
        <v>63</v>
      </c>
      <c r="E129" s="3">
        <v>93</v>
      </c>
      <c r="F129" s="3">
        <v>1.4761904800000001</v>
      </c>
    </row>
    <row r="130" spans="1:6" x14ac:dyDescent="0.35">
      <c r="A130" s="1">
        <v>44075</v>
      </c>
      <c r="B130" s="2" t="s">
        <v>22</v>
      </c>
      <c r="C130" s="2" t="s">
        <v>9</v>
      </c>
      <c r="D130">
        <v>63</v>
      </c>
      <c r="E130" s="3">
        <v>93</v>
      </c>
      <c r="F130" s="3">
        <v>1.4761904800000001</v>
      </c>
    </row>
    <row r="131" spans="1:6" x14ac:dyDescent="0.35">
      <c r="A131" s="1">
        <v>44105</v>
      </c>
      <c r="B131" s="2" t="s">
        <v>22</v>
      </c>
      <c r="C131" s="2" t="s">
        <v>9</v>
      </c>
      <c r="D131">
        <v>63</v>
      </c>
      <c r="E131" s="3">
        <v>93</v>
      </c>
      <c r="F131" s="3">
        <v>1.4761904800000001</v>
      </c>
    </row>
    <row r="132" spans="1:6" x14ac:dyDescent="0.35">
      <c r="A132" s="1">
        <v>44136</v>
      </c>
      <c r="B132" s="2" t="s">
        <v>22</v>
      </c>
      <c r="C132" s="2" t="s">
        <v>9</v>
      </c>
      <c r="D132">
        <v>63</v>
      </c>
      <c r="E132" s="3">
        <v>93</v>
      </c>
      <c r="F132" s="3">
        <v>1.4761904800000001</v>
      </c>
    </row>
    <row r="133" spans="1:6" x14ac:dyDescent="0.35">
      <c r="A133" s="1">
        <v>44166</v>
      </c>
      <c r="B133" s="2" t="s">
        <v>22</v>
      </c>
      <c r="C133" s="2" t="s">
        <v>9</v>
      </c>
      <c r="D133">
        <v>63</v>
      </c>
      <c r="E133" s="3">
        <v>93</v>
      </c>
      <c r="F133" s="3">
        <v>1.4761904800000001</v>
      </c>
    </row>
    <row r="134" spans="1:6" x14ac:dyDescent="0.35">
      <c r="A134" s="1">
        <v>43647</v>
      </c>
      <c r="B134" s="2" t="s">
        <v>27</v>
      </c>
      <c r="C134" s="2" t="s">
        <v>7</v>
      </c>
      <c r="D134">
        <v>107</v>
      </c>
      <c r="E134" s="3">
        <v>86</v>
      </c>
      <c r="F134" s="3">
        <v>0.80373831799999995</v>
      </c>
    </row>
    <row r="135" spans="1:6" x14ac:dyDescent="0.35">
      <c r="A135" s="1">
        <v>43678</v>
      </c>
      <c r="B135" s="2" t="s">
        <v>27</v>
      </c>
      <c r="C135" s="2" t="s">
        <v>7</v>
      </c>
      <c r="D135">
        <v>106</v>
      </c>
      <c r="E135" s="3">
        <v>86</v>
      </c>
      <c r="F135" s="3">
        <v>0.811320755</v>
      </c>
    </row>
    <row r="136" spans="1:6" x14ac:dyDescent="0.35">
      <c r="A136" s="1">
        <v>43709</v>
      </c>
      <c r="B136" s="2" t="s">
        <v>27</v>
      </c>
      <c r="C136" s="2" t="s">
        <v>7</v>
      </c>
      <c r="D136">
        <v>107</v>
      </c>
      <c r="E136" s="3">
        <v>86</v>
      </c>
      <c r="F136" s="3">
        <v>0.80373831799999995</v>
      </c>
    </row>
    <row r="137" spans="1:6" x14ac:dyDescent="0.35">
      <c r="A137" s="1">
        <v>43739</v>
      </c>
      <c r="B137" s="2" t="s">
        <v>27</v>
      </c>
      <c r="C137" s="2" t="s">
        <v>7</v>
      </c>
      <c r="D137">
        <v>107</v>
      </c>
      <c r="E137" s="3">
        <v>86</v>
      </c>
      <c r="F137" s="3">
        <v>0.80373831799999995</v>
      </c>
    </row>
    <row r="138" spans="1:6" x14ac:dyDescent="0.35">
      <c r="A138" s="1">
        <v>43770</v>
      </c>
      <c r="B138" s="2" t="s">
        <v>27</v>
      </c>
      <c r="C138" s="2" t="s">
        <v>7</v>
      </c>
      <c r="D138">
        <v>107</v>
      </c>
      <c r="E138" s="3">
        <v>86</v>
      </c>
      <c r="F138" s="3">
        <v>0.80373831799999995</v>
      </c>
    </row>
    <row r="139" spans="1:6" x14ac:dyDescent="0.35">
      <c r="A139" s="1">
        <v>43800</v>
      </c>
      <c r="B139" s="2" t="s">
        <v>27</v>
      </c>
      <c r="C139" s="2" t="s">
        <v>7</v>
      </c>
      <c r="D139">
        <v>108</v>
      </c>
      <c r="E139" s="3">
        <v>86</v>
      </c>
      <c r="F139" s="3">
        <v>0.79629629599999996</v>
      </c>
    </row>
    <row r="140" spans="1:6" x14ac:dyDescent="0.35">
      <c r="A140" s="1">
        <v>43831</v>
      </c>
      <c r="B140" s="2" t="s">
        <v>27</v>
      </c>
      <c r="C140" s="2" t="s">
        <v>7</v>
      </c>
      <c r="D140">
        <v>108</v>
      </c>
      <c r="E140" s="3">
        <v>86</v>
      </c>
      <c r="F140" s="3">
        <v>0.79629629599999996</v>
      </c>
    </row>
    <row r="141" spans="1:6" x14ac:dyDescent="0.35">
      <c r="A141" s="1">
        <v>43862</v>
      </c>
      <c r="B141" s="2" t="s">
        <v>27</v>
      </c>
      <c r="C141" s="2" t="s">
        <v>7</v>
      </c>
      <c r="D141">
        <v>110</v>
      </c>
      <c r="E141" s="3">
        <v>86</v>
      </c>
      <c r="F141" s="3">
        <v>0.78181818199999997</v>
      </c>
    </row>
    <row r="142" spans="1:6" x14ac:dyDescent="0.35">
      <c r="A142" s="1">
        <v>43891</v>
      </c>
      <c r="B142" s="2" t="s">
        <v>27</v>
      </c>
      <c r="C142" s="2" t="s">
        <v>7</v>
      </c>
      <c r="D142">
        <v>110</v>
      </c>
      <c r="E142" s="3">
        <v>86</v>
      </c>
      <c r="F142" s="3">
        <v>0.78181818199999997</v>
      </c>
    </row>
    <row r="143" spans="1:6" x14ac:dyDescent="0.35">
      <c r="A143" s="1">
        <v>43922</v>
      </c>
      <c r="B143" s="2" t="s">
        <v>27</v>
      </c>
      <c r="C143" s="2" t="s">
        <v>7</v>
      </c>
      <c r="D143">
        <v>110</v>
      </c>
      <c r="E143" s="3">
        <v>86</v>
      </c>
      <c r="F143" s="3">
        <v>0.78181818199999997</v>
      </c>
    </row>
    <row r="144" spans="1:6" x14ac:dyDescent="0.35">
      <c r="A144" s="1">
        <v>43952</v>
      </c>
      <c r="B144" s="2" t="s">
        <v>27</v>
      </c>
      <c r="C144" s="2" t="s">
        <v>7</v>
      </c>
      <c r="D144">
        <v>109</v>
      </c>
      <c r="E144" s="3">
        <v>86</v>
      </c>
      <c r="F144" s="3">
        <v>0.78899082600000003</v>
      </c>
    </row>
    <row r="145" spans="1:6" x14ac:dyDescent="0.35">
      <c r="A145" s="1">
        <v>43983</v>
      </c>
      <c r="B145" s="2" t="s">
        <v>27</v>
      </c>
      <c r="C145" s="2" t="s">
        <v>7</v>
      </c>
      <c r="D145">
        <v>109</v>
      </c>
      <c r="E145" s="3">
        <v>86</v>
      </c>
      <c r="F145" s="3">
        <v>0.78899082600000003</v>
      </c>
    </row>
    <row r="146" spans="1:6" x14ac:dyDescent="0.35">
      <c r="A146" s="1">
        <v>44013</v>
      </c>
      <c r="B146" s="2" t="s">
        <v>27</v>
      </c>
      <c r="C146" s="2" t="s">
        <v>7</v>
      </c>
      <c r="D146">
        <v>109</v>
      </c>
      <c r="E146" s="3">
        <v>86</v>
      </c>
      <c r="F146" s="3">
        <v>0.78899082600000003</v>
      </c>
    </row>
    <row r="147" spans="1:6" x14ac:dyDescent="0.35">
      <c r="A147" s="1">
        <v>44044</v>
      </c>
      <c r="B147" s="2" t="s">
        <v>27</v>
      </c>
      <c r="C147" s="2" t="s">
        <v>7</v>
      </c>
      <c r="D147">
        <v>107</v>
      </c>
      <c r="E147" s="3">
        <v>86</v>
      </c>
      <c r="F147" s="3">
        <v>0.80373831799999995</v>
      </c>
    </row>
    <row r="148" spans="1:6" x14ac:dyDescent="0.35">
      <c r="A148" s="1">
        <v>44075</v>
      </c>
      <c r="B148" s="2" t="s">
        <v>27</v>
      </c>
      <c r="C148" s="2" t="s">
        <v>7</v>
      </c>
      <c r="D148">
        <v>107</v>
      </c>
      <c r="E148" s="3">
        <v>86</v>
      </c>
      <c r="F148" s="3">
        <v>0.80373831799999995</v>
      </c>
    </row>
    <row r="149" spans="1:6" x14ac:dyDescent="0.35">
      <c r="A149" s="1">
        <v>44105</v>
      </c>
      <c r="B149" s="2" t="s">
        <v>27</v>
      </c>
      <c r="C149" s="2" t="s">
        <v>7</v>
      </c>
      <c r="D149">
        <v>107</v>
      </c>
      <c r="E149" s="3">
        <v>86</v>
      </c>
      <c r="F149" s="3">
        <v>0.80373831799999995</v>
      </c>
    </row>
    <row r="150" spans="1:6" x14ac:dyDescent="0.35">
      <c r="A150" s="1">
        <v>44136</v>
      </c>
      <c r="B150" s="2" t="s">
        <v>27</v>
      </c>
      <c r="C150" s="2" t="s">
        <v>7</v>
      </c>
      <c r="D150">
        <v>107</v>
      </c>
      <c r="E150" s="3">
        <v>86</v>
      </c>
      <c r="F150" s="3">
        <v>0.80373831799999995</v>
      </c>
    </row>
    <row r="151" spans="1:6" x14ac:dyDescent="0.35">
      <c r="A151" s="1">
        <v>44166</v>
      </c>
      <c r="B151" s="2" t="s">
        <v>27</v>
      </c>
      <c r="C151" s="2" t="s">
        <v>7</v>
      </c>
      <c r="D151">
        <v>107</v>
      </c>
      <c r="E151" s="3">
        <v>86</v>
      </c>
      <c r="F151" s="3">
        <v>0.80373831799999995</v>
      </c>
    </row>
    <row r="152" spans="1:6" x14ac:dyDescent="0.35">
      <c r="A152" s="1">
        <v>43647</v>
      </c>
      <c r="B152" s="2" t="s">
        <v>27</v>
      </c>
      <c r="C152" s="2" t="s">
        <v>9</v>
      </c>
      <c r="D152">
        <v>3</v>
      </c>
      <c r="E152" s="3">
        <v>53</v>
      </c>
      <c r="F152" s="3">
        <v>17.6666667</v>
      </c>
    </row>
    <row r="153" spans="1:6" x14ac:dyDescent="0.35">
      <c r="A153" s="1">
        <v>43678</v>
      </c>
      <c r="B153" s="2" t="s">
        <v>27</v>
      </c>
      <c r="C153" s="2" t="s">
        <v>9</v>
      </c>
      <c r="D153">
        <v>3</v>
      </c>
      <c r="E153" s="3">
        <v>53</v>
      </c>
      <c r="F153" s="3">
        <v>17.6666667</v>
      </c>
    </row>
    <row r="154" spans="1:6" x14ac:dyDescent="0.35">
      <c r="A154" s="1">
        <v>43709</v>
      </c>
      <c r="B154" s="2" t="s">
        <v>27</v>
      </c>
      <c r="C154" s="2" t="s">
        <v>9</v>
      </c>
      <c r="D154">
        <v>4</v>
      </c>
      <c r="E154" s="3">
        <v>58</v>
      </c>
      <c r="F154" s="3">
        <v>14.5</v>
      </c>
    </row>
    <row r="155" spans="1:6" x14ac:dyDescent="0.35">
      <c r="A155" s="1">
        <v>43739</v>
      </c>
      <c r="B155" s="2" t="s">
        <v>27</v>
      </c>
      <c r="C155" s="2" t="s">
        <v>9</v>
      </c>
      <c r="D155">
        <v>5</v>
      </c>
      <c r="E155" s="3">
        <v>64</v>
      </c>
      <c r="F155" s="3">
        <v>12.8</v>
      </c>
    </row>
    <row r="156" spans="1:6" x14ac:dyDescent="0.35">
      <c r="A156" s="1">
        <v>43770</v>
      </c>
      <c r="B156" s="2" t="s">
        <v>27</v>
      </c>
      <c r="C156" s="2" t="s">
        <v>9</v>
      </c>
      <c r="D156">
        <v>5</v>
      </c>
      <c r="E156" s="3">
        <v>64</v>
      </c>
      <c r="F156" s="3">
        <v>12.8</v>
      </c>
    </row>
    <row r="157" spans="1:6" x14ac:dyDescent="0.35">
      <c r="A157" s="1">
        <v>43800</v>
      </c>
      <c r="B157" s="2" t="s">
        <v>27</v>
      </c>
      <c r="C157" s="2" t="s">
        <v>9</v>
      </c>
      <c r="D157">
        <v>5</v>
      </c>
      <c r="E157" s="3">
        <v>64</v>
      </c>
      <c r="F157" s="3">
        <v>12.8</v>
      </c>
    </row>
    <row r="158" spans="1:6" x14ac:dyDescent="0.35">
      <c r="A158" s="1">
        <v>43831</v>
      </c>
      <c r="B158" s="2" t="s">
        <v>27</v>
      </c>
      <c r="C158" s="2" t="s">
        <v>9</v>
      </c>
      <c r="D158">
        <v>6</v>
      </c>
      <c r="E158" s="3">
        <v>104</v>
      </c>
      <c r="F158" s="3">
        <v>17.3333333</v>
      </c>
    </row>
    <row r="159" spans="1:6" x14ac:dyDescent="0.35">
      <c r="A159" s="1">
        <v>43862</v>
      </c>
      <c r="B159" s="2" t="s">
        <v>27</v>
      </c>
      <c r="C159" s="2" t="s">
        <v>9</v>
      </c>
      <c r="D159">
        <v>6</v>
      </c>
      <c r="E159" s="3">
        <v>104</v>
      </c>
      <c r="F159" s="3">
        <v>17.3333333</v>
      </c>
    </row>
    <row r="160" spans="1:6" x14ac:dyDescent="0.35">
      <c r="A160" s="1">
        <v>43891</v>
      </c>
      <c r="B160" s="2" t="s">
        <v>27</v>
      </c>
      <c r="C160" s="2" t="s">
        <v>9</v>
      </c>
      <c r="D160">
        <v>6</v>
      </c>
      <c r="E160" s="3">
        <v>104</v>
      </c>
      <c r="F160" s="3">
        <v>17.3333333</v>
      </c>
    </row>
    <row r="161" spans="1:6" x14ac:dyDescent="0.35">
      <c r="A161" s="1">
        <v>43922</v>
      </c>
      <c r="B161" s="2" t="s">
        <v>27</v>
      </c>
      <c r="C161" s="2" t="s">
        <v>9</v>
      </c>
      <c r="D161">
        <v>10</v>
      </c>
      <c r="E161" s="3">
        <v>114</v>
      </c>
      <c r="F161" s="3">
        <v>11.4</v>
      </c>
    </row>
    <row r="162" spans="1:6" x14ac:dyDescent="0.35">
      <c r="A162" s="1">
        <v>43952</v>
      </c>
      <c r="B162" s="2" t="s">
        <v>27</v>
      </c>
      <c r="C162" s="2" t="s">
        <v>9</v>
      </c>
      <c r="D162">
        <v>10</v>
      </c>
      <c r="E162" s="3">
        <v>114</v>
      </c>
      <c r="F162" s="3">
        <v>11.4</v>
      </c>
    </row>
    <row r="163" spans="1:6" x14ac:dyDescent="0.35">
      <c r="A163" s="1">
        <v>43983</v>
      </c>
      <c r="B163" s="2" t="s">
        <v>27</v>
      </c>
      <c r="C163" s="2" t="s">
        <v>9</v>
      </c>
      <c r="D163">
        <v>10</v>
      </c>
      <c r="E163" s="3">
        <v>114</v>
      </c>
      <c r="F163" s="3">
        <v>11.4</v>
      </c>
    </row>
    <row r="164" spans="1:6" x14ac:dyDescent="0.35">
      <c r="A164" s="1">
        <v>44013</v>
      </c>
      <c r="B164" s="2" t="s">
        <v>27</v>
      </c>
      <c r="C164" s="2" t="s">
        <v>9</v>
      </c>
      <c r="D164">
        <v>11</v>
      </c>
      <c r="E164" s="3">
        <v>119</v>
      </c>
      <c r="F164" s="3">
        <v>10.8181818</v>
      </c>
    </row>
    <row r="165" spans="1:6" x14ac:dyDescent="0.35">
      <c r="A165" s="1">
        <v>44044</v>
      </c>
      <c r="B165" s="2" t="s">
        <v>27</v>
      </c>
      <c r="C165" s="2" t="s">
        <v>9</v>
      </c>
      <c r="D165">
        <v>12</v>
      </c>
      <c r="E165" s="3">
        <v>119</v>
      </c>
      <c r="F165" s="3">
        <v>9.9166666699999997</v>
      </c>
    </row>
    <row r="166" spans="1:6" x14ac:dyDescent="0.35">
      <c r="A166" s="1">
        <v>44075</v>
      </c>
      <c r="B166" s="2" t="s">
        <v>27</v>
      </c>
      <c r="C166" s="2" t="s">
        <v>9</v>
      </c>
      <c r="D166">
        <v>12</v>
      </c>
      <c r="E166" s="3">
        <v>119</v>
      </c>
      <c r="F166" s="3">
        <v>9.9166666699999997</v>
      </c>
    </row>
    <row r="167" spans="1:6" x14ac:dyDescent="0.35">
      <c r="A167" s="1">
        <v>44105</v>
      </c>
      <c r="B167" s="2" t="s">
        <v>27</v>
      </c>
      <c r="C167" s="2" t="s">
        <v>9</v>
      </c>
      <c r="D167">
        <v>12</v>
      </c>
      <c r="E167" s="3">
        <v>119</v>
      </c>
      <c r="F167" s="3">
        <v>9.9166666699999997</v>
      </c>
    </row>
    <row r="168" spans="1:6" x14ac:dyDescent="0.35">
      <c r="A168" s="1">
        <v>44136</v>
      </c>
      <c r="B168" s="2" t="s">
        <v>27</v>
      </c>
      <c r="C168" s="2" t="s">
        <v>9</v>
      </c>
      <c r="D168">
        <v>12</v>
      </c>
      <c r="E168" s="3">
        <v>119</v>
      </c>
      <c r="F168" s="3">
        <v>9.9166666699999997</v>
      </c>
    </row>
    <row r="169" spans="1:6" x14ac:dyDescent="0.35">
      <c r="A169" s="1">
        <v>44166</v>
      </c>
      <c r="B169" s="2" t="s">
        <v>27</v>
      </c>
      <c r="C169" s="2" t="s">
        <v>9</v>
      </c>
      <c r="D169">
        <v>12</v>
      </c>
      <c r="E169" s="3">
        <v>119</v>
      </c>
      <c r="F169" s="3">
        <v>9.9166666699999997</v>
      </c>
    </row>
    <row r="170" spans="1:6" x14ac:dyDescent="0.35">
      <c r="A170" s="1">
        <v>43647</v>
      </c>
      <c r="B170" s="2" t="s">
        <v>21</v>
      </c>
      <c r="C170" s="2" t="s">
        <v>7</v>
      </c>
      <c r="D170">
        <v>55</v>
      </c>
      <c r="E170" s="3">
        <v>50</v>
      </c>
      <c r="F170" s="3">
        <v>0.909090909</v>
      </c>
    </row>
    <row r="171" spans="1:6" x14ac:dyDescent="0.35">
      <c r="A171" s="1">
        <v>43678</v>
      </c>
      <c r="B171" s="2" t="s">
        <v>21</v>
      </c>
      <c r="C171" s="2" t="s">
        <v>7</v>
      </c>
      <c r="D171">
        <v>55</v>
      </c>
      <c r="E171" s="3">
        <v>50</v>
      </c>
      <c r="F171" s="3">
        <v>0.909090909</v>
      </c>
    </row>
    <row r="172" spans="1:6" x14ac:dyDescent="0.35">
      <c r="A172" s="1">
        <v>43709</v>
      </c>
      <c r="B172" s="2" t="s">
        <v>21</v>
      </c>
      <c r="C172" s="2" t="s">
        <v>7</v>
      </c>
      <c r="D172">
        <v>56</v>
      </c>
      <c r="E172" s="3">
        <v>50</v>
      </c>
      <c r="F172" s="3">
        <v>0.89285714299999996</v>
      </c>
    </row>
    <row r="173" spans="1:6" x14ac:dyDescent="0.35">
      <c r="A173" s="1">
        <v>43739</v>
      </c>
      <c r="B173" s="2" t="s">
        <v>21</v>
      </c>
      <c r="C173" s="2" t="s">
        <v>7</v>
      </c>
      <c r="D173">
        <v>56</v>
      </c>
      <c r="E173" s="3">
        <v>50</v>
      </c>
      <c r="F173" s="3">
        <v>0.89285714299999996</v>
      </c>
    </row>
    <row r="174" spans="1:6" x14ac:dyDescent="0.35">
      <c r="A174" s="1">
        <v>43770</v>
      </c>
      <c r="B174" s="2" t="s">
        <v>21</v>
      </c>
      <c r="C174" s="2" t="s">
        <v>7</v>
      </c>
      <c r="D174">
        <v>56</v>
      </c>
      <c r="E174" s="3">
        <v>65</v>
      </c>
      <c r="F174" s="3">
        <v>1.16071429</v>
      </c>
    </row>
    <row r="175" spans="1:6" x14ac:dyDescent="0.35">
      <c r="A175" s="1">
        <v>43800</v>
      </c>
      <c r="B175" s="2" t="s">
        <v>21</v>
      </c>
      <c r="C175" s="2" t="s">
        <v>7</v>
      </c>
      <c r="D175">
        <v>58</v>
      </c>
      <c r="E175" s="3">
        <v>65</v>
      </c>
      <c r="F175" s="3">
        <v>1.12068966</v>
      </c>
    </row>
    <row r="176" spans="1:6" x14ac:dyDescent="0.35">
      <c r="A176" s="1">
        <v>43831</v>
      </c>
      <c r="B176" s="2" t="s">
        <v>21</v>
      </c>
      <c r="C176" s="2" t="s">
        <v>7</v>
      </c>
      <c r="D176">
        <v>59</v>
      </c>
      <c r="E176" s="3">
        <v>65</v>
      </c>
      <c r="F176" s="3">
        <v>1.1016949199999999</v>
      </c>
    </row>
    <row r="177" spans="1:6" x14ac:dyDescent="0.35">
      <c r="A177" s="1">
        <v>43862</v>
      </c>
      <c r="B177" s="2" t="s">
        <v>21</v>
      </c>
      <c r="C177" s="2" t="s">
        <v>7</v>
      </c>
      <c r="D177">
        <v>58</v>
      </c>
      <c r="E177" s="3">
        <v>65</v>
      </c>
      <c r="F177" s="3">
        <v>1.12068966</v>
      </c>
    </row>
    <row r="178" spans="1:6" x14ac:dyDescent="0.35">
      <c r="A178" s="1">
        <v>43891</v>
      </c>
      <c r="B178" s="2" t="s">
        <v>21</v>
      </c>
      <c r="C178" s="2" t="s">
        <v>7</v>
      </c>
      <c r="D178">
        <v>58</v>
      </c>
      <c r="E178" s="3">
        <v>65</v>
      </c>
      <c r="F178" s="3">
        <v>1.12068966</v>
      </c>
    </row>
    <row r="179" spans="1:6" x14ac:dyDescent="0.35">
      <c r="A179" s="1">
        <v>43922</v>
      </c>
      <c r="B179" s="2" t="s">
        <v>21</v>
      </c>
      <c r="C179" s="2" t="s">
        <v>7</v>
      </c>
      <c r="D179">
        <v>54</v>
      </c>
      <c r="E179" s="3">
        <v>55</v>
      </c>
      <c r="F179" s="3">
        <v>1.01851852</v>
      </c>
    </row>
    <row r="180" spans="1:6" x14ac:dyDescent="0.35">
      <c r="A180" s="1">
        <v>43952</v>
      </c>
      <c r="B180" s="2" t="s">
        <v>21</v>
      </c>
      <c r="C180" s="2" t="s">
        <v>7</v>
      </c>
      <c r="D180">
        <v>54</v>
      </c>
      <c r="E180" s="3">
        <v>55</v>
      </c>
      <c r="F180" s="3">
        <v>1.01851852</v>
      </c>
    </row>
    <row r="181" spans="1:6" x14ac:dyDescent="0.35">
      <c r="A181" s="1">
        <v>43983</v>
      </c>
      <c r="B181" s="2" t="s">
        <v>21</v>
      </c>
      <c r="C181" s="2" t="s">
        <v>7</v>
      </c>
      <c r="D181">
        <v>54</v>
      </c>
      <c r="E181" s="3">
        <v>55</v>
      </c>
      <c r="F181" s="3">
        <v>1.01851852</v>
      </c>
    </row>
    <row r="182" spans="1:6" x14ac:dyDescent="0.35">
      <c r="A182" s="1">
        <v>44013</v>
      </c>
      <c r="B182" s="2" t="s">
        <v>21</v>
      </c>
      <c r="C182" s="2" t="s">
        <v>7</v>
      </c>
      <c r="D182">
        <v>54</v>
      </c>
      <c r="E182" s="3">
        <v>55</v>
      </c>
      <c r="F182" s="3">
        <v>1.01851852</v>
      </c>
    </row>
    <row r="183" spans="1:6" x14ac:dyDescent="0.35">
      <c r="A183" s="1">
        <v>44044</v>
      </c>
      <c r="B183" s="2" t="s">
        <v>21</v>
      </c>
      <c r="C183" s="2" t="s">
        <v>7</v>
      </c>
      <c r="D183">
        <v>55</v>
      </c>
      <c r="E183" s="3">
        <v>55</v>
      </c>
      <c r="F183" s="3">
        <v>1</v>
      </c>
    </row>
    <row r="184" spans="1:6" x14ac:dyDescent="0.35">
      <c r="A184" s="1">
        <v>44075</v>
      </c>
      <c r="B184" s="2" t="s">
        <v>21</v>
      </c>
      <c r="C184" s="2" t="s">
        <v>7</v>
      </c>
      <c r="D184">
        <v>55</v>
      </c>
      <c r="E184" s="3">
        <v>55</v>
      </c>
      <c r="F184" s="3">
        <v>1</v>
      </c>
    </row>
    <row r="185" spans="1:6" x14ac:dyDescent="0.35">
      <c r="A185" s="1">
        <v>44105</v>
      </c>
      <c r="B185" s="2" t="s">
        <v>21</v>
      </c>
      <c r="C185" s="2" t="s">
        <v>7</v>
      </c>
      <c r="D185">
        <v>55</v>
      </c>
      <c r="E185" s="3">
        <v>55</v>
      </c>
      <c r="F185" s="3">
        <v>1</v>
      </c>
    </row>
    <row r="186" spans="1:6" x14ac:dyDescent="0.35">
      <c r="A186" s="1">
        <v>44136</v>
      </c>
      <c r="B186" s="2" t="s">
        <v>21</v>
      </c>
      <c r="C186" s="2" t="s">
        <v>7</v>
      </c>
      <c r="D186">
        <v>55</v>
      </c>
      <c r="E186" s="3">
        <v>55</v>
      </c>
      <c r="F186" s="3">
        <v>1</v>
      </c>
    </row>
    <row r="187" spans="1:6" x14ac:dyDescent="0.35">
      <c r="A187" s="1">
        <v>44166</v>
      </c>
      <c r="B187" s="2" t="s">
        <v>21</v>
      </c>
      <c r="C187" s="2" t="s">
        <v>7</v>
      </c>
      <c r="D187">
        <v>55</v>
      </c>
      <c r="E187" s="3">
        <v>55</v>
      </c>
      <c r="F187" s="3">
        <v>1</v>
      </c>
    </row>
    <row r="188" spans="1:6" x14ac:dyDescent="0.35">
      <c r="A188" s="1">
        <v>43647</v>
      </c>
      <c r="B188" s="2" t="s">
        <v>21</v>
      </c>
      <c r="C188" s="2" t="s">
        <v>9</v>
      </c>
      <c r="D188">
        <v>62</v>
      </c>
      <c r="E188" s="3">
        <v>53</v>
      </c>
      <c r="F188" s="3">
        <v>0.85483871</v>
      </c>
    </row>
    <row r="189" spans="1:6" x14ac:dyDescent="0.35">
      <c r="A189" s="1">
        <v>43678</v>
      </c>
      <c r="B189" s="2" t="s">
        <v>21</v>
      </c>
      <c r="C189" s="2" t="s">
        <v>9</v>
      </c>
      <c r="D189">
        <v>61</v>
      </c>
      <c r="E189" s="3">
        <v>53</v>
      </c>
      <c r="F189" s="3">
        <v>0.86885245899999997</v>
      </c>
    </row>
    <row r="190" spans="1:6" x14ac:dyDescent="0.35">
      <c r="A190" s="1">
        <v>43709</v>
      </c>
      <c r="B190" s="2" t="s">
        <v>21</v>
      </c>
      <c r="C190" s="2" t="s">
        <v>9</v>
      </c>
      <c r="D190">
        <v>62</v>
      </c>
      <c r="E190" s="3">
        <v>58</v>
      </c>
      <c r="F190" s="3">
        <v>0.93548387099999997</v>
      </c>
    </row>
    <row r="191" spans="1:6" x14ac:dyDescent="0.35">
      <c r="A191" s="1">
        <v>43739</v>
      </c>
      <c r="B191" s="2" t="s">
        <v>21</v>
      </c>
      <c r="C191" s="2" t="s">
        <v>9</v>
      </c>
      <c r="D191">
        <v>63</v>
      </c>
      <c r="E191" s="3">
        <v>64</v>
      </c>
      <c r="F191" s="3">
        <v>1.0158730199999999</v>
      </c>
    </row>
    <row r="192" spans="1:6" x14ac:dyDescent="0.35">
      <c r="A192" s="1">
        <v>43770</v>
      </c>
      <c r="B192" s="2" t="s">
        <v>21</v>
      </c>
      <c r="C192" s="2" t="s">
        <v>9</v>
      </c>
      <c r="D192">
        <v>63</v>
      </c>
      <c r="E192" s="3">
        <v>64</v>
      </c>
      <c r="F192" s="3">
        <v>1.0158730199999999</v>
      </c>
    </row>
    <row r="193" spans="1:6" x14ac:dyDescent="0.35">
      <c r="A193" s="1">
        <v>43800</v>
      </c>
      <c r="B193" s="2" t="s">
        <v>21</v>
      </c>
      <c r="C193" s="2" t="s">
        <v>9</v>
      </c>
      <c r="D193">
        <v>63</v>
      </c>
      <c r="E193" s="3">
        <v>64</v>
      </c>
      <c r="F193" s="3">
        <v>1.0158730199999999</v>
      </c>
    </row>
    <row r="194" spans="1:6" x14ac:dyDescent="0.35">
      <c r="A194" s="1">
        <v>43831</v>
      </c>
      <c r="B194" s="2" t="s">
        <v>21</v>
      </c>
      <c r="C194" s="2" t="s">
        <v>9</v>
      </c>
      <c r="D194">
        <v>64</v>
      </c>
      <c r="E194" s="3">
        <v>104</v>
      </c>
      <c r="F194" s="3">
        <v>1.625</v>
      </c>
    </row>
    <row r="195" spans="1:6" x14ac:dyDescent="0.35">
      <c r="A195" s="1">
        <v>43862</v>
      </c>
      <c r="B195" s="2" t="s">
        <v>21</v>
      </c>
      <c r="C195" s="2" t="s">
        <v>9</v>
      </c>
      <c r="D195">
        <v>64</v>
      </c>
      <c r="E195" s="3">
        <v>104</v>
      </c>
      <c r="F195" s="3">
        <v>1.625</v>
      </c>
    </row>
    <row r="196" spans="1:6" x14ac:dyDescent="0.35">
      <c r="A196" s="1">
        <v>43891</v>
      </c>
      <c r="B196" s="2" t="s">
        <v>21</v>
      </c>
      <c r="C196" s="2" t="s">
        <v>9</v>
      </c>
      <c r="D196">
        <v>64</v>
      </c>
      <c r="E196" s="3">
        <v>104</v>
      </c>
      <c r="F196" s="3">
        <v>1.625</v>
      </c>
    </row>
    <row r="197" spans="1:6" x14ac:dyDescent="0.35">
      <c r="A197" s="1">
        <v>43922</v>
      </c>
      <c r="B197" s="2" t="s">
        <v>21</v>
      </c>
      <c r="C197" s="2" t="s">
        <v>9</v>
      </c>
      <c r="D197">
        <v>68</v>
      </c>
      <c r="E197" s="3">
        <v>114</v>
      </c>
      <c r="F197" s="3">
        <v>1.6764705900000001</v>
      </c>
    </row>
    <row r="198" spans="1:6" x14ac:dyDescent="0.35">
      <c r="A198" s="1">
        <v>43952</v>
      </c>
      <c r="B198" s="2" t="s">
        <v>21</v>
      </c>
      <c r="C198" s="2" t="s">
        <v>9</v>
      </c>
      <c r="D198">
        <v>68</v>
      </c>
      <c r="E198" s="3">
        <v>114</v>
      </c>
      <c r="F198" s="3">
        <v>1.6764705900000001</v>
      </c>
    </row>
    <row r="199" spans="1:6" x14ac:dyDescent="0.35">
      <c r="A199" s="1">
        <v>43983</v>
      </c>
      <c r="B199" s="2" t="s">
        <v>21</v>
      </c>
      <c r="C199" s="2" t="s">
        <v>9</v>
      </c>
      <c r="D199">
        <v>68</v>
      </c>
      <c r="E199" s="3">
        <v>114</v>
      </c>
      <c r="F199" s="3">
        <v>1.6764705900000001</v>
      </c>
    </row>
    <row r="200" spans="1:6" x14ac:dyDescent="0.35">
      <c r="A200" s="1">
        <v>44013</v>
      </c>
      <c r="B200" s="2" t="s">
        <v>21</v>
      </c>
      <c r="C200" s="2" t="s">
        <v>9</v>
      </c>
      <c r="D200">
        <v>69</v>
      </c>
      <c r="E200" s="3">
        <v>119</v>
      </c>
      <c r="F200" s="3">
        <v>1.7246376800000001</v>
      </c>
    </row>
    <row r="201" spans="1:6" x14ac:dyDescent="0.35">
      <c r="A201" s="1">
        <v>44044</v>
      </c>
      <c r="B201" s="2" t="s">
        <v>21</v>
      </c>
      <c r="C201" s="2" t="s">
        <v>9</v>
      </c>
      <c r="D201">
        <v>69</v>
      </c>
      <c r="E201" s="3">
        <v>119</v>
      </c>
      <c r="F201" s="3">
        <v>1.7246376800000001</v>
      </c>
    </row>
    <row r="202" spans="1:6" x14ac:dyDescent="0.35">
      <c r="A202" s="1">
        <v>44075</v>
      </c>
      <c r="B202" s="2" t="s">
        <v>21</v>
      </c>
      <c r="C202" s="2" t="s">
        <v>9</v>
      </c>
      <c r="D202">
        <v>69</v>
      </c>
      <c r="E202" s="3">
        <v>119</v>
      </c>
      <c r="F202" s="3">
        <v>1.7246376800000001</v>
      </c>
    </row>
    <row r="203" spans="1:6" x14ac:dyDescent="0.35">
      <c r="A203" s="1">
        <v>44105</v>
      </c>
      <c r="B203" s="2" t="s">
        <v>21</v>
      </c>
      <c r="C203" s="2" t="s">
        <v>9</v>
      </c>
      <c r="D203">
        <v>69</v>
      </c>
      <c r="E203" s="3">
        <v>119</v>
      </c>
      <c r="F203" s="3">
        <v>1.7246376800000001</v>
      </c>
    </row>
    <row r="204" spans="1:6" x14ac:dyDescent="0.35">
      <c r="A204" s="1">
        <v>44136</v>
      </c>
      <c r="B204" s="2" t="s">
        <v>21</v>
      </c>
      <c r="C204" s="2" t="s">
        <v>9</v>
      </c>
      <c r="D204">
        <v>69</v>
      </c>
      <c r="E204" s="3">
        <v>119</v>
      </c>
      <c r="F204" s="3">
        <v>1.7246376800000001</v>
      </c>
    </row>
    <row r="205" spans="1:6" x14ac:dyDescent="0.35">
      <c r="A205" s="1">
        <v>44166</v>
      </c>
      <c r="B205" s="2" t="s">
        <v>21</v>
      </c>
      <c r="C205" s="2" t="s">
        <v>9</v>
      </c>
      <c r="D205">
        <v>69</v>
      </c>
      <c r="E205" s="3">
        <v>119</v>
      </c>
      <c r="F205" s="3">
        <v>1.7246376800000001</v>
      </c>
    </row>
    <row r="206" spans="1:6" x14ac:dyDescent="0.35">
      <c r="A206" s="1">
        <v>44044</v>
      </c>
      <c r="B206" s="2" t="s">
        <v>57</v>
      </c>
      <c r="C206" s="2" t="s">
        <v>7</v>
      </c>
      <c r="D206">
        <v>160</v>
      </c>
      <c r="E206" s="3">
        <v>183</v>
      </c>
      <c r="F206" s="3">
        <v>1.14375</v>
      </c>
    </row>
    <row r="207" spans="1:6" x14ac:dyDescent="0.35">
      <c r="A207" s="1">
        <v>44075</v>
      </c>
      <c r="B207" s="2" t="s">
        <v>57</v>
      </c>
      <c r="C207" s="2" t="s">
        <v>7</v>
      </c>
      <c r="D207">
        <v>160</v>
      </c>
      <c r="E207" s="3">
        <v>183</v>
      </c>
      <c r="F207" s="3">
        <v>1.14375</v>
      </c>
    </row>
    <row r="208" spans="1:6" x14ac:dyDescent="0.35">
      <c r="A208" s="1">
        <v>44105</v>
      </c>
      <c r="B208" s="2" t="s">
        <v>57</v>
      </c>
      <c r="C208" s="2" t="s">
        <v>7</v>
      </c>
      <c r="D208">
        <v>160</v>
      </c>
      <c r="E208" s="3">
        <v>183</v>
      </c>
      <c r="F208" s="3">
        <v>1.14375</v>
      </c>
    </row>
    <row r="209" spans="1:6" x14ac:dyDescent="0.35">
      <c r="A209" s="1">
        <v>44136</v>
      </c>
      <c r="B209" s="2" t="s">
        <v>57</v>
      </c>
      <c r="C209" s="2" t="s">
        <v>7</v>
      </c>
      <c r="D209">
        <v>160</v>
      </c>
      <c r="E209" s="3">
        <v>183</v>
      </c>
      <c r="F209" s="3">
        <v>1.14375</v>
      </c>
    </row>
    <row r="210" spans="1:6" x14ac:dyDescent="0.35">
      <c r="A210" s="1">
        <v>44166</v>
      </c>
      <c r="B210" s="2" t="s">
        <v>57</v>
      </c>
      <c r="C210" s="2" t="s">
        <v>7</v>
      </c>
      <c r="D210">
        <v>160</v>
      </c>
      <c r="E210" s="3">
        <v>183</v>
      </c>
      <c r="F210" s="3">
        <v>1.14375</v>
      </c>
    </row>
    <row r="211" spans="1:6" x14ac:dyDescent="0.35">
      <c r="A211" s="1">
        <v>44044</v>
      </c>
      <c r="B211" s="2" t="s">
        <v>57</v>
      </c>
      <c r="C211" s="2" t="s">
        <v>9</v>
      </c>
      <c r="D211">
        <v>65</v>
      </c>
      <c r="E211" s="3">
        <v>119</v>
      </c>
      <c r="F211" s="3">
        <v>1.83076923</v>
      </c>
    </row>
    <row r="212" spans="1:6" x14ac:dyDescent="0.35">
      <c r="A212" s="1">
        <v>44075</v>
      </c>
      <c r="B212" s="2" t="s">
        <v>57</v>
      </c>
      <c r="C212" s="2" t="s">
        <v>9</v>
      </c>
      <c r="D212">
        <v>65</v>
      </c>
      <c r="E212" s="3">
        <v>119</v>
      </c>
      <c r="F212" s="3">
        <v>1.83076923</v>
      </c>
    </row>
    <row r="213" spans="1:6" x14ac:dyDescent="0.35">
      <c r="A213" s="1">
        <v>44105</v>
      </c>
      <c r="B213" s="2" t="s">
        <v>57</v>
      </c>
      <c r="C213" s="2" t="s">
        <v>9</v>
      </c>
      <c r="D213">
        <v>65</v>
      </c>
      <c r="E213" s="3">
        <v>119</v>
      </c>
      <c r="F213" s="3">
        <v>1.83076923</v>
      </c>
    </row>
    <row r="214" spans="1:6" x14ac:dyDescent="0.35">
      <c r="A214" s="1">
        <v>44136</v>
      </c>
      <c r="B214" s="2" t="s">
        <v>57</v>
      </c>
      <c r="C214" s="2" t="s">
        <v>9</v>
      </c>
      <c r="D214">
        <v>65</v>
      </c>
      <c r="E214" s="3">
        <v>119</v>
      </c>
      <c r="F214" s="3">
        <v>1.83076923</v>
      </c>
    </row>
    <row r="215" spans="1:6" x14ac:dyDescent="0.35">
      <c r="A215" s="1">
        <v>44166</v>
      </c>
      <c r="B215" s="2" t="s">
        <v>57</v>
      </c>
      <c r="C215" s="2" t="s">
        <v>9</v>
      </c>
      <c r="D215">
        <v>65</v>
      </c>
      <c r="E215" s="3">
        <v>119</v>
      </c>
      <c r="F215" s="3">
        <v>1.83076923</v>
      </c>
    </row>
    <row r="216" spans="1:6" x14ac:dyDescent="0.35">
      <c r="A216" s="1">
        <v>43647</v>
      </c>
      <c r="B216" s="2" t="s">
        <v>26</v>
      </c>
      <c r="C216" s="2" t="s">
        <v>7</v>
      </c>
      <c r="D216">
        <v>136</v>
      </c>
      <c r="E216" s="3">
        <v>135</v>
      </c>
      <c r="F216" s="3">
        <v>0.99264705900000005</v>
      </c>
    </row>
    <row r="217" spans="1:6" x14ac:dyDescent="0.35">
      <c r="A217" s="1">
        <v>43678</v>
      </c>
      <c r="B217" s="2" t="s">
        <v>26</v>
      </c>
      <c r="C217" s="2" t="s">
        <v>7</v>
      </c>
      <c r="D217">
        <v>136</v>
      </c>
      <c r="E217" s="3">
        <v>135</v>
      </c>
      <c r="F217" s="3">
        <v>0.99264705900000005</v>
      </c>
    </row>
    <row r="218" spans="1:6" x14ac:dyDescent="0.35">
      <c r="A218" s="1">
        <v>43709</v>
      </c>
      <c r="B218" s="2" t="s">
        <v>26</v>
      </c>
      <c r="C218" s="2" t="s">
        <v>7</v>
      </c>
      <c r="D218">
        <v>137</v>
      </c>
      <c r="E218" s="3">
        <v>135</v>
      </c>
      <c r="F218" s="3">
        <v>0.98540145999999995</v>
      </c>
    </row>
    <row r="219" spans="1:6" x14ac:dyDescent="0.35">
      <c r="A219" s="1">
        <v>43739</v>
      </c>
      <c r="B219" s="2" t="s">
        <v>26</v>
      </c>
      <c r="C219" s="2" t="s">
        <v>7</v>
      </c>
      <c r="D219">
        <v>138</v>
      </c>
      <c r="E219" s="3">
        <v>135</v>
      </c>
      <c r="F219" s="3">
        <v>0.97826086999999995</v>
      </c>
    </row>
    <row r="220" spans="1:6" x14ac:dyDescent="0.35">
      <c r="A220" s="1">
        <v>43770</v>
      </c>
      <c r="B220" s="2" t="s">
        <v>26</v>
      </c>
      <c r="C220" s="2" t="s">
        <v>7</v>
      </c>
      <c r="D220">
        <v>137</v>
      </c>
      <c r="E220" s="3">
        <v>135</v>
      </c>
      <c r="F220" s="3">
        <v>0.98540145999999995</v>
      </c>
    </row>
    <row r="221" spans="1:6" x14ac:dyDescent="0.35">
      <c r="A221" s="1">
        <v>43800</v>
      </c>
      <c r="B221" s="2" t="s">
        <v>26</v>
      </c>
      <c r="C221" s="2" t="s">
        <v>7</v>
      </c>
      <c r="D221">
        <v>138</v>
      </c>
      <c r="E221" s="3">
        <v>135</v>
      </c>
      <c r="F221" s="3">
        <v>0.97826086999999995</v>
      </c>
    </row>
    <row r="222" spans="1:6" x14ac:dyDescent="0.35">
      <c r="A222" s="1">
        <v>43831</v>
      </c>
      <c r="B222" s="2" t="s">
        <v>26</v>
      </c>
      <c r="C222" s="2" t="s">
        <v>7</v>
      </c>
      <c r="D222">
        <v>138</v>
      </c>
      <c r="E222" s="3">
        <v>135</v>
      </c>
      <c r="F222" s="3">
        <v>0.97826086999999995</v>
      </c>
    </row>
    <row r="223" spans="1:6" x14ac:dyDescent="0.35">
      <c r="A223" s="1">
        <v>43862</v>
      </c>
      <c r="B223" s="2" t="s">
        <v>26</v>
      </c>
      <c r="C223" s="2" t="s">
        <v>7</v>
      </c>
      <c r="D223">
        <v>139</v>
      </c>
      <c r="E223" s="3">
        <v>135</v>
      </c>
      <c r="F223" s="3">
        <v>0.97122302199999999</v>
      </c>
    </row>
    <row r="224" spans="1:6" x14ac:dyDescent="0.35">
      <c r="A224" s="1">
        <v>43891</v>
      </c>
      <c r="B224" s="2" t="s">
        <v>26</v>
      </c>
      <c r="C224" s="2" t="s">
        <v>7</v>
      </c>
      <c r="D224">
        <v>139</v>
      </c>
      <c r="E224" s="3">
        <v>135</v>
      </c>
      <c r="F224" s="3">
        <v>0.97122302199999999</v>
      </c>
    </row>
    <row r="225" spans="1:6" x14ac:dyDescent="0.35">
      <c r="A225" s="1">
        <v>43922</v>
      </c>
      <c r="B225" s="2" t="s">
        <v>26</v>
      </c>
      <c r="C225" s="2" t="s">
        <v>7</v>
      </c>
      <c r="D225">
        <v>141</v>
      </c>
      <c r="E225" s="3">
        <v>135</v>
      </c>
      <c r="F225" s="3">
        <v>0.95744680900000001</v>
      </c>
    </row>
    <row r="226" spans="1:6" x14ac:dyDescent="0.35">
      <c r="A226" s="1">
        <v>43952</v>
      </c>
      <c r="B226" s="2" t="s">
        <v>26</v>
      </c>
      <c r="C226" s="2" t="s">
        <v>7</v>
      </c>
      <c r="D226">
        <v>141</v>
      </c>
      <c r="E226" s="3">
        <v>135</v>
      </c>
      <c r="F226" s="3">
        <v>0.95744680900000001</v>
      </c>
    </row>
    <row r="227" spans="1:6" x14ac:dyDescent="0.35">
      <c r="A227" s="1">
        <v>43983</v>
      </c>
      <c r="B227" s="2" t="s">
        <v>26</v>
      </c>
      <c r="C227" s="2" t="s">
        <v>7</v>
      </c>
      <c r="D227">
        <v>142</v>
      </c>
      <c r="E227" s="3">
        <v>135</v>
      </c>
      <c r="F227" s="3">
        <v>0.95070422499999996</v>
      </c>
    </row>
    <row r="228" spans="1:6" x14ac:dyDescent="0.35">
      <c r="A228" s="1">
        <v>44013</v>
      </c>
      <c r="B228" s="2" t="s">
        <v>26</v>
      </c>
      <c r="C228" s="2" t="s">
        <v>7</v>
      </c>
      <c r="D228">
        <v>142</v>
      </c>
      <c r="E228" s="3">
        <v>135</v>
      </c>
      <c r="F228" s="3">
        <v>0.95070422499999996</v>
      </c>
    </row>
    <row r="229" spans="1:6" x14ac:dyDescent="0.35">
      <c r="A229" s="1">
        <v>44044</v>
      </c>
      <c r="B229" s="2" t="s">
        <v>26</v>
      </c>
      <c r="C229" s="2" t="s">
        <v>7</v>
      </c>
      <c r="D229">
        <v>146</v>
      </c>
      <c r="E229" s="3">
        <v>135</v>
      </c>
      <c r="F229" s="3">
        <v>0.92465753399999995</v>
      </c>
    </row>
    <row r="230" spans="1:6" x14ac:dyDescent="0.35">
      <c r="A230" s="1">
        <v>44075</v>
      </c>
      <c r="B230" s="2" t="s">
        <v>26</v>
      </c>
      <c r="C230" s="2" t="s">
        <v>7</v>
      </c>
      <c r="D230">
        <v>146</v>
      </c>
      <c r="E230" s="3">
        <v>135</v>
      </c>
      <c r="F230" s="3">
        <v>0.92465753399999995</v>
      </c>
    </row>
    <row r="231" spans="1:6" x14ac:dyDescent="0.35">
      <c r="A231" s="1">
        <v>44105</v>
      </c>
      <c r="B231" s="2" t="s">
        <v>26</v>
      </c>
      <c r="C231" s="2" t="s">
        <v>7</v>
      </c>
      <c r="D231">
        <v>146</v>
      </c>
      <c r="E231" s="3">
        <v>135</v>
      </c>
      <c r="F231" s="3">
        <v>0.92465753399999995</v>
      </c>
    </row>
    <row r="232" spans="1:6" x14ac:dyDescent="0.35">
      <c r="A232" s="1">
        <v>44136</v>
      </c>
      <c r="B232" s="2" t="s">
        <v>26</v>
      </c>
      <c r="C232" s="2" t="s">
        <v>7</v>
      </c>
      <c r="D232">
        <v>146</v>
      </c>
      <c r="E232" s="3">
        <v>135</v>
      </c>
      <c r="F232" s="3">
        <v>0.92465753399999995</v>
      </c>
    </row>
    <row r="233" spans="1:6" x14ac:dyDescent="0.35">
      <c r="A233" s="1">
        <v>44166</v>
      </c>
      <c r="B233" s="2" t="s">
        <v>26</v>
      </c>
      <c r="C233" s="2" t="s">
        <v>7</v>
      </c>
      <c r="D233">
        <v>146</v>
      </c>
      <c r="E233" s="3">
        <v>135</v>
      </c>
      <c r="F233" s="3">
        <v>0.92465753399999995</v>
      </c>
    </row>
    <row r="234" spans="1:6" x14ac:dyDescent="0.35">
      <c r="A234" s="1">
        <v>43647</v>
      </c>
      <c r="B234" s="2" t="s">
        <v>26</v>
      </c>
      <c r="C234" s="2" t="s">
        <v>9</v>
      </c>
      <c r="D234">
        <v>57</v>
      </c>
      <c r="E234" s="3">
        <v>53</v>
      </c>
      <c r="F234" s="3">
        <v>0.92982456099999999</v>
      </c>
    </row>
    <row r="235" spans="1:6" x14ac:dyDescent="0.35">
      <c r="A235" s="1">
        <v>43678</v>
      </c>
      <c r="B235" s="2" t="s">
        <v>26</v>
      </c>
      <c r="C235" s="2" t="s">
        <v>9</v>
      </c>
      <c r="D235">
        <v>56</v>
      </c>
      <c r="E235" s="3">
        <v>53</v>
      </c>
      <c r="F235" s="3">
        <v>0.946428571</v>
      </c>
    </row>
    <row r="236" spans="1:6" x14ac:dyDescent="0.35">
      <c r="A236" s="1">
        <v>43709</v>
      </c>
      <c r="B236" s="2" t="s">
        <v>26</v>
      </c>
      <c r="C236" s="2" t="s">
        <v>9</v>
      </c>
      <c r="D236">
        <v>57</v>
      </c>
      <c r="E236" s="3">
        <v>58</v>
      </c>
      <c r="F236" s="3">
        <v>1.01754386</v>
      </c>
    </row>
    <row r="237" spans="1:6" x14ac:dyDescent="0.35">
      <c r="A237" s="1">
        <v>43739</v>
      </c>
      <c r="B237" s="2" t="s">
        <v>26</v>
      </c>
      <c r="C237" s="2" t="s">
        <v>9</v>
      </c>
      <c r="D237">
        <v>58</v>
      </c>
      <c r="E237" s="3">
        <v>64</v>
      </c>
      <c r="F237" s="3">
        <v>1.1034482800000001</v>
      </c>
    </row>
    <row r="238" spans="1:6" x14ac:dyDescent="0.35">
      <c r="A238" s="1">
        <v>43770</v>
      </c>
      <c r="B238" s="2" t="s">
        <v>26</v>
      </c>
      <c r="C238" s="2" t="s">
        <v>9</v>
      </c>
      <c r="D238">
        <v>58</v>
      </c>
      <c r="E238" s="3">
        <v>64</v>
      </c>
      <c r="F238" s="3">
        <v>1.1034482800000001</v>
      </c>
    </row>
    <row r="239" spans="1:6" x14ac:dyDescent="0.35">
      <c r="A239" s="1">
        <v>43800</v>
      </c>
      <c r="B239" s="2" t="s">
        <v>26</v>
      </c>
      <c r="C239" s="2" t="s">
        <v>9</v>
      </c>
      <c r="D239">
        <v>58</v>
      </c>
      <c r="E239" s="3">
        <v>64</v>
      </c>
      <c r="F239" s="3">
        <v>1.1034482800000001</v>
      </c>
    </row>
    <row r="240" spans="1:6" x14ac:dyDescent="0.35">
      <c r="A240" s="1">
        <v>43831</v>
      </c>
      <c r="B240" s="2" t="s">
        <v>26</v>
      </c>
      <c r="C240" s="2" t="s">
        <v>9</v>
      </c>
      <c r="D240">
        <v>59</v>
      </c>
      <c r="E240" s="3">
        <v>104</v>
      </c>
      <c r="F240" s="3">
        <v>1.76271186</v>
      </c>
    </row>
    <row r="241" spans="1:6" x14ac:dyDescent="0.35">
      <c r="A241" s="1">
        <v>43862</v>
      </c>
      <c r="B241" s="2" t="s">
        <v>26</v>
      </c>
      <c r="C241" s="2" t="s">
        <v>9</v>
      </c>
      <c r="D241">
        <v>59</v>
      </c>
      <c r="E241" s="3">
        <v>104</v>
      </c>
      <c r="F241" s="3">
        <v>1.76271186</v>
      </c>
    </row>
    <row r="242" spans="1:6" x14ac:dyDescent="0.35">
      <c r="A242" s="1">
        <v>43891</v>
      </c>
      <c r="B242" s="2" t="s">
        <v>26</v>
      </c>
      <c r="C242" s="2" t="s">
        <v>9</v>
      </c>
      <c r="D242">
        <v>59</v>
      </c>
      <c r="E242" s="3">
        <v>104</v>
      </c>
      <c r="F242" s="3">
        <v>1.76271186</v>
      </c>
    </row>
    <row r="243" spans="1:6" x14ac:dyDescent="0.35">
      <c r="A243" s="1">
        <v>43922</v>
      </c>
      <c r="B243" s="2" t="s">
        <v>26</v>
      </c>
      <c r="C243" s="2" t="s">
        <v>9</v>
      </c>
      <c r="D243">
        <v>63</v>
      </c>
      <c r="E243" s="3">
        <v>114</v>
      </c>
      <c r="F243" s="3">
        <v>1.80952381</v>
      </c>
    </row>
    <row r="244" spans="1:6" x14ac:dyDescent="0.35">
      <c r="A244" s="1">
        <v>43952</v>
      </c>
      <c r="B244" s="2" t="s">
        <v>26</v>
      </c>
      <c r="C244" s="2" t="s">
        <v>9</v>
      </c>
      <c r="D244">
        <v>63</v>
      </c>
      <c r="E244" s="3">
        <v>114</v>
      </c>
      <c r="F244" s="3">
        <v>1.80952381</v>
      </c>
    </row>
    <row r="245" spans="1:6" x14ac:dyDescent="0.35">
      <c r="A245" s="1">
        <v>43983</v>
      </c>
      <c r="B245" s="2" t="s">
        <v>26</v>
      </c>
      <c r="C245" s="2" t="s">
        <v>9</v>
      </c>
      <c r="D245">
        <v>63</v>
      </c>
      <c r="E245" s="3">
        <v>114</v>
      </c>
      <c r="F245" s="3">
        <v>1.80952381</v>
      </c>
    </row>
    <row r="246" spans="1:6" x14ac:dyDescent="0.35">
      <c r="A246" s="1">
        <v>44013</v>
      </c>
      <c r="B246" s="2" t="s">
        <v>26</v>
      </c>
      <c r="C246" s="2" t="s">
        <v>9</v>
      </c>
      <c r="D246">
        <v>64</v>
      </c>
      <c r="E246" s="3">
        <v>119</v>
      </c>
      <c r="F246" s="3">
        <v>1.859375</v>
      </c>
    </row>
    <row r="247" spans="1:6" x14ac:dyDescent="0.35">
      <c r="A247" s="1">
        <v>44044</v>
      </c>
      <c r="B247" s="2" t="s">
        <v>26</v>
      </c>
      <c r="C247" s="2" t="s">
        <v>9</v>
      </c>
      <c r="D247">
        <v>65</v>
      </c>
      <c r="E247" s="3">
        <v>119</v>
      </c>
      <c r="F247" s="3">
        <v>1.83076923</v>
      </c>
    </row>
    <row r="248" spans="1:6" x14ac:dyDescent="0.35">
      <c r="A248" s="1">
        <v>44075</v>
      </c>
      <c r="B248" s="2" t="s">
        <v>26</v>
      </c>
      <c r="C248" s="2" t="s">
        <v>9</v>
      </c>
      <c r="D248">
        <v>65</v>
      </c>
      <c r="E248" s="3">
        <v>119</v>
      </c>
      <c r="F248" s="3">
        <v>1.83076923</v>
      </c>
    </row>
    <row r="249" spans="1:6" x14ac:dyDescent="0.35">
      <c r="A249" s="1">
        <v>44105</v>
      </c>
      <c r="B249" s="2" t="s">
        <v>26</v>
      </c>
      <c r="C249" s="2" t="s">
        <v>9</v>
      </c>
      <c r="D249">
        <v>65</v>
      </c>
      <c r="E249" s="3">
        <v>119</v>
      </c>
      <c r="F249" s="3">
        <v>1.83076923</v>
      </c>
    </row>
    <row r="250" spans="1:6" x14ac:dyDescent="0.35">
      <c r="A250" s="1">
        <v>44136</v>
      </c>
      <c r="B250" s="2" t="s">
        <v>26</v>
      </c>
      <c r="C250" s="2" t="s">
        <v>9</v>
      </c>
      <c r="D250">
        <v>65</v>
      </c>
      <c r="E250" s="3">
        <v>119</v>
      </c>
      <c r="F250" s="3">
        <v>1.83076923</v>
      </c>
    </row>
    <row r="251" spans="1:6" x14ac:dyDescent="0.35">
      <c r="A251" s="1">
        <v>44166</v>
      </c>
      <c r="B251" s="2" t="s">
        <v>26</v>
      </c>
      <c r="C251" s="2" t="s">
        <v>9</v>
      </c>
      <c r="D251">
        <v>65</v>
      </c>
      <c r="E251" s="3">
        <v>119</v>
      </c>
      <c r="F251" s="3">
        <v>1.83076923</v>
      </c>
    </row>
    <row r="252" spans="1:6" x14ac:dyDescent="0.35">
      <c r="A252" s="1">
        <v>43647</v>
      </c>
      <c r="B252" s="2" t="s">
        <v>25</v>
      </c>
      <c r="C252" s="2" t="s">
        <v>7</v>
      </c>
      <c r="D252">
        <v>125</v>
      </c>
      <c r="E252" s="3">
        <v>124</v>
      </c>
      <c r="F252" s="3">
        <v>0.99199999999999999</v>
      </c>
    </row>
    <row r="253" spans="1:6" x14ac:dyDescent="0.35">
      <c r="A253" s="1">
        <v>43678</v>
      </c>
      <c r="B253" s="2" t="s">
        <v>25</v>
      </c>
      <c r="C253" s="2" t="s">
        <v>7</v>
      </c>
      <c r="D253">
        <v>125</v>
      </c>
      <c r="E253" s="3">
        <v>124</v>
      </c>
      <c r="F253" s="3">
        <v>0.99199999999999999</v>
      </c>
    </row>
    <row r="254" spans="1:6" x14ac:dyDescent="0.35">
      <c r="A254" s="1">
        <v>43709</v>
      </c>
      <c r="B254" s="2" t="s">
        <v>25</v>
      </c>
      <c r="C254" s="2" t="s">
        <v>7</v>
      </c>
      <c r="D254">
        <v>126</v>
      </c>
      <c r="E254" s="3">
        <v>124</v>
      </c>
      <c r="F254" s="3">
        <v>0.98412698399999998</v>
      </c>
    </row>
    <row r="255" spans="1:6" x14ac:dyDescent="0.35">
      <c r="A255" s="1">
        <v>43739</v>
      </c>
      <c r="B255" s="2" t="s">
        <v>25</v>
      </c>
      <c r="C255" s="2" t="s">
        <v>7</v>
      </c>
      <c r="D255">
        <v>127</v>
      </c>
      <c r="E255" s="3">
        <v>124</v>
      </c>
      <c r="F255" s="3">
        <v>0.97637795299999997</v>
      </c>
    </row>
    <row r="256" spans="1:6" x14ac:dyDescent="0.35">
      <c r="A256" s="1">
        <v>43770</v>
      </c>
      <c r="B256" s="2" t="s">
        <v>25</v>
      </c>
      <c r="C256" s="2" t="s">
        <v>7</v>
      </c>
      <c r="D256">
        <v>126</v>
      </c>
      <c r="E256" s="3">
        <v>124</v>
      </c>
      <c r="F256" s="3">
        <v>0.98412698399999998</v>
      </c>
    </row>
    <row r="257" spans="1:6" x14ac:dyDescent="0.35">
      <c r="A257" s="1">
        <v>43800</v>
      </c>
      <c r="B257" s="2" t="s">
        <v>25</v>
      </c>
      <c r="C257" s="2" t="s">
        <v>7</v>
      </c>
      <c r="D257">
        <v>128</v>
      </c>
      <c r="E257" s="3">
        <v>124</v>
      </c>
      <c r="F257" s="3">
        <v>0.96875</v>
      </c>
    </row>
    <row r="258" spans="1:6" x14ac:dyDescent="0.35">
      <c r="A258" s="1">
        <v>43831</v>
      </c>
      <c r="B258" s="2" t="s">
        <v>25</v>
      </c>
      <c r="C258" s="2" t="s">
        <v>7</v>
      </c>
      <c r="D258">
        <v>128</v>
      </c>
      <c r="E258" s="3">
        <v>124</v>
      </c>
      <c r="F258" s="3">
        <v>0.96875</v>
      </c>
    </row>
    <row r="259" spans="1:6" x14ac:dyDescent="0.35">
      <c r="A259" s="1">
        <v>43862</v>
      </c>
      <c r="B259" s="2" t="s">
        <v>25</v>
      </c>
      <c r="C259" s="2" t="s">
        <v>7</v>
      </c>
      <c r="D259">
        <v>129</v>
      </c>
      <c r="E259" s="3">
        <v>124</v>
      </c>
      <c r="F259" s="3">
        <v>0.96124030999999999</v>
      </c>
    </row>
    <row r="260" spans="1:6" x14ac:dyDescent="0.35">
      <c r="A260" s="1">
        <v>43891</v>
      </c>
      <c r="B260" s="2" t="s">
        <v>25</v>
      </c>
      <c r="C260" s="2" t="s">
        <v>7</v>
      </c>
      <c r="D260">
        <v>129</v>
      </c>
      <c r="E260" s="3">
        <v>124</v>
      </c>
      <c r="F260" s="3">
        <v>0.96124030999999999</v>
      </c>
    </row>
    <row r="261" spans="1:6" x14ac:dyDescent="0.35">
      <c r="A261" s="1">
        <v>43922</v>
      </c>
      <c r="B261" s="2" t="s">
        <v>25</v>
      </c>
      <c r="C261" s="2" t="s">
        <v>7</v>
      </c>
      <c r="D261">
        <v>131</v>
      </c>
      <c r="E261" s="3">
        <v>124</v>
      </c>
      <c r="F261" s="3">
        <v>0.94656488500000002</v>
      </c>
    </row>
    <row r="262" spans="1:6" x14ac:dyDescent="0.35">
      <c r="A262" s="1">
        <v>43952</v>
      </c>
      <c r="B262" s="2" t="s">
        <v>25</v>
      </c>
      <c r="C262" s="2" t="s">
        <v>7</v>
      </c>
      <c r="D262">
        <v>131</v>
      </c>
      <c r="E262" s="3">
        <v>124</v>
      </c>
      <c r="F262" s="3">
        <v>0.94656488500000002</v>
      </c>
    </row>
    <row r="263" spans="1:6" x14ac:dyDescent="0.35">
      <c r="A263" s="1">
        <v>43983</v>
      </c>
      <c r="B263" s="2" t="s">
        <v>25</v>
      </c>
      <c r="C263" s="2" t="s">
        <v>7</v>
      </c>
      <c r="D263">
        <v>132</v>
      </c>
      <c r="E263" s="3">
        <v>124</v>
      </c>
      <c r="F263" s="3">
        <v>0.93939393900000001</v>
      </c>
    </row>
    <row r="264" spans="1:6" x14ac:dyDescent="0.35">
      <c r="A264" s="1">
        <v>44013</v>
      </c>
      <c r="B264" s="2" t="s">
        <v>25</v>
      </c>
      <c r="C264" s="2" t="s">
        <v>7</v>
      </c>
      <c r="D264">
        <v>132</v>
      </c>
      <c r="E264" s="3">
        <v>124</v>
      </c>
      <c r="F264" s="3">
        <v>0.93939393900000001</v>
      </c>
    </row>
    <row r="265" spans="1:6" x14ac:dyDescent="0.35">
      <c r="A265" s="1">
        <v>44044</v>
      </c>
      <c r="B265" s="2" t="s">
        <v>25</v>
      </c>
      <c r="C265" s="2" t="s">
        <v>7</v>
      </c>
      <c r="D265">
        <v>137</v>
      </c>
      <c r="E265" s="3">
        <v>124</v>
      </c>
      <c r="F265" s="3">
        <v>0.90510948899999999</v>
      </c>
    </row>
    <row r="266" spans="1:6" x14ac:dyDescent="0.35">
      <c r="A266" s="1">
        <v>44075</v>
      </c>
      <c r="B266" s="2" t="s">
        <v>25</v>
      </c>
      <c r="C266" s="2" t="s">
        <v>7</v>
      </c>
      <c r="D266">
        <v>137</v>
      </c>
      <c r="E266" s="3">
        <v>124</v>
      </c>
      <c r="F266" s="3">
        <v>0.90510948899999999</v>
      </c>
    </row>
    <row r="267" spans="1:6" x14ac:dyDescent="0.35">
      <c r="A267" s="1">
        <v>44105</v>
      </c>
      <c r="B267" s="2" t="s">
        <v>25</v>
      </c>
      <c r="C267" s="2" t="s">
        <v>7</v>
      </c>
      <c r="D267">
        <v>137</v>
      </c>
      <c r="E267" s="3">
        <v>124</v>
      </c>
      <c r="F267" s="3">
        <v>0.90510948899999999</v>
      </c>
    </row>
    <row r="268" spans="1:6" x14ac:dyDescent="0.35">
      <c r="A268" s="1">
        <v>44136</v>
      </c>
      <c r="B268" s="2" t="s">
        <v>25</v>
      </c>
      <c r="C268" s="2" t="s">
        <v>7</v>
      </c>
      <c r="D268">
        <v>137</v>
      </c>
      <c r="E268" s="3">
        <v>124</v>
      </c>
      <c r="F268" s="3">
        <v>0.90510948899999999</v>
      </c>
    </row>
    <row r="269" spans="1:6" x14ac:dyDescent="0.35">
      <c r="A269" s="1">
        <v>44166</v>
      </c>
      <c r="B269" s="2" t="s">
        <v>25</v>
      </c>
      <c r="C269" s="2" t="s">
        <v>7</v>
      </c>
      <c r="D269">
        <v>137</v>
      </c>
      <c r="E269" s="3">
        <v>124</v>
      </c>
      <c r="F269" s="3">
        <v>0.90510948899999999</v>
      </c>
    </row>
    <row r="270" spans="1:6" x14ac:dyDescent="0.35">
      <c r="A270" s="1">
        <v>43647</v>
      </c>
      <c r="B270" s="2" t="s">
        <v>25</v>
      </c>
      <c r="C270" s="2" t="s">
        <v>9</v>
      </c>
      <c r="D270">
        <v>58</v>
      </c>
      <c r="E270" s="3">
        <v>53</v>
      </c>
      <c r="F270" s="3">
        <v>0.91379310300000005</v>
      </c>
    </row>
    <row r="271" spans="1:6" x14ac:dyDescent="0.35">
      <c r="A271" s="1">
        <v>43678</v>
      </c>
      <c r="B271" s="2" t="s">
        <v>25</v>
      </c>
      <c r="C271" s="2" t="s">
        <v>9</v>
      </c>
      <c r="D271">
        <v>57</v>
      </c>
      <c r="E271" s="3">
        <v>53</v>
      </c>
      <c r="F271" s="3">
        <v>0.92982456099999999</v>
      </c>
    </row>
    <row r="272" spans="1:6" x14ac:dyDescent="0.35">
      <c r="A272" s="1">
        <v>43709</v>
      </c>
      <c r="B272" s="2" t="s">
        <v>25</v>
      </c>
      <c r="C272" s="2" t="s">
        <v>9</v>
      </c>
      <c r="D272">
        <v>58</v>
      </c>
      <c r="E272" s="3">
        <v>58</v>
      </c>
      <c r="F272" s="3">
        <v>1</v>
      </c>
    </row>
    <row r="273" spans="1:6" x14ac:dyDescent="0.35">
      <c r="A273" s="1">
        <v>43739</v>
      </c>
      <c r="B273" s="2" t="s">
        <v>25</v>
      </c>
      <c r="C273" s="2" t="s">
        <v>9</v>
      </c>
      <c r="D273">
        <v>59</v>
      </c>
      <c r="E273" s="3">
        <v>64</v>
      </c>
      <c r="F273" s="3">
        <v>1.0847457599999999</v>
      </c>
    </row>
    <row r="274" spans="1:6" x14ac:dyDescent="0.35">
      <c r="A274" s="1">
        <v>43770</v>
      </c>
      <c r="B274" s="2" t="s">
        <v>25</v>
      </c>
      <c r="C274" s="2" t="s">
        <v>9</v>
      </c>
      <c r="D274">
        <v>59</v>
      </c>
      <c r="E274" s="3">
        <v>64</v>
      </c>
      <c r="F274" s="3">
        <v>1.0847457599999999</v>
      </c>
    </row>
    <row r="275" spans="1:6" x14ac:dyDescent="0.35">
      <c r="A275" s="1">
        <v>43800</v>
      </c>
      <c r="B275" s="2" t="s">
        <v>25</v>
      </c>
      <c r="C275" s="2" t="s">
        <v>9</v>
      </c>
      <c r="D275">
        <v>59</v>
      </c>
      <c r="E275" s="3">
        <v>64</v>
      </c>
      <c r="F275" s="3">
        <v>1.0847457599999999</v>
      </c>
    </row>
    <row r="276" spans="1:6" x14ac:dyDescent="0.35">
      <c r="A276" s="1">
        <v>43831</v>
      </c>
      <c r="B276" s="2" t="s">
        <v>25</v>
      </c>
      <c r="C276" s="2" t="s">
        <v>9</v>
      </c>
      <c r="D276">
        <v>60</v>
      </c>
      <c r="E276" s="3">
        <v>104</v>
      </c>
      <c r="F276" s="3">
        <v>1.73333333</v>
      </c>
    </row>
    <row r="277" spans="1:6" x14ac:dyDescent="0.35">
      <c r="A277" s="1">
        <v>43862</v>
      </c>
      <c r="B277" s="2" t="s">
        <v>25</v>
      </c>
      <c r="C277" s="2" t="s">
        <v>9</v>
      </c>
      <c r="D277">
        <v>60</v>
      </c>
      <c r="E277" s="3">
        <v>104</v>
      </c>
      <c r="F277" s="3">
        <v>1.73333333</v>
      </c>
    </row>
    <row r="278" spans="1:6" x14ac:dyDescent="0.35">
      <c r="A278" s="1">
        <v>43891</v>
      </c>
      <c r="B278" s="2" t="s">
        <v>25</v>
      </c>
      <c r="C278" s="2" t="s">
        <v>9</v>
      </c>
      <c r="D278">
        <v>60</v>
      </c>
      <c r="E278" s="3">
        <v>104</v>
      </c>
      <c r="F278" s="3">
        <v>1.73333333</v>
      </c>
    </row>
    <row r="279" spans="1:6" x14ac:dyDescent="0.35">
      <c r="A279" s="1">
        <v>43922</v>
      </c>
      <c r="B279" s="2" t="s">
        <v>25</v>
      </c>
      <c r="C279" s="2" t="s">
        <v>9</v>
      </c>
      <c r="D279">
        <v>64</v>
      </c>
      <c r="E279" s="3">
        <v>114</v>
      </c>
      <c r="F279" s="3">
        <v>1.78125</v>
      </c>
    </row>
    <row r="280" spans="1:6" x14ac:dyDescent="0.35">
      <c r="A280" s="1">
        <v>43952</v>
      </c>
      <c r="B280" s="2" t="s">
        <v>25</v>
      </c>
      <c r="C280" s="2" t="s">
        <v>9</v>
      </c>
      <c r="D280">
        <v>64</v>
      </c>
      <c r="E280" s="3">
        <v>114</v>
      </c>
      <c r="F280" s="3">
        <v>1.78125</v>
      </c>
    </row>
    <row r="281" spans="1:6" x14ac:dyDescent="0.35">
      <c r="A281" s="1">
        <v>43983</v>
      </c>
      <c r="B281" s="2" t="s">
        <v>25</v>
      </c>
      <c r="C281" s="2" t="s">
        <v>9</v>
      </c>
      <c r="D281">
        <v>64</v>
      </c>
      <c r="E281" s="3">
        <v>114</v>
      </c>
      <c r="F281" s="3">
        <v>1.78125</v>
      </c>
    </row>
    <row r="282" spans="1:6" x14ac:dyDescent="0.35">
      <c r="A282" s="1">
        <v>44013</v>
      </c>
      <c r="B282" s="2" t="s">
        <v>25</v>
      </c>
      <c r="C282" s="2" t="s">
        <v>9</v>
      </c>
      <c r="D282">
        <v>65</v>
      </c>
      <c r="E282" s="3">
        <v>119</v>
      </c>
      <c r="F282" s="3">
        <v>1.83076923</v>
      </c>
    </row>
    <row r="283" spans="1:6" x14ac:dyDescent="0.35">
      <c r="A283" s="1">
        <v>44044</v>
      </c>
      <c r="B283" s="2" t="s">
        <v>25</v>
      </c>
      <c r="C283" s="2" t="s">
        <v>9</v>
      </c>
      <c r="D283">
        <v>65</v>
      </c>
      <c r="E283" s="3">
        <v>119</v>
      </c>
      <c r="F283" s="3">
        <v>1.83076923</v>
      </c>
    </row>
    <row r="284" spans="1:6" x14ac:dyDescent="0.35">
      <c r="A284" s="1">
        <v>44075</v>
      </c>
      <c r="B284" s="2" t="s">
        <v>25</v>
      </c>
      <c r="C284" s="2" t="s">
        <v>9</v>
      </c>
      <c r="D284">
        <v>65</v>
      </c>
      <c r="E284" s="3">
        <v>119</v>
      </c>
      <c r="F284" s="3">
        <v>1.83076923</v>
      </c>
    </row>
    <row r="285" spans="1:6" x14ac:dyDescent="0.35">
      <c r="A285" s="1">
        <v>44105</v>
      </c>
      <c r="B285" s="2" t="s">
        <v>25</v>
      </c>
      <c r="C285" s="2" t="s">
        <v>9</v>
      </c>
      <c r="D285">
        <v>65</v>
      </c>
      <c r="E285" s="3">
        <v>119</v>
      </c>
      <c r="F285" s="3">
        <v>1.83076923</v>
      </c>
    </row>
    <row r="286" spans="1:6" x14ac:dyDescent="0.35">
      <c r="A286" s="1">
        <v>44136</v>
      </c>
      <c r="B286" s="2" t="s">
        <v>25</v>
      </c>
      <c r="C286" s="2" t="s">
        <v>9</v>
      </c>
      <c r="D286">
        <v>65</v>
      </c>
      <c r="E286" s="3">
        <v>119</v>
      </c>
      <c r="F286" s="3">
        <v>1.83076923</v>
      </c>
    </row>
    <row r="287" spans="1:6" x14ac:dyDescent="0.35">
      <c r="A287" s="1">
        <v>44166</v>
      </c>
      <c r="B287" s="2" t="s">
        <v>25</v>
      </c>
      <c r="C287" s="2" t="s">
        <v>9</v>
      </c>
      <c r="D287">
        <v>65</v>
      </c>
      <c r="E287" s="3">
        <v>119</v>
      </c>
      <c r="F287" s="3">
        <v>1.83076923</v>
      </c>
    </row>
    <row r="288" spans="1:6" x14ac:dyDescent="0.35">
      <c r="A288" s="1">
        <v>44197</v>
      </c>
      <c r="B288" s="2" t="s">
        <v>1005</v>
      </c>
      <c r="C288" s="2" t="s">
        <v>7</v>
      </c>
      <c r="D288">
        <v>199</v>
      </c>
      <c r="E288" s="3">
        <v>140</v>
      </c>
      <c r="F288" s="3">
        <v>0.70351758799999997</v>
      </c>
    </row>
    <row r="289" spans="1:6" x14ac:dyDescent="0.35">
      <c r="A289" s="1">
        <v>44228</v>
      </c>
      <c r="B289" s="2" t="s">
        <v>1005</v>
      </c>
      <c r="C289" s="2" t="s">
        <v>7</v>
      </c>
      <c r="D289">
        <v>196</v>
      </c>
      <c r="E289" s="3">
        <v>140</v>
      </c>
      <c r="F289" s="3">
        <v>0.71428571399999996</v>
      </c>
    </row>
    <row r="290" spans="1:6" x14ac:dyDescent="0.35">
      <c r="A290" s="1">
        <v>44256</v>
      </c>
      <c r="B290" s="2" t="s">
        <v>1005</v>
      </c>
      <c r="C290" s="2" t="s">
        <v>7</v>
      </c>
      <c r="D290">
        <v>196</v>
      </c>
      <c r="E290" s="3">
        <v>140</v>
      </c>
      <c r="F290" s="3">
        <v>0.71428571399999996</v>
      </c>
    </row>
    <row r="291" spans="1:6" x14ac:dyDescent="0.35">
      <c r="A291" s="1">
        <v>44287</v>
      </c>
      <c r="B291" s="2" t="s">
        <v>1005</v>
      </c>
      <c r="C291" s="2" t="s">
        <v>7</v>
      </c>
      <c r="D291">
        <v>196</v>
      </c>
      <c r="E291" s="3">
        <v>140</v>
      </c>
      <c r="F291" s="3">
        <v>0.71428571399999996</v>
      </c>
    </row>
    <row r="292" spans="1:6" x14ac:dyDescent="0.35">
      <c r="A292" s="1">
        <v>44317</v>
      </c>
      <c r="B292" s="2" t="s">
        <v>1005</v>
      </c>
      <c r="C292" s="2" t="s">
        <v>7</v>
      </c>
      <c r="D292">
        <v>196</v>
      </c>
      <c r="E292" s="3">
        <v>140</v>
      </c>
      <c r="F292" s="3">
        <v>0.71428571399999996</v>
      </c>
    </row>
    <row r="293" spans="1:6" x14ac:dyDescent="0.35">
      <c r="A293" s="1">
        <v>44348</v>
      </c>
      <c r="B293" s="2" t="s">
        <v>1005</v>
      </c>
      <c r="C293" s="2" t="s">
        <v>7</v>
      </c>
      <c r="D293">
        <v>196</v>
      </c>
      <c r="E293" s="3">
        <v>140</v>
      </c>
      <c r="F293" s="3">
        <v>0.71428571399999996</v>
      </c>
    </row>
    <row r="294" spans="1:6" x14ac:dyDescent="0.35">
      <c r="A294" s="1">
        <v>44197</v>
      </c>
      <c r="B294" s="2" t="s">
        <v>1005</v>
      </c>
      <c r="C294" s="2" t="s">
        <v>9</v>
      </c>
      <c r="D294">
        <v>87</v>
      </c>
      <c r="E294" s="3">
        <v>161</v>
      </c>
      <c r="F294" s="3">
        <v>1.8505747100000001</v>
      </c>
    </row>
    <row r="295" spans="1:6" x14ac:dyDescent="0.35">
      <c r="A295" s="1">
        <v>44228</v>
      </c>
      <c r="B295" s="2" t="s">
        <v>1005</v>
      </c>
      <c r="C295" s="2" t="s">
        <v>9</v>
      </c>
      <c r="D295">
        <v>87</v>
      </c>
      <c r="E295" s="3">
        <v>161</v>
      </c>
      <c r="F295" s="3">
        <v>1.8505747100000001</v>
      </c>
    </row>
    <row r="296" spans="1:6" x14ac:dyDescent="0.35">
      <c r="A296" s="1">
        <v>44256</v>
      </c>
      <c r="B296" s="2" t="s">
        <v>1005</v>
      </c>
      <c r="C296" s="2" t="s">
        <v>9</v>
      </c>
      <c r="D296">
        <v>87</v>
      </c>
      <c r="E296" s="3">
        <v>161</v>
      </c>
      <c r="F296" s="3">
        <v>1.8505747100000001</v>
      </c>
    </row>
    <row r="297" spans="1:6" x14ac:dyDescent="0.35">
      <c r="A297" s="1">
        <v>44287</v>
      </c>
      <c r="B297" s="2" t="s">
        <v>1005</v>
      </c>
      <c r="C297" s="2" t="s">
        <v>9</v>
      </c>
      <c r="D297">
        <v>87</v>
      </c>
      <c r="E297" s="3">
        <v>161</v>
      </c>
      <c r="F297" s="3">
        <v>1.8505747100000001</v>
      </c>
    </row>
    <row r="298" spans="1:6" x14ac:dyDescent="0.35">
      <c r="A298" s="1">
        <v>44317</v>
      </c>
      <c r="B298" s="2" t="s">
        <v>1005</v>
      </c>
      <c r="C298" s="2" t="s">
        <v>9</v>
      </c>
      <c r="D298">
        <v>87</v>
      </c>
      <c r="E298" s="3">
        <v>161</v>
      </c>
      <c r="F298" s="3">
        <v>1.8505747100000001</v>
      </c>
    </row>
    <row r="299" spans="1:6" x14ac:dyDescent="0.35">
      <c r="A299" s="1">
        <v>44348</v>
      </c>
      <c r="B299" s="2" t="s">
        <v>1005</v>
      </c>
      <c r="C299" s="2" t="s">
        <v>9</v>
      </c>
      <c r="D299">
        <v>87</v>
      </c>
      <c r="E299" s="3">
        <v>161</v>
      </c>
      <c r="F299" s="3">
        <v>1.8505747100000001</v>
      </c>
    </row>
    <row r="300" spans="1:6" x14ac:dyDescent="0.35">
      <c r="A300" s="1">
        <v>44197</v>
      </c>
      <c r="B300" s="2" t="s">
        <v>1004</v>
      </c>
      <c r="C300" s="2" t="s">
        <v>7</v>
      </c>
      <c r="D300">
        <v>186</v>
      </c>
      <c r="E300" s="3">
        <v>95</v>
      </c>
      <c r="F300" s="3">
        <v>0.51075268799999995</v>
      </c>
    </row>
    <row r="301" spans="1:6" x14ac:dyDescent="0.35">
      <c r="A301" s="1">
        <v>44228</v>
      </c>
      <c r="B301" s="2" t="s">
        <v>1004</v>
      </c>
      <c r="C301" s="2" t="s">
        <v>7</v>
      </c>
      <c r="D301">
        <v>184</v>
      </c>
      <c r="E301" s="3">
        <v>95</v>
      </c>
      <c r="F301" s="3">
        <v>0.51630434800000002</v>
      </c>
    </row>
    <row r="302" spans="1:6" x14ac:dyDescent="0.35">
      <c r="A302" s="1">
        <v>44256</v>
      </c>
      <c r="B302" s="2" t="s">
        <v>1004</v>
      </c>
      <c r="C302" s="2" t="s">
        <v>7</v>
      </c>
      <c r="D302">
        <v>184</v>
      </c>
      <c r="E302" s="3">
        <v>95</v>
      </c>
      <c r="F302" s="3">
        <v>0.51630434800000002</v>
      </c>
    </row>
    <row r="303" spans="1:6" x14ac:dyDescent="0.35">
      <c r="A303" s="1">
        <v>44287</v>
      </c>
      <c r="B303" s="2" t="s">
        <v>1004</v>
      </c>
      <c r="C303" s="2" t="s">
        <v>7</v>
      </c>
      <c r="D303">
        <v>184</v>
      </c>
      <c r="E303" s="3">
        <v>95</v>
      </c>
      <c r="F303" s="3">
        <v>0.51630434800000002</v>
      </c>
    </row>
    <row r="304" spans="1:6" x14ac:dyDescent="0.35">
      <c r="A304" s="1">
        <v>44317</v>
      </c>
      <c r="B304" s="2" t="s">
        <v>1004</v>
      </c>
      <c r="C304" s="2" t="s">
        <v>7</v>
      </c>
      <c r="D304">
        <v>184</v>
      </c>
      <c r="E304" s="3">
        <v>95</v>
      </c>
      <c r="F304" s="3">
        <v>0.51630434800000002</v>
      </c>
    </row>
    <row r="305" spans="1:6" x14ac:dyDescent="0.35">
      <c r="A305" s="1">
        <v>44348</v>
      </c>
      <c r="B305" s="2" t="s">
        <v>1004</v>
      </c>
      <c r="C305" s="2" t="s">
        <v>7</v>
      </c>
      <c r="D305">
        <v>184</v>
      </c>
      <c r="E305" s="3">
        <v>95</v>
      </c>
      <c r="F305" s="3">
        <v>0.51630434800000002</v>
      </c>
    </row>
    <row r="306" spans="1:6" x14ac:dyDescent="0.35">
      <c r="A306" s="1">
        <v>44197</v>
      </c>
      <c r="B306" s="2" t="s">
        <v>1004</v>
      </c>
      <c r="C306" s="2" t="s">
        <v>9</v>
      </c>
      <c r="D306">
        <v>100</v>
      </c>
      <c r="E306" s="3">
        <v>209</v>
      </c>
      <c r="F306" s="3">
        <v>2.09</v>
      </c>
    </row>
    <row r="307" spans="1:6" x14ac:dyDescent="0.35">
      <c r="A307" s="1">
        <v>44228</v>
      </c>
      <c r="B307" s="2" t="s">
        <v>1004</v>
      </c>
      <c r="C307" s="2" t="s">
        <v>9</v>
      </c>
      <c r="D307">
        <v>100</v>
      </c>
      <c r="E307" s="3">
        <v>209</v>
      </c>
      <c r="F307" s="3">
        <v>2.09</v>
      </c>
    </row>
    <row r="308" spans="1:6" x14ac:dyDescent="0.35">
      <c r="A308" s="1">
        <v>44256</v>
      </c>
      <c r="B308" s="2" t="s">
        <v>1004</v>
      </c>
      <c r="C308" s="2" t="s">
        <v>9</v>
      </c>
      <c r="D308">
        <v>100</v>
      </c>
      <c r="E308" s="3">
        <v>209</v>
      </c>
      <c r="F308" s="3">
        <v>2.09</v>
      </c>
    </row>
    <row r="309" spans="1:6" x14ac:dyDescent="0.35">
      <c r="A309" s="1">
        <v>44287</v>
      </c>
      <c r="B309" s="2" t="s">
        <v>1004</v>
      </c>
      <c r="C309" s="2" t="s">
        <v>9</v>
      </c>
      <c r="D309">
        <v>100</v>
      </c>
      <c r="E309" s="3">
        <v>209</v>
      </c>
      <c r="F309" s="3">
        <v>2.09</v>
      </c>
    </row>
    <row r="310" spans="1:6" x14ac:dyDescent="0.35">
      <c r="A310" s="1">
        <v>44317</v>
      </c>
      <c r="B310" s="2" t="s">
        <v>1004</v>
      </c>
      <c r="C310" s="2" t="s">
        <v>9</v>
      </c>
      <c r="D310">
        <v>100</v>
      </c>
      <c r="E310" s="3">
        <v>209</v>
      </c>
      <c r="F310" s="3">
        <v>2.09</v>
      </c>
    </row>
    <row r="311" spans="1:6" x14ac:dyDescent="0.35">
      <c r="A311" s="1">
        <v>44348</v>
      </c>
      <c r="B311" s="2" t="s">
        <v>1004</v>
      </c>
      <c r="C311" s="2" t="s">
        <v>9</v>
      </c>
      <c r="D311">
        <v>100</v>
      </c>
      <c r="E311" s="3">
        <v>209</v>
      </c>
      <c r="F311" s="3">
        <v>2.09</v>
      </c>
    </row>
    <row r="312" spans="1:6" x14ac:dyDescent="0.35">
      <c r="A312" s="1">
        <v>43525</v>
      </c>
      <c r="B312" s="2" t="s">
        <v>16</v>
      </c>
      <c r="C312" s="2" t="s">
        <v>7</v>
      </c>
      <c r="D312">
        <v>37</v>
      </c>
      <c r="E312" s="3">
        <v>15</v>
      </c>
      <c r="F312" s="3">
        <v>0.405405405</v>
      </c>
    </row>
    <row r="313" spans="1:6" x14ac:dyDescent="0.35">
      <c r="A313" s="1">
        <v>43556</v>
      </c>
      <c r="B313" s="2" t="s">
        <v>16</v>
      </c>
      <c r="C313" s="2" t="s">
        <v>7</v>
      </c>
      <c r="D313">
        <v>39</v>
      </c>
      <c r="E313" s="3">
        <v>15</v>
      </c>
      <c r="F313" s="3">
        <v>0.38461538499999998</v>
      </c>
    </row>
    <row r="314" spans="1:6" x14ac:dyDescent="0.35">
      <c r="A314" s="1">
        <v>43586</v>
      </c>
      <c r="B314" s="2" t="s">
        <v>16</v>
      </c>
      <c r="C314" s="2" t="s">
        <v>7</v>
      </c>
      <c r="D314">
        <v>40</v>
      </c>
      <c r="E314" s="3">
        <v>15</v>
      </c>
      <c r="F314" s="3">
        <v>0.375</v>
      </c>
    </row>
    <row r="315" spans="1:6" x14ac:dyDescent="0.35">
      <c r="A315" s="1">
        <v>43617</v>
      </c>
      <c r="B315" s="2" t="s">
        <v>16</v>
      </c>
      <c r="C315" s="2" t="s">
        <v>7</v>
      </c>
      <c r="D315">
        <v>40</v>
      </c>
      <c r="E315" s="3">
        <v>15</v>
      </c>
      <c r="F315" s="3">
        <v>0.375</v>
      </c>
    </row>
    <row r="316" spans="1:6" x14ac:dyDescent="0.35">
      <c r="A316" s="1">
        <v>43647</v>
      </c>
      <c r="B316" s="2" t="s">
        <v>16</v>
      </c>
      <c r="C316" s="2" t="s">
        <v>7</v>
      </c>
      <c r="D316">
        <v>40</v>
      </c>
      <c r="E316" s="3">
        <v>15</v>
      </c>
      <c r="F316" s="3">
        <v>0.375</v>
      </c>
    </row>
    <row r="317" spans="1:6" x14ac:dyDescent="0.35">
      <c r="A317" s="1">
        <v>43678</v>
      </c>
      <c r="B317" s="2" t="s">
        <v>16</v>
      </c>
      <c r="C317" s="2" t="s">
        <v>7</v>
      </c>
      <c r="D317">
        <v>40</v>
      </c>
      <c r="E317" s="3">
        <v>15</v>
      </c>
      <c r="F317" s="3">
        <v>0.375</v>
      </c>
    </row>
    <row r="318" spans="1:6" x14ac:dyDescent="0.35">
      <c r="A318" s="1">
        <v>43709</v>
      </c>
      <c r="B318" s="2" t="s">
        <v>16</v>
      </c>
      <c r="C318" s="2" t="s">
        <v>7</v>
      </c>
      <c r="D318">
        <v>40</v>
      </c>
      <c r="E318" s="3">
        <v>15</v>
      </c>
      <c r="F318" s="3">
        <v>0.375</v>
      </c>
    </row>
    <row r="319" spans="1:6" x14ac:dyDescent="0.35">
      <c r="A319" s="1">
        <v>43739</v>
      </c>
      <c r="B319" s="2" t="s">
        <v>16</v>
      </c>
      <c r="C319" s="2" t="s">
        <v>7</v>
      </c>
      <c r="D319">
        <v>40</v>
      </c>
      <c r="E319" s="3">
        <v>15</v>
      </c>
      <c r="F319" s="3">
        <v>0.375</v>
      </c>
    </row>
    <row r="320" spans="1:6" x14ac:dyDescent="0.35">
      <c r="A320" s="1">
        <v>43770</v>
      </c>
      <c r="B320" s="2" t="s">
        <v>16</v>
      </c>
      <c r="C320" s="2" t="s">
        <v>7</v>
      </c>
      <c r="D320">
        <v>40</v>
      </c>
      <c r="E320" s="3">
        <v>15</v>
      </c>
      <c r="F320" s="3">
        <v>0.375</v>
      </c>
    </row>
    <row r="321" spans="1:6" x14ac:dyDescent="0.35">
      <c r="A321" s="1">
        <v>43800</v>
      </c>
      <c r="B321" s="2" t="s">
        <v>16</v>
      </c>
      <c r="C321" s="2" t="s">
        <v>7</v>
      </c>
      <c r="D321">
        <v>40</v>
      </c>
      <c r="E321" s="3">
        <v>15</v>
      </c>
      <c r="F321" s="3">
        <v>0.375</v>
      </c>
    </row>
    <row r="322" spans="1:6" x14ac:dyDescent="0.35">
      <c r="A322" s="1">
        <v>43831</v>
      </c>
      <c r="B322" s="2" t="s">
        <v>16</v>
      </c>
      <c r="C322" s="2" t="s">
        <v>7</v>
      </c>
      <c r="D322">
        <v>39</v>
      </c>
      <c r="E322" s="3">
        <v>15</v>
      </c>
      <c r="F322" s="3">
        <v>0.38461538499999998</v>
      </c>
    </row>
    <row r="323" spans="1:6" x14ac:dyDescent="0.35">
      <c r="A323" s="1">
        <v>43862</v>
      </c>
      <c r="B323" s="2" t="s">
        <v>16</v>
      </c>
      <c r="C323" s="2" t="s">
        <v>7</v>
      </c>
      <c r="D323">
        <v>40</v>
      </c>
      <c r="E323" s="3">
        <v>15</v>
      </c>
      <c r="F323" s="3">
        <v>0.375</v>
      </c>
    </row>
    <row r="324" spans="1:6" x14ac:dyDescent="0.35">
      <c r="A324" s="1">
        <v>43891</v>
      </c>
      <c r="B324" s="2" t="s">
        <v>16</v>
      </c>
      <c r="C324" s="2" t="s">
        <v>7</v>
      </c>
      <c r="D324">
        <v>39</v>
      </c>
      <c r="E324" s="3">
        <v>15</v>
      </c>
      <c r="F324" s="3">
        <v>0.38461538499999998</v>
      </c>
    </row>
    <row r="325" spans="1:6" x14ac:dyDescent="0.35">
      <c r="A325" s="1">
        <v>43922</v>
      </c>
      <c r="B325" s="2" t="s">
        <v>16</v>
      </c>
      <c r="C325" s="2" t="s">
        <v>7</v>
      </c>
      <c r="D325">
        <v>39</v>
      </c>
      <c r="E325" s="3">
        <v>15</v>
      </c>
      <c r="F325" s="3">
        <v>0.38461538499999998</v>
      </c>
    </row>
    <row r="326" spans="1:6" x14ac:dyDescent="0.35">
      <c r="A326" s="1">
        <v>43952</v>
      </c>
      <c r="B326" s="2" t="s">
        <v>16</v>
      </c>
      <c r="C326" s="2" t="s">
        <v>7</v>
      </c>
      <c r="D326">
        <v>39</v>
      </c>
      <c r="E326" s="3">
        <v>15</v>
      </c>
      <c r="F326" s="3">
        <v>0.38461538499999998</v>
      </c>
    </row>
    <row r="327" spans="1:6" x14ac:dyDescent="0.35">
      <c r="A327" s="1">
        <v>43525</v>
      </c>
      <c r="B327" s="2" t="s">
        <v>16</v>
      </c>
      <c r="C327" s="2" t="s">
        <v>9</v>
      </c>
      <c r="D327">
        <v>8</v>
      </c>
      <c r="E327" s="3">
        <v>60</v>
      </c>
      <c r="F327" s="3">
        <v>7.5</v>
      </c>
    </row>
    <row r="328" spans="1:6" x14ac:dyDescent="0.35">
      <c r="A328" s="1">
        <v>43556</v>
      </c>
      <c r="B328" s="2" t="s">
        <v>16</v>
      </c>
      <c r="C328" s="2" t="s">
        <v>9</v>
      </c>
      <c r="D328">
        <v>8</v>
      </c>
      <c r="E328" s="3">
        <v>60</v>
      </c>
      <c r="F328" s="3">
        <v>7.5</v>
      </c>
    </row>
    <row r="329" spans="1:6" x14ac:dyDescent="0.35">
      <c r="A329" s="1">
        <v>43586</v>
      </c>
      <c r="B329" s="2" t="s">
        <v>16</v>
      </c>
      <c r="C329" s="2" t="s">
        <v>9</v>
      </c>
      <c r="D329">
        <v>8</v>
      </c>
      <c r="E329" s="3">
        <v>60</v>
      </c>
      <c r="F329" s="3">
        <v>7.5</v>
      </c>
    </row>
    <row r="330" spans="1:6" x14ac:dyDescent="0.35">
      <c r="A330" s="1">
        <v>43617</v>
      </c>
      <c r="B330" s="2" t="s">
        <v>16</v>
      </c>
      <c r="C330" s="2" t="s">
        <v>9</v>
      </c>
      <c r="D330">
        <v>8</v>
      </c>
      <c r="E330" s="3">
        <v>60</v>
      </c>
      <c r="F330" s="3">
        <v>7.5</v>
      </c>
    </row>
    <row r="331" spans="1:6" x14ac:dyDescent="0.35">
      <c r="A331" s="1">
        <v>43647</v>
      </c>
      <c r="B331" s="2" t="s">
        <v>16</v>
      </c>
      <c r="C331" s="2" t="s">
        <v>9</v>
      </c>
      <c r="D331">
        <v>8</v>
      </c>
      <c r="E331" s="3">
        <v>60</v>
      </c>
      <c r="F331" s="3">
        <v>7.5</v>
      </c>
    </row>
    <row r="332" spans="1:6" x14ac:dyDescent="0.35">
      <c r="A332" s="1">
        <v>43678</v>
      </c>
      <c r="B332" s="2" t="s">
        <v>16</v>
      </c>
      <c r="C332" s="2" t="s">
        <v>9</v>
      </c>
      <c r="D332">
        <v>8</v>
      </c>
      <c r="E332" s="3">
        <v>60</v>
      </c>
      <c r="F332" s="3">
        <v>7.5</v>
      </c>
    </row>
    <row r="333" spans="1:6" x14ac:dyDescent="0.35">
      <c r="A333" s="1">
        <v>43709</v>
      </c>
      <c r="B333" s="2" t="s">
        <v>16</v>
      </c>
      <c r="C333" s="2" t="s">
        <v>9</v>
      </c>
      <c r="D333">
        <v>8</v>
      </c>
      <c r="E333" s="3">
        <v>60</v>
      </c>
      <c r="F333" s="3">
        <v>7.5</v>
      </c>
    </row>
    <row r="334" spans="1:6" x14ac:dyDescent="0.35">
      <c r="A334" s="1">
        <v>43739</v>
      </c>
      <c r="B334" s="2" t="s">
        <v>16</v>
      </c>
      <c r="C334" s="2" t="s">
        <v>9</v>
      </c>
      <c r="D334">
        <v>8</v>
      </c>
      <c r="E334" s="3">
        <v>60</v>
      </c>
      <c r="F334" s="3">
        <v>7.5</v>
      </c>
    </row>
    <row r="335" spans="1:6" x14ac:dyDescent="0.35">
      <c r="A335" s="1">
        <v>43770</v>
      </c>
      <c r="B335" s="2" t="s">
        <v>16</v>
      </c>
      <c r="C335" s="2" t="s">
        <v>9</v>
      </c>
      <c r="D335">
        <v>8</v>
      </c>
      <c r="E335" s="3">
        <v>60</v>
      </c>
      <c r="F335" s="3">
        <v>7.5</v>
      </c>
    </row>
    <row r="336" spans="1:6" x14ac:dyDescent="0.35">
      <c r="A336" s="1">
        <v>43800</v>
      </c>
      <c r="B336" s="2" t="s">
        <v>16</v>
      </c>
      <c r="C336" s="2" t="s">
        <v>9</v>
      </c>
      <c r="D336">
        <v>8</v>
      </c>
      <c r="E336" s="3">
        <v>60</v>
      </c>
      <c r="F336" s="3">
        <v>7.5</v>
      </c>
    </row>
    <row r="337" spans="1:6" x14ac:dyDescent="0.35">
      <c r="A337" s="1">
        <v>43831</v>
      </c>
      <c r="B337" s="2" t="s">
        <v>16</v>
      </c>
      <c r="C337" s="2" t="s">
        <v>9</v>
      </c>
      <c r="D337">
        <v>8</v>
      </c>
      <c r="E337" s="3">
        <v>60</v>
      </c>
      <c r="F337" s="3">
        <v>7.5</v>
      </c>
    </row>
    <row r="338" spans="1:6" x14ac:dyDescent="0.35">
      <c r="A338" s="1">
        <v>43862</v>
      </c>
      <c r="B338" s="2" t="s">
        <v>16</v>
      </c>
      <c r="C338" s="2" t="s">
        <v>9</v>
      </c>
      <c r="D338">
        <v>8</v>
      </c>
      <c r="E338" s="3">
        <v>60</v>
      </c>
      <c r="F338" s="3">
        <v>7.5</v>
      </c>
    </row>
    <row r="339" spans="1:6" x14ac:dyDescent="0.35">
      <c r="A339" s="1">
        <v>43891</v>
      </c>
      <c r="B339" s="2" t="s">
        <v>16</v>
      </c>
      <c r="C339" s="2" t="s">
        <v>9</v>
      </c>
      <c r="D339">
        <v>8</v>
      </c>
      <c r="E339" s="3">
        <v>60</v>
      </c>
      <c r="F339" s="3">
        <v>7.5</v>
      </c>
    </row>
    <row r="340" spans="1:6" x14ac:dyDescent="0.35">
      <c r="A340" s="1">
        <v>43922</v>
      </c>
      <c r="B340" s="2" t="s">
        <v>16</v>
      </c>
      <c r="C340" s="2" t="s">
        <v>9</v>
      </c>
      <c r="D340">
        <v>8</v>
      </c>
      <c r="E340" s="3">
        <v>60</v>
      </c>
      <c r="F340" s="3">
        <v>7.5</v>
      </c>
    </row>
    <row r="341" spans="1:6" x14ac:dyDescent="0.35">
      <c r="A341" s="1">
        <v>43952</v>
      </c>
      <c r="B341" s="2" t="s">
        <v>16</v>
      </c>
      <c r="C341" s="2" t="s">
        <v>9</v>
      </c>
      <c r="D341">
        <v>8</v>
      </c>
      <c r="E341" s="3">
        <v>60</v>
      </c>
      <c r="F341" s="3">
        <v>7.5</v>
      </c>
    </row>
    <row r="342" spans="1:6" x14ac:dyDescent="0.35">
      <c r="A342" s="1">
        <v>43525</v>
      </c>
      <c r="B342" s="2" t="s">
        <v>848</v>
      </c>
      <c r="C342" s="2" t="s">
        <v>7</v>
      </c>
      <c r="D342">
        <v>98</v>
      </c>
      <c r="E342" s="3">
        <v>110</v>
      </c>
      <c r="F342" s="3">
        <v>1.1224489799999999</v>
      </c>
    </row>
    <row r="343" spans="1:6" x14ac:dyDescent="0.35">
      <c r="A343" s="1">
        <v>43556</v>
      </c>
      <c r="B343" s="2" t="s">
        <v>848</v>
      </c>
      <c r="C343" s="2" t="s">
        <v>7</v>
      </c>
      <c r="D343">
        <v>97</v>
      </c>
      <c r="E343" s="3">
        <v>110</v>
      </c>
      <c r="F343" s="3">
        <v>1.13402062</v>
      </c>
    </row>
    <row r="344" spans="1:6" x14ac:dyDescent="0.35">
      <c r="A344" s="1">
        <v>43586</v>
      </c>
      <c r="B344" s="2" t="s">
        <v>848</v>
      </c>
      <c r="C344" s="2" t="s">
        <v>7</v>
      </c>
      <c r="D344">
        <v>97</v>
      </c>
      <c r="E344" s="3">
        <v>110</v>
      </c>
      <c r="F344" s="3">
        <v>1.13402062</v>
      </c>
    </row>
    <row r="345" spans="1:6" x14ac:dyDescent="0.35">
      <c r="A345" s="1">
        <v>43617</v>
      </c>
      <c r="B345" s="2" t="s">
        <v>848</v>
      </c>
      <c r="C345" s="2" t="s">
        <v>7</v>
      </c>
      <c r="D345">
        <v>97</v>
      </c>
      <c r="E345" s="3">
        <v>110</v>
      </c>
      <c r="F345" s="3">
        <v>1.13402062</v>
      </c>
    </row>
    <row r="346" spans="1:6" x14ac:dyDescent="0.35">
      <c r="A346" s="1">
        <v>43525</v>
      </c>
      <c r="B346" s="2" t="s">
        <v>848</v>
      </c>
      <c r="C346" s="2" t="s">
        <v>9</v>
      </c>
      <c r="D346">
        <v>59</v>
      </c>
      <c r="E346" s="3">
        <v>53</v>
      </c>
      <c r="F346" s="3">
        <v>0.89830508499999995</v>
      </c>
    </row>
    <row r="347" spans="1:6" x14ac:dyDescent="0.35">
      <c r="A347" s="1">
        <v>43556</v>
      </c>
      <c r="B347" s="2" t="s">
        <v>848</v>
      </c>
      <c r="C347" s="2" t="s">
        <v>9</v>
      </c>
      <c r="D347">
        <v>59</v>
      </c>
      <c r="E347" s="3">
        <v>53</v>
      </c>
      <c r="F347" s="3">
        <v>0.89830508499999995</v>
      </c>
    </row>
    <row r="348" spans="1:6" x14ac:dyDescent="0.35">
      <c r="A348" s="1">
        <v>43586</v>
      </c>
      <c r="B348" s="2" t="s">
        <v>848</v>
      </c>
      <c r="C348" s="2" t="s">
        <v>9</v>
      </c>
      <c r="D348">
        <v>59</v>
      </c>
      <c r="E348" s="3">
        <v>53</v>
      </c>
      <c r="F348" s="3">
        <v>0.89830508499999995</v>
      </c>
    </row>
    <row r="349" spans="1:6" x14ac:dyDescent="0.35">
      <c r="A349" s="1">
        <v>43617</v>
      </c>
      <c r="B349" s="2" t="s">
        <v>848</v>
      </c>
      <c r="C349" s="2" t="s">
        <v>9</v>
      </c>
      <c r="D349">
        <v>59</v>
      </c>
      <c r="E349" s="3">
        <v>53</v>
      </c>
      <c r="F349" s="3">
        <v>0.89830508499999995</v>
      </c>
    </row>
    <row r="350" spans="1:6" x14ac:dyDescent="0.35">
      <c r="A350" s="1">
        <v>43525</v>
      </c>
      <c r="B350" s="2" t="s">
        <v>847</v>
      </c>
      <c r="C350" s="2" t="s">
        <v>7</v>
      </c>
      <c r="D350">
        <v>73</v>
      </c>
      <c r="E350" s="3">
        <v>93</v>
      </c>
      <c r="F350" s="3">
        <v>1.2739726</v>
      </c>
    </row>
    <row r="351" spans="1:6" x14ac:dyDescent="0.35">
      <c r="A351" s="1">
        <v>43556</v>
      </c>
      <c r="B351" s="2" t="s">
        <v>847</v>
      </c>
      <c r="C351" s="2" t="s">
        <v>7</v>
      </c>
      <c r="D351">
        <v>72</v>
      </c>
      <c r="E351" s="3">
        <v>93</v>
      </c>
      <c r="F351" s="3">
        <v>1.2916666699999999</v>
      </c>
    </row>
    <row r="352" spans="1:6" x14ac:dyDescent="0.35">
      <c r="A352" s="1">
        <v>43586</v>
      </c>
      <c r="B352" s="2" t="s">
        <v>847</v>
      </c>
      <c r="C352" s="2" t="s">
        <v>7</v>
      </c>
      <c r="D352">
        <v>72</v>
      </c>
      <c r="E352" s="3">
        <v>93</v>
      </c>
      <c r="F352" s="3">
        <v>1.2916666699999999</v>
      </c>
    </row>
    <row r="353" spans="1:6" x14ac:dyDescent="0.35">
      <c r="A353" s="1">
        <v>43617</v>
      </c>
      <c r="B353" s="2" t="s">
        <v>847</v>
      </c>
      <c r="C353" s="2" t="s">
        <v>7</v>
      </c>
      <c r="D353">
        <v>72</v>
      </c>
      <c r="E353" s="3">
        <v>93</v>
      </c>
      <c r="F353" s="3">
        <v>1.2916666699999999</v>
      </c>
    </row>
    <row r="354" spans="1:6" x14ac:dyDescent="0.35">
      <c r="A354" s="1">
        <v>43525</v>
      </c>
      <c r="B354" s="2" t="s">
        <v>847</v>
      </c>
      <c r="C354" s="2" t="s">
        <v>9</v>
      </c>
      <c r="D354">
        <v>60</v>
      </c>
      <c r="E354" s="3">
        <v>53</v>
      </c>
      <c r="F354" s="3">
        <v>0.88333333300000005</v>
      </c>
    </row>
    <row r="355" spans="1:6" x14ac:dyDescent="0.35">
      <c r="A355" s="1">
        <v>43556</v>
      </c>
      <c r="B355" s="2" t="s">
        <v>847</v>
      </c>
      <c r="C355" s="2" t="s">
        <v>9</v>
      </c>
      <c r="D355">
        <v>60</v>
      </c>
      <c r="E355" s="3">
        <v>53</v>
      </c>
      <c r="F355" s="3">
        <v>0.88333333300000005</v>
      </c>
    </row>
    <row r="356" spans="1:6" x14ac:dyDescent="0.35">
      <c r="A356" s="1">
        <v>43586</v>
      </c>
      <c r="B356" s="2" t="s">
        <v>847</v>
      </c>
      <c r="C356" s="2" t="s">
        <v>9</v>
      </c>
      <c r="D356">
        <v>60</v>
      </c>
      <c r="E356" s="3">
        <v>53</v>
      </c>
      <c r="F356" s="3">
        <v>0.88333333300000005</v>
      </c>
    </row>
    <row r="357" spans="1:6" x14ac:dyDescent="0.35">
      <c r="A357" s="1">
        <v>43617</v>
      </c>
      <c r="B357" s="2" t="s">
        <v>847</v>
      </c>
      <c r="C357" s="2" t="s">
        <v>9</v>
      </c>
      <c r="D357">
        <v>60</v>
      </c>
      <c r="E357" s="3">
        <v>53</v>
      </c>
      <c r="F357" s="3">
        <v>0.88333333300000005</v>
      </c>
    </row>
    <row r="358" spans="1:6" x14ac:dyDescent="0.35">
      <c r="A358" s="1">
        <v>43525</v>
      </c>
      <c r="B358" s="2" t="s">
        <v>846</v>
      </c>
      <c r="C358" s="2" t="s">
        <v>7</v>
      </c>
      <c r="D358">
        <v>61</v>
      </c>
      <c r="E358" s="3">
        <v>55</v>
      </c>
      <c r="F358" s="3">
        <v>0.90163934400000001</v>
      </c>
    </row>
    <row r="359" spans="1:6" x14ac:dyDescent="0.35">
      <c r="A359" s="1">
        <v>43556</v>
      </c>
      <c r="B359" s="2" t="s">
        <v>846</v>
      </c>
      <c r="C359" s="2" t="s">
        <v>7</v>
      </c>
      <c r="D359">
        <v>71</v>
      </c>
      <c r="E359" s="3">
        <v>70</v>
      </c>
      <c r="F359" s="3">
        <v>0.98591549300000003</v>
      </c>
    </row>
    <row r="360" spans="1:6" x14ac:dyDescent="0.35">
      <c r="A360" s="1">
        <v>43586</v>
      </c>
      <c r="B360" s="2" t="s">
        <v>846</v>
      </c>
      <c r="C360" s="2" t="s">
        <v>7</v>
      </c>
      <c r="D360">
        <v>71</v>
      </c>
      <c r="E360" s="3">
        <v>70</v>
      </c>
      <c r="F360" s="3">
        <v>0.98591549300000003</v>
      </c>
    </row>
    <row r="361" spans="1:6" x14ac:dyDescent="0.35">
      <c r="A361" s="1">
        <v>43617</v>
      </c>
      <c r="B361" s="2" t="s">
        <v>846</v>
      </c>
      <c r="C361" s="2" t="s">
        <v>7</v>
      </c>
      <c r="D361">
        <v>71</v>
      </c>
      <c r="E361" s="3">
        <v>70</v>
      </c>
      <c r="F361" s="3">
        <v>0.98591549300000003</v>
      </c>
    </row>
    <row r="362" spans="1:6" x14ac:dyDescent="0.35">
      <c r="A362" s="1">
        <v>43525</v>
      </c>
      <c r="B362" s="2" t="s">
        <v>846</v>
      </c>
      <c r="C362" s="2" t="s">
        <v>9</v>
      </c>
      <c r="D362">
        <v>62</v>
      </c>
      <c r="E362" s="3">
        <v>42</v>
      </c>
      <c r="F362" s="3">
        <v>0.67741935499999995</v>
      </c>
    </row>
    <row r="363" spans="1:6" x14ac:dyDescent="0.35">
      <c r="A363" s="1">
        <v>43556</v>
      </c>
      <c r="B363" s="2" t="s">
        <v>846</v>
      </c>
      <c r="C363" s="2" t="s">
        <v>9</v>
      </c>
      <c r="D363">
        <v>61</v>
      </c>
      <c r="E363" s="3">
        <v>42</v>
      </c>
      <c r="F363" s="3">
        <v>0.68852458999999999</v>
      </c>
    </row>
    <row r="364" spans="1:6" x14ac:dyDescent="0.35">
      <c r="A364" s="1">
        <v>43586</v>
      </c>
      <c r="B364" s="2" t="s">
        <v>846</v>
      </c>
      <c r="C364" s="2" t="s">
        <v>9</v>
      </c>
      <c r="D364">
        <v>61</v>
      </c>
      <c r="E364" s="3">
        <v>42</v>
      </c>
      <c r="F364" s="3">
        <v>0.68852458999999999</v>
      </c>
    </row>
    <row r="365" spans="1:6" x14ac:dyDescent="0.35">
      <c r="A365" s="1">
        <v>43617</v>
      </c>
      <c r="B365" s="2" t="s">
        <v>846</v>
      </c>
      <c r="C365" s="2" t="s">
        <v>9</v>
      </c>
      <c r="D365">
        <v>61</v>
      </c>
      <c r="E365" s="3">
        <v>42</v>
      </c>
      <c r="F365" s="3">
        <v>0.68852458999999999</v>
      </c>
    </row>
    <row r="366" spans="1:6" x14ac:dyDescent="0.35">
      <c r="A366" s="1">
        <v>43525</v>
      </c>
      <c r="B366" s="2" t="s">
        <v>851</v>
      </c>
      <c r="C366" s="2" t="s">
        <v>7</v>
      </c>
      <c r="D366">
        <v>107</v>
      </c>
      <c r="E366" s="3">
        <v>86</v>
      </c>
      <c r="F366" s="3">
        <v>0.80373831799999995</v>
      </c>
    </row>
    <row r="367" spans="1:6" x14ac:dyDescent="0.35">
      <c r="A367" s="1">
        <v>43556</v>
      </c>
      <c r="B367" s="2" t="s">
        <v>851</v>
      </c>
      <c r="C367" s="2" t="s">
        <v>7</v>
      </c>
      <c r="D367">
        <v>107</v>
      </c>
      <c r="E367" s="3">
        <v>86</v>
      </c>
      <c r="F367" s="3">
        <v>0.80373831799999995</v>
      </c>
    </row>
    <row r="368" spans="1:6" x14ac:dyDescent="0.35">
      <c r="A368" s="1">
        <v>43586</v>
      </c>
      <c r="B368" s="2" t="s">
        <v>851</v>
      </c>
      <c r="C368" s="2" t="s">
        <v>7</v>
      </c>
      <c r="D368">
        <v>106</v>
      </c>
      <c r="E368" s="3">
        <v>86</v>
      </c>
      <c r="F368" s="3">
        <v>0.811320755</v>
      </c>
    </row>
    <row r="369" spans="1:6" x14ac:dyDescent="0.35">
      <c r="A369" s="1">
        <v>43617</v>
      </c>
      <c r="B369" s="2" t="s">
        <v>851</v>
      </c>
      <c r="C369" s="2" t="s">
        <v>7</v>
      </c>
      <c r="D369">
        <v>107</v>
      </c>
      <c r="E369" s="3">
        <v>86</v>
      </c>
      <c r="F369" s="3">
        <v>0.80373831799999995</v>
      </c>
    </row>
    <row r="370" spans="1:6" x14ac:dyDescent="0.35">
      <c r="A370" s="1">
        <v>43525</v>
      </c>
      <c r="B370" s="2" t="s">
        <v>851</v>
      </c>
      <c r="C370" s="2" t="s">
        <v>9</v>
      </c>
      <c r="D370">
        <v>4</v>
      </c>
      <c r="E370" s="3">
        <v>53</v>
      </c>
      <c r="F370" s="3">
        <v>13.25</v>
      </c>
    </row>
    <row r="371" spans="1:6" x14ac:dyDescent="0.35">
      <c r="A371" s="1">
        <v>43556</v>
      </c>
      <c r="B371" s="2" t="s">
        <v>851</v>
      </c>
      <c r="C371" s="2" t="s">
        <v>9</v>
      </c>
      <c r="D371">
        <v>4</v>
      </c>
      <c r="E371" s="3">
        <v>53</v>
      </c>
      <c r="F371" s="3">
        <v>13.25</v>
      </c>
    </row>
    <row r="372" spans="1:6" x14ac:dyDescent="0.35">
      <c r="A372" s="1">
        <v>43586</v>
      </c>
      <c r="B372" s="2" t="s">
        <v>851</v>
      </c>
      <c r="C372" s="2" t="s">
        <v>9</v>
      </c>
      <c r="D372">
        <v>4</v>
      </c>
      <c r="E372" s="3">
        <v>53</v>
      </c>
      <c r="F372" s="3">
        <v>13.25</v>
      </c>
    </row>
    <row r="373" spans="1:6" x14ac:dyDescent="0.35">
      <c r="A373" s="1">
        <v>43617</v>
      </c>
      <c r="B373" s="2" t="s">
        <v>851</v>
      </c>
      <c r="C373" s="2" t="s">
        <v>9</v>
      </c>
      <c r="D373">
        <v>3</v>
      </c>
      <c r="E373" s="3">
        <v>53</v>
      </c>
      <c r="F373" s="3">
        <v>17.6666667</v>
      </c>
    </row>
    <row r="374" spans="1:6" x14ac:dyDescent="0.35">
      <c r="A374" s="1">
        <v>43525</v>
      </c>
      <c r="B374" s="2" t="s">
        <v>845</v>
      </c>
      <c r="C374" s="2" t="s">
        <v>7</v>
      </c>
      <c r="D374">
        <v>48</v>
      </c>
      <c r="E374" s="3">
        <v>40</v>
      </c>
      <c r="F374" s="3">
        <v>0.83333333300000001</v>
      </c>
    </row>
    <row r="375" spans="1:6" x14ac:dyDescent="0.35">
      <c r="A375" s="1">
        <v>43556</v>
      </c>
      <c r="B375" s="2" t="s">
        <v>845</v>
      </c>
      <c r="C375" s="2" t="s">
        <v>7</v>
      </c>
      <c r="D375">
        <v>55</v>
      </c>
      <c r="E375" s="3">
        <v>50</v>
      </c>
      <c r="F375" s="3">
        <v>0.909090909</v>
      </c>
    </row>
    <row r="376" spans="1:6" x14ac:dyDescent="0.35">
      <c r="A376" s="1">
        <v>43586</v>
      </c>
      <c r="B376" s="2" t="s">
        <v>845</v>
      </c>
      <c r="C376" s="2" t="s">
        <v>7</v>
      </c>
      <c r="D376">
        <v>55</v>
      </c>
      <c r="E376" s="3">
        <v>50</v>
      </c>
      <c r="F376" s="3">
        <v>0.909090909</v>
      </c>
    </row>
    <row r="377" spans="1:6" x14ac:dyDescent="0.35">
      <c r="A377" s="1">
        <v>43617</v>
      </c>
      <c r="B377" s="2" t="s">
        <v>845</v>
      </c>
      <c r="C377" s="2" t="s">
        <v>7</v>
      </c>
      <c r="D377">
        <v>55</v>
      </c>
      <c r="E377" s="3">
        <v>50</v>
      </c>
      <c r="F377" s="3">
        <v>0.909090909</v>
      </c>
    </row>
    <row r="378" spans="1:6" x14ac:dyDescent="0.35">
      <c r="A378" s="1">
        <v>43525</v>
      </c>
      <c r="B378" s="2" t="s">
        <v>845</v>
      </c>
      <c r="C378" s="2" t="s">
        <v>9</v>
      </c>
      <c r="D378">
        <v>63</v>
      </c>
      <c r="E378" s="3">
        <v>53</v>
      </c>
      <c r="F378" s="3">
        <v>0.84126984100000002</v>
      </c>
    </row>
    <row r="379" spans="1:6" x14ac:dyDescent="0.35">
      <c r="A379" s="1">
        <v>43556</v>
      </c>
      <c r="B379" s="2" t="s">
        <v>845</v>
      </c>
      <c r="C379" s="2" t="s">
        <v>9</v>
      </c>
      <c r="D379">
        <v>62</v>
      </c>
      <c r="E379" s="3">
        <v>53</v>
      </c>
      <c r="F379" s="3">
        <v>0.85483871</v>
      </c>
    </row>
    <row r="380" spans="1:6" x14ac:dyDescent="0.35">
      <c r="A380" s="1">
        <v>43586</v>
      </c>
      <c r="B380" s="2" t="s">
        <v>845</v>
      </c>
      <c r="C380" s="2" t="s">
        <v>9</v>
      </c>
      <c r="D380">
        <v>62</v>
      </c>
      <c r="E380" s="3">
        <v>53</v>
      </c>
      <c r="F380" s="3">
        <v>0.85483871</v>
      </c>
    </row>
    <row r="381" spans="1:6" x14ac:dyDescent="0.35">
      <c r="A381" s="1">
        <v>43617</v>
      </c>
      <c r="B381" s="2" t="s">
        <v>845</v>
      </c>
      <c r="C381" s="2" t="s">
        <v>9</v>
      </c>
      <c r="D381">
        <v>62</v>
      </c>
      <c r="E381" s="3">
        <v>53</v>
      </c>
      <c r="F381" s="3">
        <v>0.85483871</v>
      </c>
    </row>
    <row r="382" spans="1:6" x14ac:dyDescent="0.35">
      <c r="A382" s="1">
        <v>43525</v>
      </c>
      <c r="B382" s="2" t="s">
        <v>850</v>
      </c>
      <c r="C382" s="2" t="s">
        <v>7</v>
      </c>
      <c r="D382">
        <v>137</v>
      </c>
      <c r="E382" s="3">
        <v>135</v>
      </c>
      <c r="F382" s="3">
        <v>0.98540145999999995</v>
      </c>
    </row>
    <row r="383" spans="1:6" x14ac:dyDescent="0.35">
      <c r="A383" s="1">
        <v>43556</v>
      </c>
      <c r="B383" s="2" t="s">
        <v>850</v>
      </c>
      <c r="C383" s="2" t="s">
        <v>7</v>
      </c>
      <c r="D383">
        <v>136</v>
      </c>
      <c r="E383" s="3">
        <v>135</v>
      </c>
      <c r="F383" s="3">
        <v>0.99264705900000005</v>
      </c>
    </row>
    <row r="384" spans="1:6" x14ac:dyDescent="0.35">
      <c r="A384" s="1">
        <v>43586</v>
      </c>
      <c r="B384" s="2" t="s">
        <v>850</v>
      </c>
      <c r="C384" s="2" t="s">
        <v>7</v>
      </c>
      <c r="D384">
        <v>136</v>
      </c>
      <c r="E384" s="3">
        <v>135</v>
      </c>
      <c r="F384" s="3">
        <v>0.99264705900000005</v>
      </c>
    </row>
    <row r="385" spans="1:6" x14ac:dyDescent="0.35">
      <c r="A385" s="1">
        <v>43617</v>
      </c>
      <c r="B385" s="2" t="s">
        <v>850</v>
      </c>
      <c r="C385" s="2" t="s">
        <v>7</v>
      </c>
      <c r="D385">
        <v>136</v>
      </c>
      <c r="E385" s="3">
        <v>135</v>
      </c>
      <c r="F385" s="3">
        <v>0.99264705900000005</v>
      </c>
    </row>
    <row r="386" spans="1:6" x14ac:dyDescent="0.35">
      <c r="A386" s="1">
        <v>43525</v>
      </c>
      <c r="B386" s="2" t="s">
        <v>850</v>
      </c>
      <c r="C386" s="2" t="s">
        <v>9</v>
      </c>
      <c r="D386">
        <v>57</v>
      </c>
      <c r="E386" s="3">
        <v>53</v>
      </c>
      <c r="F386" s="3">
        <v>0.92982456099999999</v>
      </c>
    </row>
    <row r="387" spans="1:6" x14ac:dyDescent="0.35">
      <c r="A387" s="1">
        <v>43556</v>
      </c>
      <c r="B387" s="2" t="s">
        <v>850</v>
      </c>
      <c r="C387" s="2" t="s">
        <v>9</v>
      </c>
      <c r="D387">
        <v>57</v>
      </c>
      <c r="E387" s="3">
        <v>53</v>
      </c>
      <c r="F387" s="3">
        <v>0.92982456099999999</v>
      </c>
    </row>
    <row r="388" spans="1:6" x14ac:dyDescent="0.35">
      <c r="A388" s="1">
        <v>43586</v>
      </c>
      <c r="B388" s="2" t="s">
        <v>850</v>
      </c>
      <c r="C388" s="2" t="s">
        <v>9</v>
      </c>
      <c r="D388">
        <v>57</v>
      </c>
      <c r="E388" s="3">
        <v>53</v>
      </c>
      <c r="F388" s="3">
        <v>0.92982456099999999</v>
      </c>
    </row>
    <row r="389" spans="1:6" x14ac:dyDescent="0.35">
      <c r="A389" s="1">
        <v>43617</v>
      </c>
      <c r="B389" s="2" t="s">
        <v>850</v>
      </c>
      <c r="C389" s="2" t="s">
        <v>9</v>
      </c>
      <c r="D389">
        <v>57</v>
      </c>
      <c r="E389" s="3">
        <v>53</v>
      </c>
      <c r="F389" s="3">
        <v>0.92982456099999999</v>
      </c>
    </row>
    <row r="390" spans="1:6" x14ac:dyDescent="0.35">
      <c r="A390" s="1">
        <v>43525</v>
      </c>
      <c r="B390" s="2" t="s">
        <v>849</v>
      </c>
      <c r="C390" s="2" t="s">
        <v>7</v>
      </c>
      <c r="D390">
        <v>126</v>
      </c>
      <c r="E390" s="3">
        <v>124</v>
      </c>
      <c r="F390" s="3">
        <v>0.98412698399999998</v>
      </c>
    </row>
    <row r="391" spans="1:6" x14ac:dyDescent="0.35">
      <c r="A391" s="1">
        <v>43556</v>
      </c>
      <c r="B391" s="2" t="s">
        <v>849</v>
      </c>
      <c r="C391" s="2" t="s">
        <v>7</v>
      </c>
      <c r="D391">
        <v>125</v>
      </c>
      <c r="E391" s="3">
        <v>124</v>
      </c>
      <c r="F391" s="3">
        <v>0.99199999999999999</v>
      </c>
    </row>
    <row r="392" spans="1:6" x14ac:dyDescent="0.35">
      <c r="A392" s="1">
        <v>43586</v>
      </c>
      <c r="B392" s="2" t="s">
        <v>849</v>
      </c>
      <c r="C392" s="2" t="s">
        <v>7</v>
      </c>
      <c r="D392">
        <v>125</v>
      </c>
      <c r="E392" s="3">
        <v>124</v>
      </c>
      <c r="F392" s="3">
        <v>0.99199999999999999</v>
      </c>
    </row>
    <row r="393" spans="1:6" x14ac:dyDescent="0.35">
      <c r="A393" s="1">
        <v>43617</v>
      </c>
      <c r="B393" s="2" t="s">
        <v>849</v>
      </c>
      <c r="C393" s="2" t="s">
        <v>7</v>
      </c>
      <c r="D393">
        <v>125</v>
      </c>
      <c r="E393" s="3">
        <v>124</v>
      </c>
      <c r="F393" s="3">
        <v>0.99199999999999999</v>
      </c>
    </row>
    <row r="394" spans="1:6" x14ac:dyDescent="0.35">
      <c r="A394" s="1">
        <v>43525</v>
      </c>
      <c r="B394" s="2" t="s">
        <v>849</v>
      </c>
      <c r="C394" s="2" t="s">
        <v>9</v>
      </c>
      <c r="D394">
        <v>58</v>
      </c>
      <c r="E394" s="3">
        <v>53</v>
      </c>
      <c r="F394" s="3">
        <v>0.91379310300000005</v>
      </c>
    </row>
    <row r="395" spans="1:6" x14ac:dyDescent="0.35">
      <c r="A395" s="1">
        <v>43556</v>
      </c>
      <c r="B395" s="2" t="s">
        <v>849</v>
      </c>
      <c r="C395" s="2" t="s">
        <v>9</v>
      </c>
      <c r="D395">
        <v>58</v>
      </c>
      <c r="E395" s="3">
        <v>53</v>
      </c>
      <c r="F395" s="3">
        <v>0.91379310300000005</v>
      </c>
    </row>
    <row r="396" spans="1:6" x14ac:dyDescent="0.35">
      <c r="A396" s="1">
        <v>43586</v>
      </c>
      <c r="B396" s="2" t="s">
        <v>849</v>
      </c>
      <c r="C396" s="2" t="s">
        <v>9</v>
      </c>
      <c r="D396">
        <v>58</v>
      </c>
      <c r="E396" s="3">
        <v>53</v>
      </c>
      <c r="F396" s="3">
        <v>0.91379310300000005</v>
      </c>
    </row>
    <row r="397" spans="1:6" x14ac:dyDescent="0.35">
      <c r="A397" s="1">
        <v>43617</v>
      </c>
      <c r="B397" s="2" t="s">
        <v>849</v>
      </c>
      <c r="C397" s="2" t="s">
        <v>9</v>
      </c>
      <c r="D397">
        <v>58</v>
      </c>
      <c r="E397" s="3">
        <v>53</v>
      </c>
      <c r="F397" s="3">
        <v>0.91379310300000005</v>
      </c>
    </row>
    <row r="398" spans="1:6" x14ac:dyDescent="0.35">
      <c r="A398" s="1">
        <v>43709</v>
      </c>
      <c r="B398" s="2" t="s">
        <v>28</v>
      </c>
      <c r="C398" s="2" t="s">
        <v>7</v>
      </c>
      <c r="D398">
        <v>12</v>
      </c>
      <c r="E398" s="3">
        <v>6</v>
      </c>
      <c r="F398" s="3">
        <v>0.5</v>
      </c>
    </row>
    <row r="399" spans="1:6" x14ac:dyDescent="0.35">
      <c r="A399" s="1">
        <v>43739</v>
      </c>
      <c r="B399" s="2" t="s">
        <v>28</v>
      </c>
      <c r="C399" s="2" t="s">
        <v>7</v>
      </c>
      <c r="D399">
        <v>12</v>
      </c>
      <c r="E399" s="3">
        <v>6</v>
      </c>
      <c r="F399" s="3">
        <v>0.5</v>
      </c>
    </row>
    <row r="400" spans="1:6" x14ac:dyDescent="0.35">
      <c r="A400" s="1">
        <v>43770</v>
      </c>
      <c r="B400" s="2" t="s">
        <v>28</v>
      </c>
      <c r="C400" s="2" t="s">
        <v>7</v>
      </c>
      <c r="D400">
        <v>12</v>
      </c>
      <c r="E400" s="3">
        <v>6</v>
      </c>
      <c r="F400" s="3">
        <v>0.5</v>
      </c>
    </row>
    <row r="401" spans="1:6" x14ac:dyDescent="0.35">
      <c r="A401" s="1">
        <v>43800</v>
      </c>
      <c r="B401" s="2" t="s">
        <v>28</v>
      </c>
      <c r="C401" s="2" t="s">
        <v>7</v>
      </c>
      <c r="D401">
        <v>13</v>
      </c>
      <c r="E401" s="3">
        <v>6</v>
      </c>
      <c r="F401" s="3">
        <v>0.46153846199999998</v>
      </c>
    </row>
    <row r="402" spans="1:6" x14ac:dyDescent="0.35">
      <c r="A402" s="1">
        <v>43831</v>
      </c>
      <c r="B402" s="2" t="s">
        <v>28</v>
      </c>
      <c r="C402" s="2" t="s">
        <v>7</v>
      </c>
      <c r="D402">
        <v>13</v>
      </c>
      <c r="E402" s="3">
        <v>6</v>
      </c>
      <c r="F402" s="3">
        <v>0.46153846199999998</v>
      </c>
    </row>
    <row r="403" spans="1:6" x14ac:dyDescent="0.35">
      <c r="A403" s="1">
        <v>43862</v>
      </c>
      <c r="B403" s="2" t="s">
        <v>28</v>
      </c>
      <c r="C403" s="2" t="s">
        <v>7</v>
      </c>
      <c r="D403">
        <v>13</v>
      </c>
      <c r="E403" s="3">
        <v>6</v>
      </c>
      <c r="F403" s="3">
        <v>0.46153846199999998</v>
      </c>
    </row>
    <row r="404" spans="1:6" x14ac:dyDescent="0.35">
      <c r="A404" s="1">
        <v>43891</v>
      </c>
      <c r="B404" s="2" t="s">
        <v>28</v>
      </c>
      <c r="C404" s="2" t="s">
        <v>7</v>
      </c>
      <c r="D404">
        <v>14</v>
      </c>
      <c r="E404" s="3">
        <v>6</v>
      </c>
      <c r="F404" s="3">
        <v>0.428571429</v>
      </c>
    </row>
    <row r="405" spans="1:6" x14ac:dyDescent="0.35">
      <c r="A405" s="1">
        <v>43922</v>
      </c>
      <c r="B405" s="2" t="s">
        <v>28</v>
      </c>
      <c r="C405" s="2" t="s">
        <v>7</v>
      </c>
      <c r="D405">
        <v>15</v>
      </c>
      <c r="E405" s="3">
        <v>6</v>
      </c>
      <c r="F405" s="3">
        <v>0.4</v>
      </c>
    </row>
    <row r="406" spans="1:6" x14ac:dyDescent="0.35">
      <c r="A406" s="1">
        <v>43952</v>
      </c>
      <c r="B406" s="2" t="s">
        <v>28</v>
      </c>
      <c r="C406" s="2" t="s">
        <v>7</v>
      </c>
      <c r="D406">
        <v>15</v>
      </c>
      <c r="E406" s="3">
        <v>6</v>
      </c>
      <c r="F406" s="3">
        <v>0.4</v>
      </c>
    </row>
    <row r="407" spans="1:6" x14ac:dyDescent="0.35">
      <c r="A407" s="1">
        <v>43983</v>
      </c>
      <c r="B407" s="2" t="s">
        <v>28</v>
      </c>
      <c r="C407" s="2" t="s">
        <v>7</v>
      </c>
      <c r="D407">
        <v>15</v>
      </c>
      <c r="E407" s="3">
        <v>6</v>
      </c>
      <c r="F407" s="3">
        <v>0.4</v>
      </c>
    </row>
    <row r="408" spans="1:6" x14ac:dyDescent="0.35">
      <c r="A408" s="1">
        <v>44013</v>
      </c>
      <c r="B408" s="2" t="s">
        <v>28</v>
      </c>
      <c r="C408" s="2" t="s">
        <v>7</v>
      </c>
      <c r="D408">
        <v>15</v>
      </c>
      <c r="E408" s="3">
        <v>6</v>
      </c>
      <c r="F408" s="3">
        <v>0.4</v>
      </c>
    </row>
    <row r="409" spans="1:6" x14ac:dyDescent="0.35">
      <c r="A409" s="1">
        <v>44044</v>
      </c>
      <c r="B409" s="2" t="s">
        <v>28</v>
      </c>
      <c r="C409" s="2" t="s">
        <v>7</v>
      </c>
      <c r="D409">
        <v>15</v>
      </c>
      <c r="E409" s="3">
        <v>6</v>
      </c>
      <c r="F409" s="3">
        <v>0.4</v>
      </c>
    </row>
    <row r="410" spans="1:6" x14ac:dyDescent="0.35">
      <c r="A410" s="1">
        <v>44075</v>
      </c>
      <c r="B410" s="2" t="s">
        <v>28</v>
      </c>
      <c r="C410" s="2" t="s">
        <v>7</v>
      </c>
      <c r="D410">
        <v>15</v>
      </c>
      <c r="E410" s="3">
        <v>6</v>
      </c>
      <c r="F410" s="3">
        <v>0.4</v>
      </c>
    </row>
    <row r="411" spans="1:6" x14ac:dyDescent="0.35">
      <c r="A411" s="1">
        <v>44105</v>
      </c>
      <c r="B411" s="2" t="s">
        <v>28</v>
      </c>
      <c r="C411" s="2" t="s">
        <v>7</v>
      </c>
      <c r="D411">
        <v>15</v>
      </c>
      <c r="E411" s="3">
        <v>6</v>
      </c>
      <c r="F411" s="3">
        <v>0.4</v>
      </c>
    </row>
    <row r="412" spans="1:6" x14ac:dyDescent="0.35">
      <c r="A412" s="1">
        <v>44136</v>
      </c>
      <c r="B412" s="2" t="s">
        <v>28</v>
      </c>
      <c r="C412" s="2" t="s">
        <v>7</v>
      </c>
      <c r="D412">
        <v>15</v>
      </c>
      <c r="E412" s="3">
        <v>6</v>
      </c>
      <c r="F412" s="3">
        <v>0.4</v>
      </c>
    </row>
    <row r="413" spans="1:6" x14ac:dyDescent="0.35">
      <c r="A413" s="1">
        <v>44166</v>
      </c>
      <c r="B413" s="2" t="s">
        <v>28</v>
      </c>
      <c r="C413" s="2" t="s">
        <v>7</v>
      </c>
      <c r="D413">
        <v>15</v>
      </c>
      <c r="E413" s="3">
        <v>6</v>
      </c>
      <c r="F413" s="3">
        <v>0.4</v>
      </c>
    </row>
    <row r="414" spans="1:6" x14ac:dyDescent="0.35">
      <c r="A414" s="1">
        <v>44197</v>
      </c>
      <c r="B414" s="2" t="s">
        <v>28</v>
      </c>
      <c r="C414" s="2" t="s">
        <v>7</v>
      </c>
      <c r="D414">
        <v>15</v>
      </c>
      <c r="E414" s="3">
        <v>6</v>
      </c>
      <c r="F414" s="3">
        <v>0.4</v>
      </c>
    </row>
    <row r="415" spans="1:6" x14ac:dyDescent="0.35">
      <c r="A415" s="1">
        <v>44228</v>
      </c>
      <c r="B415" s="2" t="s">
        <v>28</v>
      </c>
      <c r="C415" s="2" t="s">
        <v>7</v>
      </c>
      <c r="D415">
        <v>15</v>
      </c>
      <c r="E415" s="3">
        <v>6</v>
      </c>
      <c r="F415" s="3">
        <v>0.4</v>
      </c>
    </row>
    <row r="416" spans="1:6" x14ac:dyDescent="0.35">
      <c r="A416" s="1">
        <v>44256</v>
      </c>
      <c r="B416" s="2" t="s">
        <v>28</v>
      </c>
      <c r="C416" s="2" t="s">
        <v>7</v>
      </c>
      <c r="D416">
        <v>15</v>
      </c>
      <c r="E416" s="3">
        <v>6</v>
      </c>
      <c r="F416" s="3">
        <v>0.4</v>
      </c>
    </row>
    <row r="417" spans="1:6" x14ac:dyDescent="0.35">
      <c r="A417" s="1">
        <v>44287</v>
      </c>
      <c r="B417" s="2" t="s">
        <v>28</v>
      </c>
      <c r="C417" s="2" t="s">
        <v>7</v>
      </c>
      <c r="D417">
        <v>15</v>
      </c>
      <c r="E417" s="3">
        <v>6</v>
      </c>
      <c r="F417" s="3">
        <v>0.4</v>
      </c>
    </row>
    <row r="418" spans="1:6" x14ac:dyDescent="0.35">
      <c r="A418" s="1">
        <v>44317</v>
      </c>
      <c r="B418" s="2" t="s">
        <v>28</v>
      </c>
      <c r="C418" s="2" t="s">
        <v>7</v>
      </c>
      <c r="D418">
        <v>15</v>
      </c>
      <c r="E418" s="3">
        <v>6</v>
      </c>
      <c r="F418" s="3">
        <v>0.4</v>
      </c>
    </row>
    <row r="419" spans="1:6" x14ac:dyDescent="0.35">
      <c r="A419" s="1">
        <v>44348</v>
      </c>
      <c r="B419" s="2" t="s">
        <v>28</v>
      </c>
      <c r="C419" s="2" t="s">
        <v>7</v>
      </c>
      <c r="D419">
        <v>15</v>
      </c>
      <c r="E419" s="3">
        <v>6</v>
      </c>
      <c r="F419" s="3">
        <v>0.4</v>
      </c>
    </row>
    <row r="420" spans="1:6" x14ac:dyDescent="0.35">
      <c r="A420" s="1">
        <v>43709</v>
      </c>
      <c r="B420" s="2" t="s">
        <v>28</v>
      </c>
      <c r="C420" s="2" t="s">
        <v>9</v>
      </c>
      <c r="D420">
        <v>3</v>
      </c>
      <c r="E420" s="3">
        <v>6</v>
      </c>
      <c r="F420" s="3">
        <v>2</v>
      </c>
    </row>
    <row r="421" spans="1:6" x14ac:dyDescent="0.35">
      <c r="A421" s="1">
        <v>43739</v>
      </c>
      <c r="B421" s="2" t="s">
        <v>28</v>
      </c>
      <c r="C421" s="2" t="s">
        <v>9</v>
      </c>
      <c r="D421">
        <v>3</v>
      </c>
      <c r="E421" s="3">
        <v>6</v>
      </c>
      <c r="F421" s="3">
        <v>2</v>
      </c>
    </row>
    <row r="422" spans="1:6" x14ac:dyDescent="0.35">
      <c r="A422" s="1">
        <v>43770</v>
      </c>
      <c r="B422" s="2" t="s">
        <v>28</v>
      </c>
      <c r="C422" s="2" t="s">
        <v>9</v>
      </c>
      <c r="D422">
        <v>3</v>
      </c>
      <c r="E422" s="3">
        <v>6</v>
      </c>
      <c r="F422" s="3">
        <v>2</v>
      </c>
    </row>
    <row r="423" spans="1:6" x14ac:dyDescent="0.35">
      <c r="A423" s="1">
        <v>43800</v>
      </c>
      <c r="B423" s="2" t="s">
        <v>28</v>
      </c>
      <c r="C423" s="2" t="s">
        <v>9</v>
      </c>
      <c r="D423">
        <v>3</v>
      </c>
      <c r="E423" s="3">
        <v>6</v>
      </c>
      <c r="F423" s="3">
        <v>2</v>
      </c>
    </row>
    <row r="424" spans="1:6" x14ac:dyDescent="0.35">
      <c r="A424" s="1">
        <v>43831</v>
      </c>
      <c r="B424" s="2" t="s">
        <v>28</v>
      </c>
      <c r="C424" s="2" t="s">
        <v>9</v>
      </c>
      <c r="D424">
        <v>3</v>
      </c>
      <c r="E424" s="3">
        <v>6</v>
      </c>
      <c r="F424" s="3">
        <v>2</v>
      </c>
    </row>
    <row r="425" spans="1:6" x14ac:dyDescent="0.35">
      <c r="A425" s="1">
        <v>43862</v>
      </c>
      <c r="B425" s="2" t="s">
        <v>28</v>
      </c>
      <c r="C425" s="2" t="s">
        <v>9</v>
      </c>
      <c r="D425">
        <v>3</v>
      </c>
      <c r="E425" s="3">
        <v>6</v>
      </c>
      <c r="F425" s="3">
        <v>2</v>
      </c>
    </row>
    <row r="426" spans="1:6" x14ac:dyDescent="0.35">
      <c r="A426" s="1">
        <v>43891</v>
      </c>
      <c r="B426" s="2" t="s">
        <v>28</v>
      </c>
      <c r="C426" s="2" t="s">
        <v>9</v>
      </c>
      <c r="D426">
        <v>3</v>
      </c>
      <c r="E426" s="3">
        <v>6</v>
      </c>
      <c r="F426" s="3">
        <v>2</v>
      </c>
    </row>
    <row r="427" spans="1:6" x14ac:dyDescent="0.35">
      <c r="A427" s="1">
        <v>43922</v>
      </c>
      <c r="B427" s="2" t="s">
        <v>28</v>
      </c>
      <c r="C427" s="2" t="s">
        <v>9</v>
      </c>
      <c r="D427">
        <v>3</v>
      </c>
      <c r="E427" s="3">
        <v>6</v>
      </c>
      <c r="F427" s="3">
        <v>2</v>
      </c>
    </row>
    <row r="428" spans="1:6" x14ac:dyDescent="0.35">
      <c r="A428" s="1">
        <v>43952</v>
      </c>
      <c r="B428" s="2" t="s">
        <v>28</v>
      </c>
      <c r="C428" s="2" t="s">
        <v>9</v>
      </c>
      <c r="D428">
        <v>3</v>
      </c>
      <c r="E428" s="3">
        <v>6</v>
      </c>
      <c r="F428" s="3">
        <v>2</v>
      </c>
    </row>
    <row r="429" spans="1:6" x14ac:dyDescent="0.35">
      <c r="A429" s="1">
        <v>43983</v>
      </c>
      <c r="B429" s="2" t="s">
        <v>28</v>
      </c>
      <c r="C429" s="2" t="s">
        <v>9</v>
      </c>
      <c r="D429">
        <v>3</v>
      </c>
      <c r="E429" s="3">
        <v>6</v>
      </c>
      <c r="F429" s="3">
        <v>2</v>
      </c>
    </row>
    <row r="430" spans="1:6" x14ac:dyDescent="0.35">
      <c r="A430" s="1">
        <v>44013</v>
      </c>
      <c r="B430" s="2" t="s">
        <v>28</v>
      </c>
      <c r="C430" s="2" t="s">
        <v>9</v>
      </c>
      <c r="D430">
        <v>3</v>
      </c>
      <c r="E430" s="3">
        <v>6</v>
      </c>
      <c r="F430" s="3">
        <v>2</v>
      </c>
    </row>
    <row r="431" spans="1:6" x14ac:dyDescent="0.35">
      <c r="A431" s="1">
        <v>44044</v>
      </c>
      <c r="B431" s="2" t="s">
        <v>28</v>
      </c>
      <c r="C431" s="2" t="s">
        <v>9</v>
      </c>
      <c r="D431">
        <v>3</v>
      </c>
      <c r="E431" s="3">
        <v>6</v>
      </c>
      <c r="F431" s="3">
        <v>2</v>
      </c>
    </row>
    <row r="432" spans="1:6" x14ac:dyDescent="0.35">
      <c r="A432" s="1">
        <v>44075</v>
      </c>
      <c r="B432" s="2" t="s">
        <v>28</v>
      </c>
      <c r="C432" s="2" t="s">
        <v>9</v>
      </c>
      <c r="D432">
        <v>3</v>
      </c>
      <c r="E432" s="3">
        <v>6</v>
      </c>
      <c r="F432" s="3">
        <v>2</v>
      </c>
    </row>
    <row r="433" spans="1:6" x14ac:dyDescent="0.35">
      <c r="A433" s="1">
        <v>44105</v>
      </c>
      <c r="B433" s="2" t="s">
        <v>28</v>
      </c>
      <c r="C433" s="2" t="s">
        <v>9</v>
      </c>
      <c r="D433">
        <v>3</v>
      </c>
      <c r="E433" s="3">
        <v>6</v>
      </c>
      <c r="F433" s="3">
        <v>2</v>
      </c>
    </row>
    <row r="434" spans="1:6" x14ac:dyDescent="0.35">
      <c r="A434" s="1">
        <v>44136</v>
      </c>
      <c r="B434" s="2" t="s">
        <v>28</v>
      </c>
      <c r="C434" s="2" t="s">
        <v>9</v>
      </c>
      <c r="D434">
        <v>3</v>
      </c>
      <c r="E434" s="3">
        <v>6</v>
      </c>
      <c r="F434" s="3">
        <v>2</v>
      </c>
    </row>
    <row r="435" spans="1:6" x14ac:dyDescent="0.35">
      <c r="A435" s="1">
        <v>44166</v>
      </c>
      <c r="B435" s="2" t="s">
        <v>28</v>
      </c>
      <c r="C435" s="2" t="s">
        <v>9</v>
      </c>
      <c r="D435">
        <v>3</v>
      </c>
      <c r="E435" s="3">
        <v>6</v>
      </c>
      <c r="F435" s="3">
        <v>2</v>
      </c>
    </row>
    <row r="436" spans="1:6" x14ac:dyDescent="0.35">
      <c r="A436" s="1">
        <v>44197</v>
      </c>
      <c r="B436" s="2" t="s">
        <v>28</v>
      </c>
      <c r="C436" s="2" t="s">
        <v>9</v>
      </c>
      <c r="D436">
        <v>4</v>
      </c>
      <c r="E436" s="3">
        <v>6</v>
      </c>
      <c r="F436" s="3">
        <v>1.5</v>
      </c>
    </row>
    <row r="437" spans="1:6" x14ac:dyDescent="0.35">
      <c r="A437" s="1">
        <v>44228</v>
      </c>
      <c r="B437" s="2" t="s">
        <v>28</v>
      </c>
      <c r="C437" s="2" t="s">
        <v>9</v>
      </c>
      <c r="D437">
        <v>4</v>
      </c>
      <c r="E437" s="3">
        <v>6</v>
      </c>
      <c r="F437" s="3">
        <v>1.5</v>
      </c>
    </row>
    <row r="438" spans="1:6" x14ac:dyDescent="0.35">
      <c r="A438" s="1">
        <v>44256</v>
      </c>
      <c r="B438" s="2" t="s">
        <v>28</v>
      </c>
      <c r="C438" s="2" t="s">
        <v>9</v>
      </c>
      <c r="D438">
        <v>4</v>
      </c>
      <c r="E438" s="3">
        <v>6</v>
      </c>
      <c r="F438" s="3">
        <v>1.5</v>
      </c>
    </row>
    <row r="439" spans="1:6" x14ac:dyDescent="0.35">
      <c r="A439" s="1">
        <v>44287</v>
      </c>
      <c r="B439" s="2" t="s">
        <v>28</v>
      </c>
      <c r="C439" s="2" t="s">
        <v>9</v>
      </c>
      <c r="D439">
        <v>4</v>
      </c>
      <c r="E439" s="3">
        <v>6</v>
      </c>
      <c r="F439" s="3">
        <v>1.5</v>
      </c>
    </row>
    <row r="440" spans="1:6" x14ac:dyDescent="0.35">
      <c r="A440" s="1">
        <v>44317</v>
      </c>
      <c r="B440" s="2" t="s">
        <v>28</v>
      </c>
      <c r="C440" s="2" t="s">
        <v>9</v>
      </c>
      <c r="D440">
        <v>4</v>
      </c>
      <c r="E440" s="3">
        <v>6</v>
      </c>
      <c r="F440" s="3">
        <v>1.5</v>
      </c>
    </row>
    <row r="441" spans="1:6" x14ac:dyDescent="0.35">
      <c r="A441" s="1">
        <v>44348</v>
      </c>
      <c r="B441" s="2" t="s">
        <v>28</v>
      </c>
      <c r="C441" s="2" t="s">
        <v>9</v>
      </c>
      <c r="D441">
        <v>4</v>
      </c>
      <c r="E441" s="3">
        <v>6</v>
      </c>
      <c r="F441" s="3">
        <v>1.5</v>
      </c>
    </row>
    <row r="442" spans="1:6" x14ac:dyDescent="0.35">
      <c r="A442" s="1">
        <v>43525</v>
      </c>
      <c r="B442" s="2" t="s">
        <v>14</v>
      </c>
      <c r="C442" s="2" t="s">
        <v>7</v>
      </c>
      <c r="D442">
        <v>77</v>
      </c>
      <c r="E442" s="3">
        <v>45</v>
      </c>
      <c r="F442" s="3">
        <v>0.58441558400000004</v>
      </c>
    </row>
    <row r="443" spans="1:6" x14ac:dyDescent="0.35">
      <c r="A443" s="1">
        <v>43556</v>
      </c>
      <c r="B443" s="2" t="s">
        <v>14</v>
      </c>
      <c r="C443" s="2" t="s">
        <v>7</v>
      </c>
      <c r="D443">
        <v>77</v>
      </c>
      <c r="E443" s="3">
        <v>55</v>
      </c>
      <c r="F443" s="3">
        <v>0.71428571399999996</v>
      </c>
    </row>
    <row r="444" spans="1:6" x14ac:dyDescent="0.35">
      <c r="A444" s="1">
        <v>43586</v>
      </c>
      <c r="B444" s="2" t="s">
        <v>14</v>
      </c>
      <c r="C444" s="2" t="s">
        <v>7</v>
      </c>
      <c r="D444">
        <v>88</v>
      </c>
      <c r="E444" s="3">
        <v>55</v>
      </c>
      <c r="F444" s="3">
        <v>0.625</v>
      </c>
    </row>
    <row r="445" spans="1:6" x14ac:dyDescent="0.35">
      <c r="A445" s="1">
        <v>43617</v>
      </c>
      <c r="B445" s="2" t="s">
        <v>14</v>
      </c>
      <c r="C445" s="2" t="s">
        <v>7</v>
      </c>
      <c r="D445">
        <v>88</v>
      </c>
      <c r="E445" s="3">
        <v>55</v>
      </c>
      <c r="F445" s="3">
        <v>0.625</v>
      </c>
    </row>
    <row r="446" spans="1:6" x14ac:dyDescent="0.35">
      <c r="A446" s="1">
        <v>43647</v>
      </c>
      <c r="B446" s="2" t="s">
        <v>14</v>
      </c>
      <c r="C446" s="2" t="s">
        <v>7</v>
      </c>
      <c r="D446">
        <v>94</v>
      </c>
      <c r="E446" s="3">
        <v>55</v>
      </c>
      <c r="F446" s="3">
        <v>0.58510638299999995</v>
      </c>
    </row>
    <row r="447" spans="1:6" x14ac:dyDescent="0.35">
      <c r="A447" s="1">
        <v>43678</v>
      </c>
      <c r="B447" s="2" t="s">
        <v>14</v>
      </c>
      <c r="C447" s="2" t="s">
        <v>7</v>
      </c>
      <c r="D447">
        <v>95</v>
      </c>
      <c r="E447" s="3">
        <v>55</v>
      </c>
      <c r="F447" s="3">
        <v>0.57894736800000002</v>
      </c>
    </row>
    <row r="448" spans="1:6" x14ac:dyDescent="0.35">
      <c r="A448" s="1">
        <v>43709</v>
      </c>
      <c r="B448" s="2" t="s">
        <v>14</v>
      </c>
      <c r="C448" s="2" t="s">
        <v>7</v>
      </c>
      <c r="D448">
        <v>103</v>
      </c>
      <c r="E448" s="3">
        <v>55</v>
      </c>
      <c r="F448" s="3">
        <v>0.53398058299999995</v>
      </c>
    </row>
    <row r="449" spans="1:6" x14ac:dyDescent="0.35">
      <c r="A449" s="1">
        <v>43739</v>
      </c>
      <c r="B449" s="2" t="s">
        <v>14</v>
      </c>
      <c r="C449" s="2" t="s">
        <v>7</v>
      </c>
      <c r="D449">
        <v>76</v>
      </c>
      <c r="E449" s="3">
        <v>55</v>
      </c>
      <c r="F449" s="3">
        <v>0.72368421100000002</v>
      </c>
    </row>
    <row r="450" spans="1:6" x14ac:dyDescent="0.35">
      <c r="A450" s="1">
        <v>43770</v>
      </c>
      <c r="B450" s="2" t="s">
        <v>14</v>
      </c>
      <c r="C450" s="2" t="s">
        <v>7</v>
      </c>
      <c r="D450">
        <v>104</v>
      </c>
      <c r="E450" s="3">
        <v>55</v>
      </c>
      <c r="F450" s="3">
        <v>0.52884615400000001</v>
      </c>
    </row>
    <row r="451" spans="1:6" x14ac:dyDescent="0.35">
      <c r="A451" s="1">
        <v>43800</v>
      </c>
      <c r="B451" s="2" t="s">
        <v>14</v>
      </c>
      <c r="C451" s="2" t="s">
        <v>7</v>
      </c>
      <c r="D451">
        <v>104</v>
      </c>
      <c r="E451" s="3">
        <v>55</v>
      </c>
      <c r="F451" s="3">
        <v>0.52884615400000001</v>
      </c>
    </row>
    <row r="452" spans="1:6" x14ac:dyDescent="0.35">
      <c r="A452" s="1">
        <v>43831</v>
      </c>
      <c r="B452" s="2" t="s">
        <v>14</v>
      </c>
      <c r="C452" s="2" t="s">
        <v>7</v>
      </c>
      <c r="D452">
        <v>97</v>
      </c>
      <c r="E452" s="3">
        <v>55</v>
      </c>
      <c r="F452" s="3">
        <v>0.56701030900000005</v>
      </c>
    </row>
    <row r="453" spans="1:6" x14ac:dyDescent="0.35">
      <c r="A453" s="1">
        <v>43862</v>
      </c>
      <c r="B453" s="2" t="s">
        <v>14</v>
      </c>
      <c r="C453" s="2" t="s">
        <v>7</v>
      </c>
      <c r="D453">
        <v>97</v>
      </c>
      <c r="E453" s="3">
        <v>55</v>
      </c>
      <c r="F453" s="3">
        <v>0.56701030900000005</v>
      </c>
    </row>
    <row r="454" spans="1:6" x14ac:dyDescent="0.35">
      <c r="A454" s="1">
        <v>43891</v>
      </c>
      <c r="B454" s="2" t="s">
        <v>14</v>
      </c>
      <c r="C454" s="2" t="s">
        <v>7</v>
      </c>
      <c r="D454">
        <v>97</v>
      </c>
      <c r="E454" s="3">
        <v>55</v>
      </c>
      <c r="F454" s="3">
        <v>0.56701030900000005</v>
      </c>
    </row>
    <row r="455" spans="1:6" x14ac:dyDescent="0.35">
      <c r="A455" s="1">
        <v>43922</v>
      </c>
      <c r="B455" s="2" t="s">
        <v>14</v>
      </c>
      <c r="C455" s="2" t="s">
        <v>7</v>
      </c>
      <c r="D455">
        <v>96</v>
      </c>
      <c r="E455" s="3">
        <v>55</v>
      </c>
      <c r="F455" s="3">
        <v>0.57291666699999999</v>
      </c>
    </row>
    <row r="456" spans="1:6" x14ac:dyDescent="0.35">
      <c r="A456" s="1">
        <v>43952</v>
      </c>
      <c r="B456" s="2" t="s">
        <v>14</v>
      </c>
      <c r="C456" s="2" t="s">
        <v>7</v>
      </c>
      <c r="D456">
        <v>96</v>
      </c>
      <c r="E456" s="3">
        <v>55</v>
      </c>
      <c r="F456" s="3">
        <v>0.57291666699999999</v>
      </c>
    </row>
    <row r="457" spans="1:6" x14ac:dyDescent="0.35">
      <c r="A457" s="1">
        <v>43983</v>
      </c>
      <c r="B457" s="2" t="s">
        <v>14</v>
      </c>
      <c r="C457" s="2" t="s">
        <v>7</v>
      </c>
      <c r="D457">
        <v>99</v>
      </c>
      <c r="E457" s="3">
        <v>55</v>
      </c>
      <c r="F457" s="3">
        <v>0.55555555599999995</v>
      </c>
    </row>
    <row r="458" spans="1:6" x14ac:dyDescent="0.35">
      <c r="A458" s="1">
        <v>44013</v>
      </c>
      <c r="B458" s="2" t="s">
        <v>14</v>
      </c>
      <c r="C458" s="2" t="s">
        <v>7</v>
      </c>
      <c r="D458">
        <v>91</v>
      </c>
      <c r="E458" s="3">
        <v>55</v>
      </c>
      <c r="F458" s="3">
        <v>0.60439560400000003</v>
      </c>
    </row>
    <row r="459" spans="1:6" x14ac:dyDescent="0.35">
      <c r="A459" s="1">
        <v>44044</v>
      </c>
      <c r="B459" s="2" t="s">
        <v>14</v>
      </c>
      <c r="C459" s="2" t="s">
        <v>7</v>
      </c>
      <c r="D459">
        <v>105</v>
      </c>
      <c r="E459" s="3">
        <v>60</v>
      </c>
      <c r="F459" s="3">
        <v>0.571428571</v>
      </c>
    </row>
    <row r="460" spans="1:6" x14ac:dyDescent="0.35">
      <c r="A460" s="1">
        <v>44075</v>
      </c>
      <c r="B460" s="2" t="s">
        <v>14</v>
      </c>
      <c r="C460" s="2" t="s">
        <v>7</v>
      </c>
      <c r="D460">
        <v>106</v>
      </c>
      <c r="E460" s="3">
        <v>60</v>
      </c>
      <c r="F460" s="3">
        <v>0.56603773599999996</v>
      </c>
    </row>
    <row r="461" spans="1:6" x14ac:dyDescent="0.35">
      <c r="A461" s="1">
        <v>44105</v>
      </c>
      <c r="B461" s="2" t="s">
        <v>14</v>
      </c>
      <c r="C461" s="2" t="s">
        <v>7</v>
      </c>
      <c r="D461">
        <v>106</v>
      </c>
      <c r="E461" s="3">
        <v>60</v>
      </c>
      <c r="F461" s="3">
        <v>0.56603773599999996</v>
      </c>
    </row>
    <row r="462" spans="1:6" x14ac:dyDescent="0.35">
      <c r="A462" s="1">
        <v>44136</v>
      </c>
      <c r="B462" s="2" t="s">
        <v>14</v>
      </c>
      <c r="C462" s="2" t="s">
        <v>7</v>
      </c>
      <c r="D462">
        <v>108</v>
      </c>
      <c r="E462" s="3">
        <v>60</v>
      </c>
      <c r="F462" s="3">
        <v>0.55555555599999995</v>
      </c>
    </row>
    <row r="463" spans="1:6" x14ac:dyDescent="0.35">
      <c r="A463" s="1">
        <v>44166</v>
      </c>
      <c r="B463" s="2" t="s">
        <v>14</v>
      </c>
      <c r="C463" s="2" t="s">
        <v>7</v>
      </c>
      <c r="D463">
        <v>109</v>
      </c>
      <c r="E463" s="3">
        <v>60</v>
      </c>
      <c r="F463" s="3">
        <v>0.55045871599999996</v>
      </c>
    </row>
    <row r="464" spans="1:6" x14ac:dyDescent="0.35">
      <c r="A464" s="1">
        <v>44197</v>
      </c>
      <c r="B464" s="2" t="s">
        <v>14</v>
      </c>
      <c r="C464" s="2" t="s">
        <v>7</v>
      </c>
      <c r="D464">
        <v>111</v>
      </c>
      <c r="E464" s="3">
        <v>65</v>
      </c>
      <c r="F464" s="3">
        <v>0.58558558599999999</v>
      </c>
    </row>
    <row r="465" spans="1:6" x14ac:dyDescent="0.35">
      <c r="A465" s="1">
        <v>44228</v>
      </c>
      <c r="B465" s="2" t="s">
        <v>14</v>
      </c>
      <c r="C465" s="2" t="s">
        <v>7</v>
      </c>
      <c r="D465">
        <v>111</v>
      </c>
      <c r="E465" s="3">
        <v>65</v>
      </c>
      <c r="F465" s="3">
        <v>0.58558558599999999</v>
      </c>
    </row>
    <row r="466" spans="1:6" x14ac:dyDescent="0.35">
      <c r="A466" s="1">
        <v>44256</v>
      </c>
      <c r="B466" s="2" t="s">
        <v>14</v>
      </c>
      <c r="C466" s="2" t="s">
        <v>7</v>
      </c>
      <c r="D466">
        <v>99</v>
      </c>
      <c r="E466" s="3">
        <v>65</v>
      </c>
      <c r="F466" s="3">
        <v>0.65656565700000002</v>
      </c>
    </row>
    <row r="467" spans="1:6" x14ac:dyDescent="0.35">
      <c r="A467" s="1">
        <v>44287</v>
      </c>
      <c r="B467" s="2" t="s">
        <v>14</v>
      </c>
      <c r="C467" s="2" t="s">
        <v>7</v>
      </c>
      <c r="D467">
        <v>99</v>
      </c>
      <c r="E467" s="3">
        <v>65</v>
      </c>
      <c r="F467" s="3">
        <v>0.65656565700000002</v>
      </c>
    </row>
    <row r="468" spans="1:6" x14ac:dyDescent="0.35">
      <c r="A468" s="1">
        <v>44317</v>
      </c>
      <c r="B468" s="2" t="s">
        <v>14</v>
      </c>
      <c r="C468" s="2" t="s">
        <v>7</v>
      </c>
      <c r="D468">
        <v>99</v>
      </c>
      <c r="E468" s="3">
        <v>65</v>
      </c>
      <c r="F468" s="3">
        <v>0.65656565700000002</v>
      </c>
    </row>
    <row r="469" spans="1:6" x14ac:dyDescent="0.35">
      <c r="A469" s="1">
        <v>44348</v>
      </c>
      <c r="B469" s="2" t="s">
        <v>14</v>
      </c>
      <c r="C469" s="2" t="s">
        <v>7</v>
      </c>
      <c r="D469">
        <v>98</v>
      </c>
      <c r="E469" s="3">
        <v>65</v>
      </c>
      <c r="F469" s="3">
        <v>0.663265306</v>
      </c>
    </row>
    <row r="470" spans="1:6" x14ac:dyDescent="0.35">
      <c r="A470" s="1">
        <v>43525</v>
      </c>
      <c r="B470" s="2" t="s">
        <v>19</v>
      </c>
      <c r="C470" s="2" t="s">
        <v>9</v>
      </c>
      <c r="D470">
        <v>50</v>
      </c>
      <c r="E470" s="3">
        <v>114</v>
      </c>
      <c r="F470" s="3">
        <v>2.2799999999999998</v>
      </c>
    </row>
    <row r="471" spans="1:6" x14ac:dyDescent="0.35">
      <c r="A471" s="1">
        <v>43556</v>
      </c>
      <c r="B471" s="2" t="s">
        <v>19</v>
      </c>
      <c r="C471" s="2" t="s">
        <v>9</v>
      </c>
      <c r="D471">
        <v>49</v>
      </c>
      <c r="E471" s="3">
        <v>114</v>
      </c>
      <c r="F471" s="3">
        <v>2.3265306099999998</v>
      </c>
    </row>
    <row r="472" spans="1:6" x14ac:dyDescent="0.35">
      <c r="A472" s="1">
        <v>43586</v>
      </c>
      <c r="B472" s="2" t="s">
        <v>19</v>
      </c>
      <c r="C472" s="2" t="s">
        <v>9</v>
      </c>
      <c r="D472">
        <v>73</v>
      </c>
      <c r="E472" s="3">
        <v>120</v>
      </c>
      <c r="F472" s="3">
        <v>1.6438356199999999</v>
      </c>
    </row>
    <row r="473" spans="1:6" x14ac:dyDescent="0.35">
      <c r="A473" s="1">
        <v>43617</v>
      </c>
      <c r="B473" s="2" t="s">
        <v>19</v>
      </c>
      <c r="C473" s="2" t="s">
        <v>9</v>
      </c>
      <c r="D473">
        <v>73</v>
      </c>
      <c r="E473" s="3">
        <v>120</v>
      </c>
      <c r="F473" s="3">
        <v>1.6438356199999999</v>
      </c>
    </row>
    <row r="474" spans="1:6" x14ac:dyDescent="0.35">
      <c r="A474" s="1">
        <v>43647</v>
      </c>
      <c r="B474" s="2" t="s">
        <v>19</v>
      </c>
      <c r="C474" s="2" t="s">
        <v>9</v>
      </c>
      <c r="D474">
        <v>79</v>
      </c>
      <c r="E474" s="3">
        <v>120</v>
      </c>
      <c r="F474" s="3">
        <v>1.51898734</v>
      </c>
    </row>
    <row r="475" spans="1:6" x14ac:dyDescent="0.35">
      <c r="A475" s="1">
        <v>43678</v>
      </c>
      <c r="B475" s="2" t="s">
        <v>19</v>
      </c>
      <c r="C475" s="2" t="s">
        <v>9</v>
      </c>
      <c r="D475">
        <v>80</v>
      </c>
      <c r="E475" s="3">
        <v>114</v>
      </c>
      <c r="F475" s="3">
        <v>1.425</v>
      </c>
    </row>
    <row r="476" spans="1:6" x14ac:dyDescent="0.35">
      <c r="A476" s="1">
        <v>43709</v>
      </c>
      <c r="B476" s="2" t="s">
        <v>19</v>
      </c>
      <c r="C476" s="2" t="s">
        <v>9</v>
      </c>
      <c r="D476">
        <v>63</v>
      </c>
      <c r="E476" s="3">
        <v>44</v>
      </c>
      <c r="F476" s="3">
        <v>0.69841269800000005</v>
      </c>
    </row>
    <row r="477" spans="1:6" x14ac:dyDescent="0.35">
      <c r="A477" s="1">
        <v>43739</v>
      </c>
      <c r="B477" s="2" t="s">
        <v>19</v>
      </c>
      <c r="C477" s="2" t="s">
        <v>9</v>
      </c>
      <c r="D477">
        <v>75</v>
      </c>
      <c r="E477" s="3">
        <v>63.99</v>
      </c>
      <c r="F477" s="3">
        <v>0.85319999999999996</v>
      </c>
    </row>
    <row r="478" spans="1:6" x14ac:dyDescent="0.35">
      <c r="A478" s="1">
        <v>43770</v>
      </c>
      <c r="B478" s="2" t="s">
        <v>19</v>
      </c>
      <c r="C478" s="2" t="s">
        <v>9</v>
      </c>
      <c r="D478">
        <v>73</v>
      </c>
      <c r="E478" s="3">
        <v>63.99</v>
      </c>
      <c r="F478" s="3">
        <v>0.87657534199999998</v>
      </c>
    </row>
    <row r="479" spans="1:6" x14ac:dyDescent="0.35">
      <c r="A479" s="1">
        <v>43800</v>
      </c>
      <c r="B479" s="2" t="s">
        <v>19</v>
      </c>
      <c r="C479" s="2" t="s">
        <v>9</v>
      </c>
      <c r="D479">
        <v>74</v>
      </c>
      <c r="E479" s="3">
        <v>63.99</v>
      </c>
      <c r="F479" s="3">
        <v>0.86472972999999997</v>
      </c>
    </row>
    <row r="480" spans="1:6" x14ac:dyDescent="0.35">
      <c r="A480" s="1">
        <v>43831</v>
      </c>
      <c r="B480" s="2" t="s">
        <v>19</v>
      </c>
      <c r="C480" s="2" t="s">
        <v>9</v>
      </c>
      <c r="D480">
        <v>94</v>
      </c>
      <c r="E480" s="3">
        <v>127.99</v>
      </c>
      <c r="F480" s="3">
        <v>1.3615957400000001</v>
      </c>
    </row>
    <row r="481" spans="1:6" x14ac:dyDescent="0.35">
      <c r="A481" s="1">
        <v>43862</v>
      </c>
      <c r="B481" s="2" t="s">
        <v>19</v>
      </c>
      <c r="C481" s="2" t="s">
        <v>9</v>
      </c>
      <c r="D481">
        <v>95</v>
      </c>
      <c r="E481" s="3">
        <v>127.99</v>
      </c>
      <c r="F481" s="3">
        <v>1.34726316</v>
      </c>
    </row>
    <row r="482" spans="1:6" x14ac:dyDescent="0.35">
      <c r="A482" s="1">
        <v>43891</v>
      </c>
      <c r="B482" s="2" t="s">
        <v>19</v>
      </c>
      <c r="C482" s="2" t="s">
        <v>9</v>
      </c>
      <c r="D482">
        <v>97</v>
      </c>
      <c r="E482" s="3">
        <v>127.99</v>
      </c>
      <c r="F482" s="3">
        <v>1.3194845399999999</v>
      </c>
    </row>
    <row r="483" spans="1:6" x14ac:dyDescent="0.35">
      <c r="A483" s="1">
        <v>43922</v>
      </c>
      <c r="B483" s="2" t="s">
        <v>19</v>
      </c>
      <c r="C483" s="2" t="s">
        <v>9</v>
      </c>
      <c r="D483">
        <v>98</v>
      </c>
      <c r="E483" s="3">
        <v>127.99</v>
      </c>
      <c r="F483" s="3">
        <v>1.3060204099999999</v>
      </c>
    </row>
    <row r="484" spans="1:6" x14ac:dyDescent="0.35">
      <c r="A484" s="1">
        <v>43952</v>
      </c>
      <c r="B484" s="2" t="s">
        <v>19</v>
      </c>
      <c r="C484" s="2" t="s">
        <v>9</v>
      </c>
      <c r="D484">
        <v>98</v>
      </c>
      <c r="E484" s="3">
        <v>127.99</v>
      </c>
      <c r="F484" s="3">
        <v>1.3060204099999999</v>
      </c>
    </row>
    <row r="485" spans="1:6" x14ac:dyDescent="0.35">
      <c r="A485" s="1">
        <v>43983</v>
      </c>
      <c r="B485" s="2" t="s">
        <v>19</v>
      </c>
      <c r="C485" s="2" t="s">
        <v>9</v>
      </c>
      <c r="D485">
        <v>99</v>
      </c>
      <c r="E485" s="3">
        <v>148</v>
      </c>
      <c r="F485" s="3">
        <v>1.49494949</v>
      </c>
    </row>
    <row r="486" spans="1:6" x14ac:dyDescent="0.35">
      <c r="A486" s="1">
        <v>44013</v>
      </c>
      <c r="B486" s="2" t="s">
        <v>19</v>
      </c>
      <c r="C486" s="2" t="s">
        <v>9</v>
      </c>
      <c r="D486">
        <v>98</v>
      </c>
      <c r="E486" s="3">
        <v>148</v>
      </c>
      <c r="F486" s="3">
        <v>1.5102040800000001</v>
      </c>
    </row>
    <row r="487" spans="1:6" x14ac:dyDescent="0.35">
      <c r="A487" s="1">
        <v>44044</v>
      </c>
      <c r="B487" s="2" t="s">
        <v>19</v>
      </c>
      <c r="C487" s="2" t="s">
        <v>9</v>
      </c>
      <c r="D487">
        <v>108</v>
      </c>
      <c r="E487" s="3">
        <v>161</v>
      </c>
      <c r="F487" s="3">
        <v>1.4907407399999999</v>
      </c>
    </row>
    <row r="488" spans="1:6" x14ac:dyDescent="0.35">
      <c r="A488" s="1">
        <v>44075</v>
      </c>
      <c r="B488" s="2" t="s">
        <v>19</v>
      </c>
      <c r="C488" s="2" t="s">
        <v>9</v>
      </c>
      <c r="D488">
        <v>110</v>
      </c>
      <c r="E488" s="3">
        <v>188</v>
      </c>
      <c r="F488" s="3">
        <v>1.70909091</v>
      </c>
    </row>
    <row r="489" spans="1:6" x14ac:dyDescent="0.35">
      <c r="A489" s="1">
        <v>44105</v>
      </c>
      <c r="B489" s="2" t="s">
        <v>19</v>
      </c>
      <c r="C489" s="2" t="s">
        <v>9</v>
      </c>
      <c r="D489">
        <v>110</v>
      </c>
      <c r="E489" s="3">
        <v>188</v>
      </c>
      <c r="F489" s="3">
        <v>1.70909091</v>
      </c>
    </row>
    <row r="490" spans="1:6" x14ac:dyDescent="0.35">
      <c r="A490" s="1">
        <v>44136</v>
      </c>
      <c r="B490" s="2" t="s">
        <v>19</v>
      </c>
      <c r="C490" s="2" t="s">
        <v>9</v>
      </c>
      <c r="D490">
        <v>110</v>
      </c>
      <c r="E490" s="3">
        <v>188</v>
      </c>
      <c r="F490" s="3">
        <v>1.70909091</v>
      </c>
    </row>
    <row r="491" spans="1:6" x14ac:dyDescent="0.35">
      <c r="A491" s="1">
        <v>44166</v>
      </c>
      <c r="B491" s="2" t="s">
        <v>19</v>
      </c>
      <c r="C491" s="2" t="s">
        <v>9</v>
      </c>
      <c r="D491">
        <v>111</v>
      </c>
      <c r="E491" s="3">
        <v>187</v>
      </c>
      <c r="F491" s="3">
        <v>1.6846846</v>
      </c>
    </row>
    <row r="492" spans="1:6" x14ac:dyDescent="0.35">
      <c r="A492" s="1">
        <v>44197</v>
      </c>
      <c r="B492" s="2" t="s">
        <v>19</v>
      </c>
      <c r="C492" s="2" t="s">
        <v>9</v>
      </c>
      <c r="D492">
        <v>110</v>
      </c>
      <c r="E492" s="3">
        <v>189</v>
      </c>
      <c r="F492" s="3">
        <v>1.7181818200000001</v>
      </c>
    </row>
    <row r="493" spans="1:6" x14ac:dyDescent="0.35">
      <c r="A493" s="1">
        <v>44228</v>
      </c>
      <c r="B493" s="2" t="s">
        <v>19</v>
      </c>
      <c r="C493" s="2" t="s">
        <v>9</v>
      </c>
      <c r="D493">
        <v>113</v>
      </c>
      <c r="E493" s="3">
        <v>222</v>
      </c>
      <c r="F493" s="3">
        <v>1.96460177</v>
      </c>
    </row>
    <row r="494" spans="1:6" x14ac:dyDescent="0.35">
      <c r="A494" s="1">
        <v>44256</v>
      </c>
      <c r="B494" s="2" t="s">
        <v>19</v>
      </c>
      <c r="C494" s="2" t="s">
        <v>9</v>
      </c>
      <c r="D494">
        <v>121</v>
      </c>
      <c r="E494" s="3">
        <v>217</v>
      </c>
      <c r="F494" s="3">
        <v>1.79338843</v>
      </c>
    </row>
    <row r="495" spans="1:6" x14ac:dyDescent="0.35">
      <c r="A495" s="1">
        <v>44287</v>
      </c>
      <c r="B495" s="2" t="s">
        <v>19</v>
      </c>
      <c r="C495" s="2" t="s">
        <v>9</v>
      </c>
      <c r="D495">
        <v>229</v>
      </c>
      <c r="E495" s="3">
        <v>217</v>
      </c>
      <c r="F495" s="3">
        <v>0.947598253</v>
      </c>
    </row>
    <row r="496" spans="1:6" x14ac:dyDescent="0.35">
      <c r="A496" s="1">
        <v>44317</v>
      </c>
      <c r="B496" s="2" t="s">
        <v>19</v>
      </c>
      <c r="C496" s="2" t="s">
        <v>9</v>
      </c>
      <c r="D496">
        <v>229</v>
      </c>
      <c r="E496" s="3">
        <v>217</v>
      </c>
      <c r="F496" s="3">
        <v>0.947598253</v>
      </c>
    </row>
    <row r="497" spans="1:6" x14ac:dyDescent="0.35">
      <c r="A497" s="1">
        <v>44348</v>
      </c>
      <c r="B497" s="2" t="s">
        <v>19</v>
      </c>
      <c r="C497" s="2" t="s">
        <v>9</v>
      </c>
      <c r="D497">
        <v>228</v>
      </c>
      <c r="E497" s="3">
        <v>217</v>
      </c>
      <c r="F497" s="3">
        <v>0.95175438599999995</v>
      </c>
    </row>
    <row r="498" spans="1:6" x14ac:dyDescent="0.35">
      <c r="A498" s="1">
        <v>43525</v>
      </c>
      <c r="B498" s="2" t="s">
        <v>15</v>
      </c>
      <c r="C498" s="2" t="s">
        <v>7</v>
      </c>
      <c r="D498">
        <v>98</v>
      </c>
      <c r="E498" s="3">
        <v>50</v>
      </c>
      <c r="F498" s="3">
        <v>0.510204082</v>
      </c>
    </row>
    <row r="499" spans="1:6" x14ac:dyDescent="0.35">
      <c r="A499" s="1">
        <v>43525</v>
      </c>
      <c r="B499" s="2" t="s">
        <v>20</v>
      </c>
      <c r="C499" s="2" t="s">
        <v>9</v>
      </c>
      <c r="D499">
        <v>44</v>
      </c>
      <c r="E499" s="3">
        <v>114</v>
      </c>
      <c r="F499" s="3">
        <v>2.5909090899999998</v>
      </c>
    </row>
    <row r="500" spans="1:6" x14ac:dyDescent="0.35">
      <c r="A500" s="1">
        <v>43525</v>
      </c>
      <c r="B500" s="2" t="s">
        <v>12</v>
      </c>
      <c r="C500" s="2" t="s">
        <v>7</v>
      </c>
      <c r="D500">
        <v>66</v>
      </c>
      <c r="E500" s="3">
        <v>45</v>
      </c>
      <c r="F500" s="3">
        <v>0.68181818199999999</v>
      </c>
    </row>
    <row r="501" spans="1:6" x14ac:dyDescent="0.35">
      <c r="A501" s="1">
        <v>43556</v>
      </c>
      <c r="B501" s="2" t="s">
        <v>12</v>
      </c>
      <c r="C501" s="2" t="s">
        <v>7</v>
      </c>
      <c r="D501">
        <v>66</v>
      </c>
      <c r="E501" s="3">
        <v>45</v>
      </c>
      <c r="F501" s="3">
        <v>0.68181818199999999</v>
      </c>
    </row>
    <row r="502" spans="1:6" x14ac:dyDescent="0.35">
      <c r="A502" s="1">
        <v>43586</v>
      </c>
      <c r="B502" s="2" t="s">
        <v>12</v>
      </c>
      <c r="C502" s="2" t="s">
        <v>7</v>
      </c>
      <c r="D502">
        <v>66</v>
      </c>
      <c r="E502" s="3">
        <v>45</v>
      </c>
      <c r="F502" s="3">
        <v>0.68181818199999999</v>
      </c>
    </row>
    <row r="503" spans="1:6" x14ac:dyDescent="0.35">
      <c r="A503" s="1">
        <v>43617</v>
      </c>
      <c r="B503" s="2" t="s">
        <v>12</v>
      </c>
      <c r="C503" s="2" t="s">
        <v>7</v>
      </c>
      <c r="D503">
        <v>66</v>
      </c>
      <c r="E503" s="3">
        <v>45</v>
      </c>
      <c r="F503" s="3">
        <v>0.68181818199999999</v>
      </c>
    </row>
    <row r="504" spans="1:6" x14ac:dyDescent="0.35">
      <c r="A504" s="1">
        <v>43647</v>
      </c>
      <c r="B504" s="2" t="s">
        <v>12</v>
      </c>
      <c r="C504" s="2" t="s">
        <v>7</v>
      </c>
      <c r="D504">
        <v>67</v>
      </c>
      <c r="E504" s="3">
        <v>45</v>
      </c>
      <c r="F504" s="3">
        <v>0.67164179099999999</v>
      </c>
    </row>
    <row r="505" spans="1:6" x14ac:dyDescent="0.35">
      <c r="A505" s="1">
        <v>43678</v>
      </c>
      <c r="B505" s="2" t="s">
        <v>12</v>
      </c>
      <c r="C505" s="2" t="s">
        <v>7</v>
      </c>
      <c r="D505">
        <v>68</v>
      </c>
      <c r="E505" s="3">
        <v>45</v>
      </c>
      <c r="F505" s="3">
        <v>0.66176470600000004</v>
      </c>
    </row>
    <row r="506" spans="1:6" x14ac:dyDescent="0.35">
      <c r="A506" s="1">
        <v>43709</v>
      </c>
      <c r="B506" s="2" t="s">
        <v>12</v>
      </c>
      <c r="C506" s="2" t="s">
        <v>7</v>
      </c>
      <c r="D506">
        <v>69</v>
      </c>
      <c r="E506" s="3">
        <v>45</v>
      </c>
      <c r="F506" s="3">
        <v>0.65217391300000005</v>
      </c>
    </row>
    <row r="507" spans="1:6" x14ac:dyDescent="0.35">
      <c r="A507" s="1">
        <v>43739</v>
      </c>
      <c r="B507" s="2" t="s">
        <v>12</v>
      </c>
      <c r="C507" s="2" t="s">
        <v>7</v>
      </c>
      <c r="D507">
        <v>69</v>
      </c>
      <c r="E507" s="3">
        <v>45</v>
      </c>
      <c r="F507" s="3">
        <v>0.65217391300000005</v>
      </c>
    </row>
    <row r="508" spans="1:6" x14ac:dyDescent="0.35">
      <c r="A508" s="1">
        <v>43770</v>
      </c>
      <c r="B508" s="2" t="s">
        <v>12</v>
      </c>
      <c r="C508" s="2" t="s">
        <v>7</v>
      </c>
      <c r="D508">
        <v>69</v>
      </c>
      <c r="E508" s="3">
        <v>55</v>
      </c>
      <c r="F508" s="3">
        <v>0.79710144900000002</v>
      </c>
    </row>
    <row r="509" spans="1:6" x14ac:dyDescent="0.35">
      <c r="A509" s="1">
        <v>43800</v>
      </c>
      <c r="B509" s="2" t="s">
        <v>12</v>
      </c>
      <c r="C509" s="2" t="s">
        <v>7</v>
      </c>
      <c r="D509">
        <v>69</v>
      </c>
      <c r="E509" s="3">
        <v>55</v>
      </c>
      <c r="F509" s="3">
        <v>0.79710144900000002</v>
      </c>
    </row>
    <row r="510" spans="1:6" x14ac:dyDescent="0.35">
      <c r="A510" s="1">
        <v>43831</v>
      </c>
      <c r="B510" s="2" t="s">
        <v>12</v>
      </c>
      <c r="C510" s="2" t="s">
        <v>7</v>
      </c>
      <c r="D510">
        <v>69</v>
      </c>
      <c r="E510" s="3">
        <v>55</v>
      </c>
      <c r="F510" s="3">
        <v>0.79710144900000002</v>
      </c>
    </row>
    <row r="511" spans="1:6" x14ac:dyDescent="0.35">
      <c r="A511" s="1">
        <v>43862</v>
      </c>
      <c r="B511" s="2" t="s">
        <v>12</v>
      </c>
      <c r="C511" s="2" t="s">
        <v>7</v>
      </c>
      <c r="D511">
        <v>69</v>
      </c>
      <c r="E511" s="3">
        <v>55</v>
      </c>
      <c r="F511" s="3">
        <v>0.79710144900000002</v>
      </c>
    </row>
    <row r="512" spans="1:6" x14ac:dyDescent="0.35">
      <c r="A512" s="1">
        <v>43891</v>
      </c>
      <c r="B512" s="2" t="s">
        <v>12</v>
      </c>
      <c r="C512" s="2" t="s">
        <v>7</v>
      </c>
      <c r="D512">
        <v>69</v>
      </c>
      <c r="E512" s="3">
        <v>55</v>
      </c>
      <c r="F512" s="3">
        <v>0.79710144900000002</v>
      </c>
    </row>
    <row r="513" spans="1:6" x14ac:dyDescent="0.35">
      <c r="A513" s="1">
        <v>43922</v>
      </c>
      <c r="B513" s="2" t="s">
        <v>12</v>
      </c>
      <c r="C513" s="2" t="s">
        <v>7</v>
      </c>
      <c r="D513">
        <v>69</v>
      </c>
      <c r="E513" s="3">
        <v>55</v>
      </c>
      <c r="F513" s="3">
        <v>0.79710144900000002</v>
      </c>
    </row>
    <row r="514" spans="1:6" x14ac:dyDescent="0.35">
      <c r="A514" s="1">
        <v>43952</v>
      </c>
      <c r="B514" s="2" t="s">
        <v>12</v>
      </c>
      <c r="C514" s="2" t="s">
        <v>7</v>
      </c>
      <c r="D514">
        <v>69</v>
      </c>
      <c r="E514" s="3">
        <v>55</v>
      </c>
      <c r="F514" s="3">
        <v>0.79710144900000002</v>
      </c>
    </row>
    <row r="515" spans="1:6" x14ac:dyDescent="0.35">
      <c r="A515" s="1">
        <v>43983</v>
      </c>
      <c r="B515" s="2" t="s">
        <v>12</v>
      </c>
      <c r="C515" s="2" t="s">
        <v>7</v>
      </c>
      <c r="D515">
        <v>69</v>
      </c>
      <c r="E515" s="3">
        <v>55</v>
      </c>
      <c r="F515" s="3">
        <v>0.79710144900000002</v>
      </c>
    </row>
    <row r="516" spans="1:6" x14ac:dyDescent="0.35">
      <c r="A516" s="1">
        <v>44013</v>
      </c>
      <c r="B516" s="2" t="s">
        <v>12</v>
      </c>
      <c r="C516" s="2" t="s">
        <v>7</v>
      </c>
      <c r="D516">
        <v>69</v>
      </c>
      <c r="E516" s="3">
        <v>55</v>
      </c>
      <c r="F516" s="3">
        <v>0.79710144900000002</v>
      </c>
    </row>
    <row r="517" spans="1:6" x14ac:dyDescent="0.35">
      <c r="A517" s="1">
        <v>44044</v>
      </c>
      <c r="B517" s="2" t="s">
        <v>12</v>
      </c>
      <c r="C517" s="2" t="s">
        <v>7</v>
      </c>
      <c r="D517">
        <v>69</v>
      </c>
      <c r="E517" s="3">
        <v>55</v>
      </c>
      <c r="F517" s="3">
        <v>0.79710144900000002</v>
      </c>
    </row>
    <row r="518" spans="1:6" x14ac:dyDescent="0.35">
      <c r="A518" s="1">
        <v>44075</v>
      </c>
      <c r="B518" s="2" t="s">
        <v>12</v>
      </c>
      <c r="C518" s="2" t="s">
        <v>7</v>
      </c>
      <c r="D518">
        <v>69</v>
      </c>
      <c r="E518" s="3">
        <v>55</v>
      </c>
      <c r="F518" s="3">
        <v>0.79710144900000002</v>
      </c>
    </row>
    <row r="519" spans="1:6" x14ac:dyDescent="0.35">
      <c r="A519" s="1">
        <v>44105</v>
      </c>
      <c r="B519" s="2" t="s">
        <v>12</v>
      </c>
      <c r="C519" s="2" t="s">
        <v>7</v>
      </c>
      <c r="D519">
        <v>69</v>
      </c>
      <c r="E519" s="3">
        <v>55</v>
      </c>
      <c r="F519" s="3">
        <v>0.79710144900000002</v>
      </c>
    </row>
    <row r="520" spans="1:6" x14ac:dyDescent="0.35">
      <c r="A520" s="1">
        <v>44136</v>
      </c>
      <c r="B520" s="2" t="s">
        <v>12</v>
      </c>
      <c r="C520" s="2" t="s">
        <v>7</v>
      </c>
      <c r="D520">
        <v>69</v>
      </c>
      <c r="E520" s="3">
        <v>55</v>
      </c>
      <c r="F520" s="3">
        <v>0.79710144900000002</v>
      </c>
    </row>
    <row r="521" spans="1:6" x14ac:dyDescent="0.35">
      <c r="A521" s="1">
        <v>44166</v>
      </c>
      <c r="B521" s="2" t="s">
        <v>12</v>
      </c>
      <c r="C521" s="2" t="s">
        <v>7</v>
      </c>
      <c r="D521">
        <v>70</v>
      </c>
      <c r="E521" s="3">
        <v>65</v>
      </c>
      <c r="F521" s="3">
        <v>0.928571429</v>
      </c>
    </row>
    <row r="522" spans="1:6" x14ac:dyDescent="0.35">
      <c r="A522" s="1">
        <v>44197</v>
      </c>
      <c r="B522" s="2" t="s">
        <v>12</v>
      </c>
      <c r="C522" s="2" t="s">
        <v>7</v>
      </c>
      <c r="D522">
        <v>70</v>
      </c>
      <c r="E522" s="3">
        <v>65</v>
      </c>
      <c r="F522" s="3">
        <v>0.928571429</v>
      </c>
    </row>
    <row r="523" spans="1:6" x14ac:dyDescent="0.35">
      <c r="A523" s="1">
        <v>44228</v>
      </c>
      <c r="B523" s="2" t="s">
        <v>12</v>
      </c>
      <c r="C523" s="2" t="s">
        <v>7</v>
      </c>
      <c r="D523">
        <v>73</v>
      </c>
      <c r="E523" s="3">
        <v>65</v>
      </c>
      <c r="F523" s="3">
        <v>0.890410959</v>
      </c>
    </row>
    <row r="524" spans="1:6" x14ac:dyDescent="0.35">
      <c r="A524" s="1">
        <v>44256</v>
      </c>
      <c r="B524" s="2" t="s">
        <v>12</v>
      </c>
      <c r="C524" s="2" t="s">
        <v>7</v>
      </c>
      <c r="D524">
        <v>75</v>
      </c>
      <c r="E524" s="3">
        <v>65</v>
      </c>
      <c r="F524" s="3">
        <v>0.86666666699999995</v>
      </c>
    </row>
    <row r="525" spans="1:6" x14ac:dyDescent="0.35">
      <c r="A525" s="1">
        <v>44287</v>
      </c>
      <c r="B525" s="2" t="s">
        <v>12</v>
      </c>
      <c r="C525" s="2" t="s">
        <v>7</v>
      </c>
      <c r="D525">
        <v>75</v>
      </c>
      <c r="E525" s="3">
        <v>65</v>
      </c>
      <c r="F525" s="3">
        <v>0.86666666699999995</v>
      </c>
    </row>
    <row r="526" spans="1:6" x14ac:dyDescent="0.35">
      <c r="A526" s="1">
        <v>44317</v>
      </c>
      <c r="B526" s="2" t="s">
        <v>12</v>
      </c>
      <c r="C526" s="2" t="s">
        <v>7</v>
      </c>
      <c r="D526">
        <v>75</v>
      </c>
      <c r="E526" s="3">
        <v>65</v>
      </c>
      <c r="F526" s="3">
        <v>0.86666666699999995</v>
      </c>
    </row>
    <row r="527" spans="1:6" x14ac:dyDescent="0.35">
      <c r="A527" s="1">
        <v>44348</v>
      </c>
      <c r="B527" s="2" t="s">
        <v>12</v>
      </c>
      <c r="C527" s="2" t="s">
        <v>7</v>
      </c>
      <c r="D527">
        <v>85</v>
      </c>
      <c r="E527" s="3">
        <v>65</v>
      </c>
      <c r="F527" s="3">
        <v>0.764705882</v>
      </c>
    </row>
    <row r="528" spans="1:6" x14ac:dyDescent="0.35">
      <c r="A528" s="1">
        <v>43525</v>
      </c>
      <c r="B528" s="2" t="s">
        <v>12</v>
      </c>
      <c r="C528" s="2" t="s">
        <v>9</v>
      </c>
      <c r="D528">
        <v>20</v>
      </c>
      <c r="E528" s="3">
        <v>58</v>
      </c>
      <c r="F528" s="3">
        <v>2.9</v>
      </c>
    </row>
    <row r="529" spans="1:6" x14ac:dyDescent="0.35">
      <c r="A529" s="1">
        <v>43556</v>
      </c>
      <c r="B529" s="2" t="s">
        <v>12</v>
      </c>
      <c r="C529" s="2" t="s">
        <v>9</v>
      </c>
      <c r="D529">
        <v>20</v>
      </c>
      <c r="E529" s="3">
        <v>58</v>
      </c>
      <c r="F529" s="3">
        <v>2.9</v>
      </c>
    </row>
    <row r="530" spans="1:6" x14ac:dyDescent="0.35">
      <c r="A530" s="1">
        <v>43586</v>
      </c>
      <c r="B530" s="2" t="s">
        <v>12</v>
      </c>
      <c r="C530" s="2" t="s">
        <v>9</v>
      </c>
      <c r="D530">
        <v>20</v>
      </c>
      <c r="E530" s="3">
        <v>58</v>
      </c>
      <c r="F530" s="3">
        <v>2.9</v>
      </c>
    </row>
    <row r="531" spans="1:6" x14ac:dyDescent="0.35">
      <c r="A531" s="1">
        <v>43617</v>
      </c>
      <c r="B531" s="2" t="s">
        <v>12</v>
      </c>
      <c r="C531" s="2" t="s">
        <v>9</v>
      </c>
      <c r="D531">
        <v>20</v>
      </c>
      <c r="E531" s="3">
        <v>58</v>
      </c>
      <c r="F531" s="3">
        <v>2.9</v>
      </c>
    </row>
    <row r="532" spans="1:6" x14ac:dyDescent="0.35">
      <c r="A532" s="1">
        <v>43647</v>
      </c>
      <c r="B532" s="2" t="s">
        <v>12</v>
      </c>
      <c r="C532" s="2" t="s">
        <v>9</v>
      </c>
      <c r="D532">
        <v>20</v>
      </c>
      <c r="E532" s="3">
        <v>58</v>
      </c>
      <c r="F532" s="3">
        <v>2.9</v>
      </c>
    </row>
    <row r="533" spans="1:6" x14ac:dyDescent="0.35">
      <c r="A533" s="1">
        <v>43678</v>
      </c>
      <c r="B533" s="2" t="s">
        <v>12</v>
      </c>
      <c r="C533" s="2" t="s">
        <v>9</v>
      </c>
      <c r="D533">
        <v>20</v>
      </c>
      <c r="E533" s="3">
        <v>58</v>
      </c>
      <c r="F533" s="3">
        <v>2.9</v>
      </c>
    </row>
    <row r="534" spans="1:6" x14ac:dyDescent="0.35">
      <c r="A534" s="1">
        <v>43709</v>
      </c>
      <c r="B534" s="2" t="s">
        <v>12</v>
      </c>
      <c r="C534" s="2" t="s">
        <v>9</v>
      </c>
      <c r="D534">
        <v>22</v>
      </c>
      <c r="E534" s="3">
        <v>78</v>
      </c>
      <c r="F534" s="3">
        <v>3.5454545500000001</v>
      </c>
    </row>
    <row r="535" spans="1:6" x14ac:dyDescent="0.35">
      <c r="A535" s="1">
        <v>43739</v>
      </c>
      <c r="B535" s="2" t="s">
        <v>12</v>
      </c>
      <c r="C535" s="2" t="s">
        <v>9</v>
      </c>
      <c r="D535">
        <v>22</v>
      </c>
      <c r="E535" s="3">
        <v>78</v>
      </c>
      <c r="F535" s="3">
        <v>3.5454545500000001</v>
      </c>
    </row>
    <row r="536" spans="1:6" x14ac:dyDescent="0.35">
      <c r="A536" s="1">
        <v>43770</v>
      </c>
      <c r="B536" s="2" t="s">
        <v>12</v>
      </c>
      <c r="C536" s="2" t="s">
        <v>9</v>
      </c>
      <c r="D536">
        <v>22</v>
      </c>
      <c r="E536" s="3">
        <v>78</v>
      </c>
      <c r="F536" s="3">
        <v>3.5454545500000001</v>
      </c>
    </row>
    <row r="537" spans="1:6" x14ac:dyDescent="0.35">
      <c r="A537" s="1">
        <v>43800</v>
      </c>
      <c r="B537" s="2" t="s">
        <v>12</v>
      </c>
      <c r="C537" s="2" t="s">
        <v>9</v>
      </c>
      <c r="D537">
        <v>23</v>
      </c>
      <c r="E537" s="3">
        <v>83</v>
      </c>
      <c r="F537" s="3">
        <v>3.60869565</v>
      </c>
    </row>
    <row r="538" spans="1:6" x14ac:dyDescent="0.35">
      <c r="A538" s="1">
        <v>43831</v>
      </c>
      <c r="B538" s="2" t="s">
        <v>12</v>
      </c>
      <c r="C538" s="2" t="s">
        <v>9</v>
      </c>
      <c r="D538">
        <v>23</v>
      </c>
      <c r="E538" s="3">
        <v>83</v>
      </c>
      <c r="F538" s="3">
        <v>3.60869565</v>
      </c>
    </row>
    <row r="539" spans="1:6" x14ac:dyDescent="0.35">
      <c r="A539" s="1">
        <v>43862</v>
      </c>
      <c r="B539" s="2" t="s">
        <v>12</v>
      </c>
      <c r="C539" s="2" t="s">
        <v>9</v>
      </c>
      <c r="D539">
        <v>23</v>
      </c>
      <c r="E539" s="3">
        <v>83</v>
      </c>
      <c r="F539" s="3">
        <v>3.60869565</v>
      </c>
    </row>
    <row r="540" spans="1:6" x14ac:dyDescent="0.35">
      <c r="A540" s="1">
        <v>43891</v>
      </c>
      <c r="B540" s="2" t="s">
        <v>12</v>
      </c>
      <c r="C540" s="2" t="s">
        <v>9</v>
      </c>
      <c r="D540">
        <v>23</v>
      </c>
      <c r="E540" s="3">
        <v>83</v>
      </c>
      <c r="F540" s="3">
        <v>3.60869565</v>
      </c>
    </row>
    <row r="541" spans="1:6" x14ac:dyDescent="0.35">
      <c r="A541" s="1">
        <v>43922</v>
      </c>
      <c r="B541" s="2" t="s">
        <v>12</v>
      </c>
      <c r="C541" s="2" t="s">
        <v>9</v>
      </c>
      <c r="D541">
        <v>23</v>
      </c>
      <c r="E541" s="3">
        <v>83</v>
      </c>
      <c r="F541" s="3">
        <v>3.60869565</v>
      </c>
    </row>
    <row r="542" spans="1:6" x14ac:dyDescent="0.35">
      <c r="A542" s="1">
        <v>43952</v>
      </c>
      <c r="B542" s="2" t="s">
        <v>12</v>
      </c>
      <c r="C542" s="2" t="s">
        <v>9</v>
      </c>
      <c r="D542">
        <v>23</v>
      </c>
      <c r="E542" s="3">
        <v>83</v>
      </c>
      <c r="F542" s="3">
        <v>3.60869565</v>
      </c>
    </row>
    <row r="543" spans="1:6" x14ac:dyDescent="0.35">
      <c r="A543" s="1">
        <v>43983</v>
      </c>
      <c r="B543" s="2" t="s">
        <v>12</v>
      </c>
      <c r="C543" s="2" t="s">
        <v>9</v>
      </c>
      <c r="D543">
        <v>23</v>
      </c>
      <c r="E543" s="3">
        <v>83</v>
      </c>
      <c r="F543" s="3">
        <v>3.60869565</v>
      </c>
    </row>
    <row r="544" spans="1:6" x14ac:dyDescent="0.35">
      <c r="A544" s="1">
        <v>44013</v>
      </c>
      <c r="B544" s="2" t="s">
        <v>12</v>
      </c>
      <c r="C544" s="2" t="s">
        <v>9</v>
      </c>
      <c r="D544">
        <v>23</v>
      </c>
      <c r="E544" s="3">
        <v>83</v>
      </c>
      <c r="F544" s="3">
        <v>3.60869565</v>
      </c>
    </row>
    <row r="545" spans="1:6" x14ac:dyDescent="0.35">
      <c r="A545" s="1">
        <v>44044</v>
      </c>
      <c r="B545" s="2" t="s">
        <v>12</v>
      </c>
      <c r="C545" s="2" t="s">
        <v>9</v>
      </c>
      <c r="D545">
        <v>23</v>
      </c>
      <c r="E545" s="3">
        <v>84</v>
      </c>
      <c r="F545" s="3">
        <v>3.6521739100000001</v>
      </c>
    </row>
    <row r="546" spans="1:6" x14ac:dyDescent="0.35">
      <c r="A546" s="1">
        <v>44075</v>
      </c>
      <c r="B546" s="2" t="s">
        <v>12</v>
      </c>
      <c r="C546" s="2" t="s">
        <v>9</v>
      </c>
      <c r="D546">
        <v>23</v>
      </c>
      <c r="E546" s="3">
        <v>84</v>
      </c>
      <c r="F546" s="3">
        <v>3.6521739100000001</v>
      </c>
    </row>
    <row r="547" spans="1:6" x14ac:dyDescent="0.35">
      <c r="A547" s="1">
        <v>44105</v>
      </c>
      <c r="B547" s="2" t="s">
        <v>12</v>
      </c>
      <c r="C547" s="2" t="s">
        <v>9</v>
      </c>
      <c r="D547">
        <v>23</v>
      </c>
      <c r="E547" s="3">
        <v>84</v>
      </c>
      <c r="F547" s="3">
        <v>3.6521739100000001</v>
      </c>
    </row>
    <row r="548" spans="1:6" x14ac:dyDescent="0.35">
      <c r="A548" s="1">
        <v>44136</v>
      </c>
      <c r="B548" s="2" t="s">
        <v>12</v>
      </c>
      <c r="C548" s="2" t="s">
        <v>9</v>
      </c>
      <c r="D548">
        <v>23</v>
      </c>
      <c r="E548" s="3">
        <v>84</v>
      </c>
      <c r="F548" s="3">
        <v>3.6521739100000001</v>
      </c>
    </row>
    <row r="549" spans="1:6" x14ac:dyDescent="0.35">
      <c r="A549" s="1">
        <v>44166</v>
      </c>
      <c r="B549" s="2" t="s">
        <v>12</v>
      </c>
      <c r="C549" s="2" t="s">
        <v>9</v>
      </c>
      <c r="D549">
        <v>23</v>
      </c>
      <c r="E549" s="3">
        <v>84</v>
      </c>
      <c r="F549" s="3">
        <v>3.6521739100000001</v>
      </c>
    </row>
    <row r="550" spans="1:6" x14ac:dyDescent="0.35">
      <c r="A550" s="1">
        <v>44197</v>
      </c>
      <c r="B550" s="2" t="s">
        <v>12</v>
      </c>
      <c r="C550" s="2" t="s">
        <v>9</v>
      </c>
      <c r="D550">
        <v>26</v>
      </c>
      <c r="E550" s="3">
        <v>99</v>
      </c>
      <c r="F550" s="3">
        <v>3.8076923100000002</v>
      </c>
    </row>
    <row r="551" spans="1:6" x14ac:dyDescent="0.35">
      <c r="A551" s="1">
        <v>44228</v>
      </c>
      <c r="B551" s="2" t="s">
        <v>12</v>
      </c>
      <c r="C551" s="2" t="s">
        <v>9</v>
      </c>
      <c r="D551">
        <v>26</v>
      </c>
      <c r="E551" s="3">
        <v>99</v>
      </c>
      <c r="F551" s="3">
        <v>3.8076923100000002</v>
      </c>
    </row>
    <row r="552" spans="1:6" x14ac:dyDescent="0.35">
      <c r="A552" s="1">
        <v>44256</v>
      </c>
      <c r="B552" s="2" t="s">
        <v>12</v>
      </c>
      <c r="C552" s="2" t="s">
        <v>9</v>
      </c>
      <c r="D552">
        <v>26</v>
      </c>
      <c r="E552" s="3">
        <v>99</v>
      </c>
      <c r="F552" s="3">
        <v>3.8076923100000002</v>
      </c>
    </row>
    <row r="553" spans="1:6" x14ac:dyDescent="0.35">
      <c r="A553" s="1">
        <v>44287</v>
      </c>
      <c r="B553" s="2" t="s">
        <v>12</v>
      </c>
      <c r="C553" s="2" t="s">
        <v>9</v>
      </c>
      <c r="D553">
        <v>26</v>
      </c>
      <c r="E553" s="3">
        <v>99</v>
      </c>
      <c r="F553" s="3">
        <v>3.8076923100000002</v>
      </c>
    </row>
    <row r="554" spans="1:6" x14ac:dyDescent="0.35">
      <c r="A554" s="1">
        <v>44317</v>
      </c>
      <c r="B554" s="2" t="s">
        <v>12</v>
      </c>
      <c r="C554" s="2" t="s">
        <v>9</v>
      </c>
      <c r="D554">
        <v>26</v>
      </c>
      <c r="E554" s="3">
        <v>99</v>
      </c>
      <c r="F554" s="3">
        <v>3.8076923100000002</v>
      </c>
    </row>
    <row r="555" spans="1:6" x14ac:dyDescent="0.35">
      <c r="A555" s="1">
        <v>44348</v>
      </c>
      <c r="B555" s="2" t="s">
        <v>12</v>
      </c>
      <c r="C555" s="2" t="s">
        <v>9</v>
      </c>
      <c r="D555">
        <v>31</v>
      </c>
      <c r="E555" s="3">
        <v>99</v>
      </c>
      <c r="F555" s="3">
        <v>3.1935483900000001</v>
      </c>
    </row>
    <row r="556" spans="1:6" x14ac:dyDescent="0.35">
      <c r="A556" s="1">
        <v>43525</v>
      </c>
      <c r="B556" s="2" t="s">
        <v>17</v>
      </c>
      <c r="C556" s="2" t="s">
        <v>7</v>
      </c>
      <c r="D556">
        <v>7</v>
      </c>
      <c r="E556" s="3">
        <v>5</v>
      </c>
      <c r="F556" s="3">
        <v>0.71428571399999996</v>
      </c>
    </row>
    <row r="557" spans="1:6" x14ac:dyDescent="0.35">
      <c r="A557" s="1">
        <v>43556</v>
      </c>
      <c r="B557" s="2" t="s">
        <v>17</v>
      </c>
      <c r="C557" s="2" t="s">
        <v>7</v>
      </c>
      <c r="D557">
        <v>7</v>
      </c>
      <c r="E557" s="3">
        <v>5</v>
      </c>
      <c r="F557" s="3">
        <v>0.71428571399999996</v>
      </c>
    </row>
    <row r="558" spans="1:6" x14ac:dyDescent="0.35">
      <c r="A558" s="1">
        <v>43586</v>
      </c>
      <c r="B558" s="2" t="s">
        <v>17</v>
      </c>
      <c r="C558" s="2" t="s">
        <v>7</v>
      </c>
      <c r="D558">
        <v>7</v>
      </c>
      <c r="E558" s="3">
        <v>5</v>
      </c>
      <c r="F558" s="3">
        <v>0.71428571399999996</v>
      </c>
    </row>
    <row r="559" spans="1:6" x14ac:dyDescent="0.35">
      <c r="A559" s="1">
        <v>43617</v>
      </c>
      <c r="B559" s="2" t="s">
        <v>17</v>
      </c>
      <c r="C559" s="2" t="s">
        <v>7</v>
      </c>
      <c r="D559">
        <v>7</v>
      </c>
      <c r="E559" s="3">
        <v>5</v>
      </c>
      <c r="F559" s="3">
        <v>0.71428571399999996</v>
      </c>
    </row>
    <row r="560" spans="1:6" x14ac:dyDescent="0.35">
      <c r="A560" s="1">
        <v>43647</v>
      </c>
      <c r="B560" s="2" t="s">
        <v>17</v>
      </c>
      <c r="C560" s="2" t="s">
        <v>7</v>
      </c>
      <c r="D560">
        <v>6</v>
      </c>
      <c r="E560" s="3">
        <v>5</v>
      </c>
      <c r="F560" s="3">
        <v>0.83333333300000001</v>
      </c>
    </row>
    <row r="561" spans="1:6" x14ac:dyDescent="0.35">
      <c r="A561" s="1">
        <v>43678</v>
      </c>
      <c r="B561" s="2" t="s">
        <v>17</v>
      </c>
      <c r="C561" s="2" t="s">
        <v>7</v>
      </c>
      <c r="D561">
        <v>6</v>
      </c>
      <c r="E561" s="3">
        <v>5</v>
      </c>
      <c r="F561" s="3">
        <v>0.83333333300000001</v>
      </c>
    </row>
    <row r="562" spans="1:6" x14ac:dyDescent="0.35">
      <c r="A562" s="1">
        <v>43709</v>
      </c>
      <c r="B562" s="2" t="s">
        <v>17</v>
      </c>
      <c r="C562" s="2" t="s">
        <v>7</v>
      </c>
      <c r="D562">
        <v>6</v>
      </c>
      <c r="E562" s="3">
        <v>5</v>
      </c>
      <c r="F562" s="3">
        <v>0.83333333300000001</v>
      </c>
    </row>
    <row r="563" spans="1:6" x14ac:dyDescent="0.35">
      <c r="A563" s="1">
        <v>43739</v>
      </c>
      <c r="B563" s="2" t="s">
        <v>17</v>
      </c>
      <c r="C563" s="2" t="s">
        <v>7</v>
      </c>
      <c r="D563">
        <v>6</v>
      </c>
      <c r="E563" s="3">
        <v>5</v>
      </c>
      <c r="F563" s="3">
        <v>0.83333333300000001</v>
      </c>
    </row>
    <row r="564" spans="1:6" x14ac:dyDescent="0.35">
      <c r="A564" s="1">
        <v>43770</v>
      </c>
      <c r="B564" s="2" t="s">
        <v>17</v>
      </c>
      <c r="C564" s="2" t="s">
        <v>7</v>
      </c>
      <c r="D564">
        <v>7</v>
      </c>
      <c r="E564" s="3">
        <v>5</v>
      </c>
      <c r="F564" s="3">
        <v>0.71428571399999996</v>
      </c>
    </row>
    <row r="565" spans="1:6" x14ac:dyDescent="0.35">
      <c r="A565" s="1">
        <v>43800</v>
      </c>
      <c r="B565" s="2" t="s">
        <v>17</v>
      </c>
      <c r="C565" s="2" t="s">
        <v>7</v>
      </c>
      <c r="D565">
        <v>7</v>
      </c>
      <c r="E565" s="3">
        <v>5</v>
      </c>
      <c r="F565" s="3">
        <v>0.71428571399999996</v>
      </c>
    </row>
    <row r="566" spans="1:6" x14ac:dyDescent="0.35">
      <c r="A566" s="1">
        <v>43831</v>
      </c>
      <c r="B566" s="2" t="s">
        <v>17</v>
      </c>
      <c r="C566" s="2" t="s">
        <v>7</v>
      </c>
      <c r="D566">
        <v>7</v>
      </c>
      <c r="E566" s="3">
        <v>5</v>
      </c>
      <c r="F566" s="3">
        <v>0.71428571399999996</v>
      </c>
    </row>
    <row r="567" spans="1:6" x14ac:dyDescent="0.35">
      <c r="A567" s="1">
        <v>43862</v>
      </c>
      <c r="B567" s="2" t="s">
        <v>17</v>
      </c>
      <c r="C567" s="2" t="s">
        <v>7</v>
      </c>
      <c r="D567">
        <v>7</v>
      </c>
      <c r="E567" s="3">
        <v>5</v>
      </c>
      <c r="F567" s="3">
        <v>0.71428571399999996</v>
      </c>
    </row>
    <row r="568" spans="1:6" x14ac:dyDescent="0.35">
      <c r="A568" s="1">
        <v>43891</v>
      </c>
      <c r="B568" s="2" t="s">
        <v>17</v>
      </c>
      <c r="C568" s="2" t="s">
        <v>7</v>
      </c>
      <c r="D568">
        <v>7</v>
      </c>
      <c r="E568" s="3">
        <v>5</v>
      </c>
      <c r="F568" s="3">
        <v>0.71428571399999996</v>
      </c>
    </row>
    <row r="569" spans="1:6" x14ac:dyDescent="0.35">
      <c r="A569" s="1">
        <v>43922</v>
      </c>
      <c r="B569" s="2" t="s">
        <v>17</v>
      </c>
      <c r="C569" s="2" t="s">
        <v>7</v>
      </c>
      <c r="D569">
        <v>8</v>
      </c>
      <c r="E569" s="3">
        <v>5</v>
      </c>
      <c r="F569" s="3">
        <v>0.625</v>
      </c>
    </row>
    <row r="570" spans="1:6" x14ac:dyDescent="0.35">
      <c r="A570" s="1">
        <v>43952</v>
      </c>
      <c r="B570" s="2" t="s">
        <v>17</v>
      </c>
      <c r="C570" s="2" t="s">
        <v>7</v>
      </c>
      <c r="D570">
        <v>8</v>
      </c>
      <c r="E570" s="3">
        <v>5</v>
      </c>
      <c r="F570" s="3">
        <v>0.625</v>
      </c>
    </row>
    <row r="571" spans="1:6" x14ac:dyDescent="0.35">
      <c r="A571" s="1">
        <v>43983</v>
      </c>
      <c r="B571" s="2" t="s">
        <v>17</v>
      </c>
      <c r="C571" s="2" t="s">
        <v>7</v>
      </c>
      <c r="D571">
        <v>8</v>
      </c>
      <c r="E571" s="3">
        <v>5</v>
      </c>
      <c r="F571" s="3">
        <v>0.625</v>
      </c>
    </row>
    <row r="572" spans="1:6" x14ac:dyDescent="0.35">
      <c r="A572" s="1">
        <v>44013</v>
      </c>
      <c r="B572" s="2" t="s">
        <v>17</v>
      </c>
      <c r="C572" s="2" t="s">
        <v>7</v>
      </c>
      <c r="D572">
        <v>8</v>
      </c>
      <c r="E572" s="3">
        <v>5</v>
      </c>
      <c r="F572" s="3">
        <v>0.625</v>
      </c>
    </row>
    <row r="573" spans="1:6" x14ac:dyDescent="0.35">
      <c r="A573" s="1">
        <v>44044</v>
      </c>
      <c r="B573" s="2" t="s">
        <v>17</v>
      </c>
      <c r="C573" s="2" t="s">
        <v>7</v>
      </c>
      <c r="D573">
        <v>8</v>
      </c>
      <c r="E573" s="3">
        <v>5</v>
      </c>
      <c r="F573" s="3">
        <v>0.625</v>
      </c>
    </row>
    <row r="574" spans="1:6" x14ac:dyDescent="0.35">
      <c r="A574" s="1">
        <v>44075</v>
      </c>
      <c r="B574" s="2" t="s">
        <v>17</v>
      </c>
      <c r="C574" s="2" t="s">
        <v>7</v>
      </c>
      <c r="D574">
        <v>9</v>
      </c>
      <c r="E574" s="3">
        <v>5</v>
      </c>
      <c r="F574" s="3">
        <v>0.55555555599999995</v>
      </c>
    </row>
    <row r="575" spans="1:6" x14ac:dyDescent="0.35">
      <c r="A575" s="1">
        <v>44105</v>
      </c>
      <c r="B575" s="2" t="s">
        <v>17</v>
      </c>
      <c r="C575" s="2" t="s">
        <v>7</v>
      </c>
      <c r="D575">
        <v>7</v>
      </c>
      <c r="E575" s="3">
        <v>5</v>
      </c>
      <c r="F575" s="3">
        <v>0.71428571399999996</v>
      </c>
    </row>
    <row r="576" spans="1:6" x14ac:dyDescent="0.35">
      <c r="A576" s="1">
        <v>44136</v>
      </c>
      <c r="B576" s="2" t="s">
        <v>17</v>
      </c>
      <c r="C576" s="2" t="s">
        <v>7</v>
      </c>
      <c r="D576">
        <v>7</v>
      </c>
      <c r="E576" s="3">
        <v>5</v>
      </c>
      <c r="F576" s="3">
        <v>0.71428571399999996</v>
      </c>
    </row>
    <row r="577" spans="1:6" x14ac:dyDescent="0.35">
      <c r="A577" s="1">
        <v>44166</v>
      </c>
      <c r="B577" s="2" t="s">
        <v>17</v>
      </c>
      <c r="C577" s="2" t="s">
        <v>7</v>
      </c>
      <c r="D577">
        <v>20</v>
      </c>
      <c r="E577" s="3">
        <v>5</v>
      </c>
      <c r="F577" s="3">
        <v>0.25</v>
      </c>
    </row>
    <row r="578" spans="1:6" x14ac:dyDescent="0.35">
      <c r="A578" s="1">
        <v>44197</v>
      </c>
      <c r="B578" s="2" t="s">
        <v>17</v>
      </c>
      <c r="C578" s="2" t="s">
        <v>7</v>
      </c>
      <c r="D578">
        <v>23</v>
      </c>
      <c r="E578" s="3">
        <v>5</v>
      </c>
      <c r="F578" s="3">
        <v>0.21739130400000001</v>
      </c>
    </row>
    <row r="579" spans="1:6" x14ac:dyDescent="0.35">
      <c r="A579" s="1">
        <v>44228</v>
      </c>
      <c r="B579" s="2" t="s">
        <v>17</v>
      </c>
      <c r="C579" s="2" t="s">
        <v>7</v>
      </c>
      <c r="D579">
        <v>25</v>
      </c>
      <c r="E579" s="3">
        <v>5</v>
      </c>
      <c r="F579" s="3">
        <v>0.2</v>
      </c>
    </row>
    <row r="580" spans="1:6" x14ac:dyDescent="0.35">
      <c r="A580" s="1">
        <v>44256</v>
      </c>
      <c r="B580" s="2" t="s">
        <v>17</v>
      </c>
      <c r="C580" s="2" t="s">
        <v>7</v>
      </c>
      <c r="D580">
        <v>33</v>
      </c>
      <c r="E580" s="3">
        <v>5</v>
      </c>
      <c r="F580" s="3">
        <v>0.15151515199999999</v>
      </c>
    </row>
    <row r="581" spans="1:6" x14ac:dyDescent="0.35">
      <c r="A581" s="1">
        <v>44287</v>
      </c>
      <c r="B581" s="2" t="s">
        <v>17</v>
      </c>
      <c r="C581" s="2" t="s">
        <v>7</v>
      </c>
      <c r="D581">
        <v>42</v>
      </c>
      <c r="E581" s="3">
        <v>5</v>
      </c>
      <c r="F581" s="3">
        <v>0.11904761899999999</v>
      </c>
    </row>
    <row r="582" spans="1:6" x14ac:dyDescent="0.35">
      <c r="A582" s="1">
        <v>44317</v>
      </c>
      <c r="B582" s="2" t="s">
        <v>17</v>
      </c>
      <c r="C582" s="2" t="s">
        <v>7</v>
      </c>
      <c r="D582">
        <v>42</v>
      </c>
      <c r="E582" s="3">
        <v>5</v>
      </c>
      <c r="F582" s="3">
        <v>0.11904761899999999</v>
      </c>
    </row>
    <row r="583" spans="1:6" x14ac:dyDescent="0.35">
      <c r="A583" s="1">
        <v>44348</v>
      </c>
      <c r="B583" s="2" t="s">
        <v>17</v>
      </c>
      <c r="C583" s="2" t="s">
        <v>7</v>
      </c>
      <c r="D583">
        <v>48</v>
      </c>
      <c r="E583" s="3">
        <v>0</v>
      </c>
      <c r="F583" s="3">
        <v>0</v>
      </c>
    </row>
    <row r="584" spans="1:6" x14ac:dyDescent="0.35">
      <c r="A584" s="1">
        <v>43525</v>
      </c>
      <c r="B584" s="2" t="s">
        <v>17</v>
      </c>
      <c r="C584" s="2" t="s">
        <v>9</v>
      </c>
      <c r="D584">
        <v>29</v>
      </c>
      <c r="E584" s="3">
        <v>5</v>
      </c>
      <c r="F584" s="3">
        <v>0.17241379300000001</v>
      </c>
    </row>
    <row r="585" spans="1:6" x14ac:dyDescent="0.35">
      <c r="A585" s="1">
        <v>43556</v>
      </c>
      <c r="B585" s="2" t="s">
        <v>17</v>
      </c>
      <c r="C585" s="2" t="s">
        <v>9</v>
      </c>
      <c r="D585">
        <v>29</v>
      </c>
      <c r="E585" s="3">
        <v>5</v>
      </c>
      <c r="F585" s="3">
        <v>0.17241379300000001</v>
      </c>
    </row>
    <row r="586" spans="1:6" x14ac:dyDescent="0.35">
      <c r="A586" s="1">
        <v>43586</v>
      </c>
      <c r="B586" s="2" t="s">
        <v>17</v>
      </c>
      <c r="C586" s="2" t="s">
        <v>9</v>
      </c>
      <c r="D586">
        <v>29</v>
      </c>
      <c r="E586" s="3">
        <v>5</v>
      </c>
      <c r="F586" s="3">
        <v>0.17241379300000001</v>
      </c>
    </row>
    <row r="587" spans="1:6" x14ac:dyDescent="0.35">
      <c r="A587" s="1">
        <v>43617</v>
      </c>
      <c r="B587" s="2" t="s">
        <v>17</v>
      </c>
      <c r="C587" s="2" t="s">
        <v>9</v>
      </c>
      <c r="D587">
        <v>29</v>
      </c>
      <c r="E587" s="3">
        <v>5</v>
      </c>
      <c r="F587" s="3">
        <v>0.17241379300000001</v>
      </c>
    </row>
    <row r="588" spans="1:6" x14ac:dyDescent="0.35">
      <c r="A588" s="1">
        <v>43647</v>
      </c>
      <c r="B588" s="2" t="s">
        <v>17</v>
      </c>
      <c r="C588" s="2" t="s">
        <v>9</v>
      </c>
      <c r="D588">
        <v>30</v>
      </c>
      <c r="E588" s="3">
        <v>5</v>
      </c>
      <c r="F588" s="3">
        <v>0.16666666699999999</v>
      </c>
    </row>
    <row r="589" spans="1:6" x14ac:dyDescent="0.35">
      <c r="A589" s="1">
        <v>43678</v>
      </c>
      <c r="B589" s="2" t="s">
        <v>17</v>
      </c>
      <c r="C589" s="2" t="s">
        <v>9</v>
      </c>
      <c r="D589">
        <v>30</v>
      </c>
      <c r="E589" s="3">
        <v>5</v>
      </c>
      <c r="F589" s="3">
        <v>0.16666666699999999</v>
      </c>
    </row>
    <row r="590" spans="1:6" x14ac:dyDescent="0.35">
      <c r="A590" s="1">
        <v>43709</v>
      </c>
      <c r="B590" s="2" t="s">
        <v>17</v>
      </c>
      <c r="C590" s="2" t="s">
        <v>9</v>
      </c>
      <c r="D590">
        <v>31</v>
      </c>
      <c r="E590" s="3">
        <v>5</v>
      </c>
      <c r="F590" s="3">
        <v>0.16129032300000001</v>
      </c>
    </row>
    <row r="591" spans="1:6" x14ac:dyDescent="0.35">
      <c r="A591" s="1">
        <v>43739</v>
      </c>
      <c r="B591" s="2" t="s">
        <v>17</v>
      </c>
      <c r="C591" s="2" t="s">
        <v>9</v>
      </c>
      <c r="D591">
        <v>31</v>
      </c>
      <c r="E591" s="3">
        <v>5</v>
      </c>
      <c r="F591" s="3">
        <v>0.16129032300000001</v>
      </c>
    </row>
    <row r="592" spans="1:6" x14ac:dyDescent="0.35">
      <c r="A592" s="1">
        <v>43770</v>
      </c>
      <c r="B592" s="2" t="s">
        <v>17</v>
      </c>
      <c r="C592" s="2" t="s">
        <v>9</v>
      </c>
      <c r="D592">
        <v>31</v>
      </c>
      <c r="E592" s="3">
        <v>5</v>
      </c>
      <c r="F592" s="3">
        <v>0.16129032300000001</v>
      </c>
    </row>
    <row r="593" spans="1:6" x14ac:dyDescent="0.35">
      <c r="A593" s="1">
        <v>43800</v>
      </c>
      <c r="B593" s="2" t="s">
        <v>17</v>
      </c>
      <c r="C593" s="2" t="s">
        <v>9</v>
      </c>
      <c r="D593">
        <v>31</v>
      </c>
      <c r="E593" s="3">
        <v>5</v>
      </c>
      <c r="F593" s="3">
        <v>0.16129032300000001</v>
      </c>
    </row>
    <row r="594" spans="1:6" x14ac:dyDescent="0.35">
      <c r="A594" s="1">
        <v>43831</v>
      </c>
      <c r="B594" s="2" t="s">
        <v>17</v>
      </c>
      <c r="C594" s="2" t="s">
        <v>9</v>
      </c>
      <c r="D594">
        <v>31</v>
      </c>
      <c r="E594" s="3">
        <v>5</v>
      </c>
      <c r="F594" s="3">
        <v>0.16129032300000001</v>
      </c>
    </row>
    <row r="595" spans="1:6" x14ac:dyDescent="0.35">
      <c r="A595" s="1">
        <v>43862</v>
      </c>
      <c r="B595" s="2" t="s">
        <v>17</v>
      </c>
      <c r="C595" s="2" t="s">
        <v>9</v>
      </c>
      <c r="D595">
        <v>30</v>
      </c>
      <c r="E595" s="3">
        <v>5</v>
      </c>
      <c r="F595" s="3">
        <v>0.16666666699999999</v>
      </c>
    </row>
    <row r="596" spans="1:6" x14ac:dyDescent="0.35">
      <c r="A596" s="1">
        <v>43891</v>
      </c>
      <c r="B596" s="2" t="s">
        <v>17</v>
      </c>
      <c r="C596" s="2" t="s">
        <v>9</v>
      </c>
      <c r="D596">
        <v>30</v>
      </c>
      <c r="E596" s="3">
        <v>5</v>
      </c>
      <c r="F596" s="3">
        <v>0.16666666699999999</v>
      </c>
    </row>
    <row r="597" spans="1:6" x14ac:dyDescent="0.35">
      <c r="A597" s="1">
        <v>43922</v>
      </c>
      <c r="B597" s="2" t="s">
        <v>17</v>
      </c>
      <c r="C597" s="2" t="s">
        <v>9</v>
      </c>
      <c r="D597">
        <v>31</v>
      </c>
      <c r="E597" s="3">
        <v>5</v>
      </c>
      <c r="F597" s="3">
        <v>0.16129032300000001</v>
      </c>
    </row>
    <row r="598" spans="1:6" x14ac:dyDescent="0.35">
      <c r="A598" s="1">
        <v>43952</v>
      </c>
      <c r="B598" s="2" t="s">
        <v>17</v>
      </c>
      <c r="C598" s="2" t="s">
        <v>9</v>
      </c>
      <c r="D598">
        <v>30</v>
      </c>
      <c r="E598" s="3">
        <v>5</v>
      </c>
      <c r="F598" s="3">
        <v>0.16666666699999999</v>
      </c>
    </row>
    <row r="599" spans="1:6" x14ac:dyDescent="0.35">
      <c r="A599" s="1">
        <v>43983</v>
      </c>
      <c r="B599" s="2" t="s">
        <v>17</v>
      </c>
      <c r="C599" s="2" t="s">
        <v>9</v>
      </c>
      <c r="D599">
        <v>29</v>
      </c>
      <c r="E599" s="3">
        <v>5</v>
      </c>
      <c r="F599" s="3">
        <v>0.17241379300000001</v>
      </c>
    </row>
    <row r="600" spans="1:6" x14ac:dyDescent="0.35">
      <c r="A600" s="1">
        <v>44013</v>
      </c>
      <c r="B600" s="2" t="s">
        <v>17</v>
      </c>
      <c r="C600" s="2" t="s">
        <v>9</v>
      </c>
      <c r="D600">
        <v>29</v>
      </c>
      <c r="E600" s="3">
        <v>5</v>
      </c>
      <c r="F600" s="3">
        <v>0.17241379300000001</v>
      </c>
    </row>
    <row r="601" spans="1:6" x14ac:dyDescent="0.35">
      <c r="A601" s="1">
        <v>44044</v>
      </c>
      <c r="B601" s="2" t="s">
        <v>17</v>
      </c>
      <c r="C601" s="2" t="s">
        <v>9</v>
      </c>
      <c r="D601">
        <v>29</v>
      </c>
      <c r="E601" s="3">
        <v>5</v>
      </c>
      <c r="F601" s="3">
        <v>0.17241379300000001</v>
      </c>
    </row>
    <row r="602" spans="1:6" x14ac:dyDescent="0.35">
      <c r="A602" s="1">
        <v>44075</v>
      </c>
      <c r="B602" s="2" t="s">
        <v>17</v>
      </c>
      <c r="C602" s="2" t="s">
        <v>9</v>
      </c>
      <c r="D602">
        <v>28</v>
      </c>
      <c r="E602" s="3">
        <v>5</v>
      </c>
      <c r="F602" s="3">
        <v>0.178571429</v>
      </c>
    </row>
    <row r="603" spans="1:6" x14ac:dyDescent="0.35">
      <c r="A603" s="1">
        <v>44105</v>
      </c>
      <c r="B603" s="2" t="s">
        <v>17</v>
      </c>
      <c r="C603" s="2" t="s">
        <v>9</v>
      </c>
      <c r="D603">
        <v>27</v>
      </c>
      <c r="E603" s="3">
        <v>5</v>
      </c>
      <c r="F603" s="3">
        <v>0.185185185</v>
      </c>
    </row>
    <row r="604" spans="1:6" x14ac:dyDescent="0.35">
      <c r="A604" s="1">
        <v>44136</v>
      </c>
      <c r="B604" s="2" t="s">
        <v>17</v>
      </c>
      <c r="C604" s="2" t="s">
        <v>9</v>
      </c>
      <c r="D604">
        <v>27</v>
      </c>
      <c r="E604" s="3">
        <v>5</v>
      </c>
      <c r="F604" s="3">
        <v>0.185185185</v>
      </c>
    </row>
    <row r="605" spans="1:6" x14ac:dyDescent="0.35">
      <c r="A605" s="1">
        <v>44166</v>
      </c>
      <c r="B605" s="2" t="s">
        <v>17</v>
      </c>
      <c r="C605" s="2" t="s">
        <v>9</v>
      </c>
      <c r="D605">
        <v>22</v>
      </c>
      <c r="E605" s="3">
        <v>5</v>
      </c>
      <c r="F605" s="3">
        <v>0.22727272700000001</v>
      </c>
    </row>
    <row r="606" spans="1:6" x14ac:dyDescent="0.35">
      <c r="A606" s="1">
        <v>44197</v>
      </c>
      <c r="B606" s="2" t="s">
        <v>17</v>
      </c>
      <c r="C606" s="2" t="s">
        <v>9</v>
      </c>
      <c r="D606">
        <v>17</v>
      </c>
      <c r="E606" s="3">
        <v>12.5</v>
      </c>
      <c r="F606" s="3">
        <v>0.735294118</v>
      </c>
    </row>
    <row r="607" spans="1:6" x14ac:dyDescent="0.35">
      <c r="A607" s="1">
        <v>44228</v>
      </c>
      <c r="B607" s="2" t="s">
        <v>17</v>
      </c>
      <c r="C607" s="2" t="s">
        <v>9</v>
      </c>
      <c r="D607">
        <v>17</v>
      </c>
      <c r="E607" s="3">
        <v>12.5</v>
      </c>
      <c r="F607" s="3">
        <v>0.735294118</v>
      </c>
    </row>
    <row r="608" spans="1:6" x14ac:dyDescent="0.35">
      <c r="A608" s="1">
        <v>44256</v>
      </c>
      <c r="B608" s="2" t="s">
        <v>17</v>
      </c>
      <c r="C608" s="2" t="s">
        <v>9</v>
      </c>
      <c r="D608">
        <v>17</v>
      </c>
      <c r="E608" s="3">
        <v>12.5</v>
      </c>
      <c r="F608" s="3">
        <v>0.735294118</v>
      </c>
    </row>
    <row r="609" spans="1:6" x14ac:dyDescent="0.35">
      <c r="A609" s="1">
        <v>44287</v>
      </c>
      <c r="B609" s="2" t="s">
        <v>17</v>
      </c>
      <c r="C609" s="2" t="s">
        <v>9</v>
      </c>
      <c r="D609">
        <v>18</v>
      </c>
      <c r="E609" s="3">
        <v>12.5</v>
      </c>
      <c r="F609" s="3">
        <v>0.69444444400000005</v>
      </c>
    </row>
    <row r="610" spans="1:6" x14ac:dyDescent="0.35">
      <c r="A610" s="1">
        <v>44317</v>
      </c>
      <c r="B610" s="2" t="s">
        <v>17</v>
      </c>
      <c r="C610" s="2" t="s">
        <v>9</v>
      </c>
      <c r="D610">
        <v>18</v>
      </c>
      <c r="E610" s="3">
        <v>12.5</v>
      </c>
      <c r="F610" s="3">
        <v>0.69444444400000005</v>
      </c>
    </row>
    <row r="611" spans="1:6" x14ac:dyDescent="0.35">
      <c r="A611" s="1">
        <v>44348</v>
      </c>
      <c r="B611" s="2" t="s">
        <v>17</v>
      </c>
      <c r="C611" s="2" t="s">
        <v>9</v>
      </c>
      <c r="D611">
        <v>19</v>
      </c>
      <c r="E611" s="3">
        <v>17.5</v>
      </c>
      <c r="F611" s="3">
        <v>0.92105263199999998</v>
      </c>
    </row>
    <row r="612" spans="1:6" x14ac:dyDescent="0.35">
      <c r="A612" s="1">
        <v>43556</v>
      </c>
      <c r="B612" s="2" t="s">
        <v>6</v>
      </c>
      <c r="C612" s="2" t="s">
        <v>7</v>
      </c>
      <c r="D612">
        <v>58</v>
      </c>
      <c r="E612" s="3">
        <v>20</v>
      </c>
      <c r="F612" s="3">
        <v>0.34482758600000002</v>
      </c>
    </row>
    <row r="613" spans="1:6" x14ac:dyDescent="0.35">
      <c r="A613" s="1">
        <v>43586</v>
      </c>
      <c r="B613" s="2" t="s">
        <v>6</v>
      </c>
      <c r="C613" s="2" t="s">
        <v>7</v>
      </c>
      <c r="D613">
        <v>58</v>
      </c>
      <c r="E613" s="3">
        <v>20</v>
      </c>
      <c r="F613" s="3">
        <v>0.34482758600000002</v>
      </c>
    </row>
    <row r="614" spans="1:6" x14ac:dyDescent="0.35">
      <c r="A614" s="1">
        <v>43617</v>
      </c>
      <c r="B614" s="2" t="s">
        <v>6</v>
      </c>
      <c r="C614" s="2" t="s">
        <v>7</v>
      </c>
      <c r="D614">
        <v>58</v>
      </c>
      <c r="E614" s="3">
        <v>20</v>
      </c>
      <c r="F614" s="3">
        <v>0.34482758600000002</v>
      </c>
    </row>
    <row r="615" spans="1:6" x14ac:dyDescent="0.35">
      <c r="A615" s="1">
        <v>43647</v>
      </c>
      <c r="B615" s="2" t="s">
        <v>6</v>
      </c>
      <c r="C615" s="2" t="s">
        <v>7</v>
      </c>
      <c r="D615">
        <v>58</v>
      </c>
      <c r="E615" s="3">
        <v>20</v>
      </c>
      <c r="F615" s="3">
        <v>0.34482758600000002</v>
      </c>
    </row>
    <row r="616" spans="1:6" x14ac:dyDescent="0.35">
      <c r="A616" s="1">
        <v>43678</v>
      </c>
      <c r="B616" s="2" t="s">
        <v>6</v>
      </c>
      <c r="C616" s="2" t="s">
        <v>7</v>
      </c>
      <c r="D616">
        <v>58</v>
      </c>
      <c r="E616" s="3">
        <v>20</v>
      </c>
      <c r="F616" s="3">
        <v>0.34482758600000002</v>
      </c>
    </row>
    <row r="617" spans="1:6" x14ac:dyDescent="0.35">
      <c r="A617" s="1">
        <v>43709</v>
      </c>
      <c r="B617" s="2" t="s">
        <v>6</v>
      </c>
      <c r="C617" s="2" t="s">
        <v>7</v>
      </c>
      <c r="D617">
        <v>59</v>
      </c>
      <c r="E617" s="3">
        <v>20</v>
      </c>
      <c r="F617" s="3">
        <v>0.33898305099999998</v>
      </c>
    </row>
    <row r="618" spans="1:6" x14ac:dyDescent="0.35">
      <c r="A618" s="1">
        <v>43739</v>
      </c>
      <c r="B618" s="2" t="s">
        <v>6</v>
      </c>
      <c r="C618" s="2" t="s">
        <v>7</v>
      </c>
      <c r="D618">
        <v>59</v>
      </c>
      <c r="E618" s="3">
        <v>20</v>
      </c>
      <c r="F618" s="3">
        <v>0.33898305099999998</v>
      </c>
    </row>
    <row r="619" spans="1:6" x14ac:dyDescent="0.35">
      <c r="A619" s="1">
        <v>43770</v>
      </c>
      <c r="B619" s="2" t="s">
        <v>6</v>
      </c>
      <c r="C619" s="2" t="s">
        <v>7</v>
      </c>
      <c r="D619">
        <v>59</v>
      </c>
      <c r="E619" s="3">
        <v>20</v>
      </c>
      <c r="F619" s="3">
        <v>0.33898305099999998</v>
      </c>
    </row>
    <row r="620" spans="1:6" x14ac:dyDescent="0.35">
      <c r="A620" s="1">
        <v>43800</v>
      </c>
      <c r="B620" s="2" t="s">
        <v>6</v>
      </c>
      <c r="C620" s="2" t="s">
        <v>7</v>
      </c>
      <c r="D620">
        <v>59</v>
      </c>
      <c r="E620" s="3">
        <v>20</v>
      </c>
      <c r="F620" s="3">
        <v>0.33898305099999998</v>
      </c>
    </row>
    <row r="621" spans="1:6" x14ac:dyDescent="0.35">
      <c r="A621" s="1">
        <v>43831</v>
      </c>
      <c r="B621" s="2" t="s">
        <v>6</v>
      </c>
      <c r="C621" s="2" t="s">
        <v>7</v>
      </c>
      <c r="D621">
        <v>60</v>
      </c>
      <c r="E621" s="3">
        <v>20</v>
      </c>
      <c r="F621" s="3">
        <v>0.33333333300000001</v>
      </c>
    </row>
    <row r="622" spans="1:6" x14ac:dyDescent="0.35">
      <c r="A622" s="1">
        <v>43862</v>
      </c>
      <c r="B622" s="2" t="s">
        <v>6</v>
      </c>
      <c r="C622" s="2" t="s">
        <v>7</v>
      </c>
      <c r="D622">
        <v>60</v>
      </c>
      <c r="E622" s="3">
        <v>20</v>
      </c>
      <c r="F622" s="3">
        <v>0.33333333300000001</v>
      </c>
    </row>
    <row r="623" spans="1:6" x14ac:dyDescent="0.35">
      <c r="A623" s="1">
        <v>43891</v>
      </c>
      <c r="B623" s="2" t="s">
        <v>6</v>
      </c>
      <c r="C623" s="2" t="s">
        <v>7</v>
      </c>
      <c r="D623">
        <v>60</v>
      </c>
      <c r="E623" s="3">
        <v>20</v>
      </c>
      <c r="F623" s="3">
        <v>0.33333333300000001</v>
      </c>
    </row>
    <row r="624" spans="1:6" x14ac:dyDescent="0.35">
      <c r="A624" s="1">
        <v>43922</v>
      </c>
      <c r="B624" s="2" t="s">
        <v>6</v>
      </c>
      <c r="C624" s="2" t="s">
        <v>7</v>
      </c>
      <c r="D624">
        <v>60</v>
      </c>
      <c r="E624" s="3">
        <v>20</v>
      </c>
      <c r="F624" s="3">
        <v>0.33333333300000001</v>
      </c>
    </row>
    <row r="625" spans="1:6" x14ac:dyDescent="0.35">
      <c r="A625" s="1">
        <v>43952</v>
      </c>
      <c r="B625" s="2" t="s">
        <v>6</v>
      </c>
      <c r="C625" s="2" t="s">
        <v>7</v>
      </c>
      <c r="D625">
        <v>60</v>
      </c>
      <c r="E625" s="3">
        <v>20</v>
      </c>
      <c r="F625" s="3">
        <v>0.33333333300000001</v>
      </c>
    </row>
    <row r="626" spans="1:6" x14ac:dyDescent="0.35">
      <c r="A626" s="1">
        <v>43983</v>
      </c>
      <c r="B626" s="2" t="s">
        <v>6</v>
      </c>
      <c r="C626" s="2" t="s">
        <v>7</v>
      </c>
      <c r="D626">
        <v>59</v>
      </c>
      <c r="E626" s="3">
        <v>20</v>
      </c>
      <c r="F626" s="3">
        <v>0.33898305099999998</v>
      </c>
    </row>
    <row r="627" spans="1:6" x14ac:dyDescent="0.35">
      <c r="A627" s="1">
        <v>44013</v>
      </c>
      <c r="B627" s="2" t="s">
        <v>6</v>
      </c>
      <c r="C627" s="2" t="s">
        <v>7</v>
      </c>
      <c r="D627">
        <v>62</v>
      </c>
      <c r="E627" s="3">
        <v>20</v>
      </c>
      <c r="F627" s="3">
        <v>0.322580645</v>
      </c>
    </row>
    <row r="628" spans="1:6" x14ac:dyDescent="0.35">
      <c r="A628" s="1">
        <v>44044</v>
      </c>
      <c r="B628" s="2" t="s">
        <v>6</v>
      </c>
      <c r="C628" s="2" t="s">
        <v>7</v>
      </c>
      <c r="D628">
        <v>62</v>
      </c>
      <c r="E628" s="3">
        <v>20</v>
      </c>
      <c r="F628" s="3">
        <v>0.322580645</v>
      </c>
    </row>
    <row r="629" spans="1:6" x14ac:dyDescent="0.35">
      <c r="A629" s="1">
        <v>44075</v>
      </c>
      <c r="B629" s="2" t="s">
        <v>6</v>
      </c>
      <c r="C629" s="2" t="s">
        <v>7</v>
      </c>
      <c r="D629">
        <v>62</v>
      </c>
      <c r="E629" s="3">
        <v>20</v>
      </c>
      <c r="F629" s="3">
        <v>0.322580645</v>
      </c>
    </row>
    <row r="630" spans="1:6" x14ac:dyDescent="0.35">
      <c r="A630" s="1">
        <v>44105</v>
      </c>
      <c r="B630" s="2" t="s">
        <v>6</v>
      </c>
      <c r="C630" s="2" t="s">
        <v>7</v>
      </c>
      <c r="D630">
        <v>64</v>
      </c>
      <c r="E630" s="3">
        <v>20</v>
      </c>
      <c r="F630" s="3">
        <v>0.3125</v>
      </c>
    </row>
    <row r="631" spans="1:6" x14ac:dyDescent="0.35">
      <c r="A631" s="1">
        <v>44136</v>
      </c>
      <c r="B631" s="2" t="s">
        <v>6</v>
      </c>
      <c r="C631" s="2" t="s">
        <v>7</v>
      </c>
      <c r="D631">
        <v>64</v>
      </c>
      <c r="E631" s="3">
        <v>20</v>
      </c>
      <c r="F631" s="3">
        <v>0.3125</v>
      </c>
    </row>
    <row r="632" spans="1:6" x14ac:dyDescent="0.35">
      <c r="A632" s="1">
        <v>44166</v>
      </c>
      <c r="B632" s="2" t="s">
        <v>6</v>
      </c>
      <c r="C632" s="2" t="s">
        <v>7</v>
      </c>
      <c r="D632">
        <v>64</v>
      </c>
      <c r="E632" s="3">
        <v>20</v>
      </c>
      <c r="F632" s="3">
        <v>0.3125</v>
      </c>
    </row>
    <row r="633" spans="1:6" x14ac:dyDescent="0.35">
      <c r="A633" s="1">
        <v>44197</v>
      </c>
      <c r="B633" s="2" t="s">
        <v>6</v>
      </c>
      <c r="C633" s="2" t="s">
        <v>7</v>
      </c>
      <c r="D633">
        <v>65</v>
      </c>
      <c r="E633" s="3">
        <v>20</v>
      </c>
      <c r="F633" s="3">
        <v>0.30769230800000003</v>
      </c>
    </row>
    <row r="634" spans="1:6" x14ac:dyDescent="0.35">
      <c r="A634" s="1">
        <v>44228</v>
      </c>
      <c r="B634" s="2" t="s">
        <v>6</v>
      </c>
      <c r="C634" s="2" t="s">
        <v>7</v>
      </c>
      <c r="D634">
        <v>65</v>
      </c>
      <c r="E634" s="3">
        <v>20</v>
      </c>
      <c r="F634" s="3">
        <v>0.30769230800000003</v>
      </c>
    </row>
    <row r="635" spans="1:6" x14ac:dyDescent="0.35">
      <c r="A635" s="1">
        <v>44256</v>
      </c>
      <c r="B635" s="2" t="s">
        <v>6</v>
      </c>
      <c r="C635" s="2" t="s">
        <v>7</v>
      </c>
      <c r="D635">
        <v>65</v>
      </c>
      <c r="E635" s="3">
        <v>20</v>
      </c>
      <c r="F635" s="3">
        <v>0.30769230800000003</v>
      </c>
    </row>
    <row r="636" spans="1:6" x14ac:dyDescent="0.35">
      <c r="A636" s="1">
        <v>44287</v>
      </c>
      <c r="B636" s="2" t="s">
        <v>6</v>
      </c>
      <c r="C636" s="2" t="s">
        <v>7</v>
      </c>
      <c r="D636">
        <v>68</v>
      </c>
      <c r="E636" s="3">
        <v>20</v>
      </c>
      <c r="F636" s="3">
        <v>0.29411764699999998</v>
      </c>
    </row>
    <row r="637" spans="1:6" x14ac:dyDescent="0.35">
      <c r="A637" s="1">
        <v>44317</v>
      </c>
      <c r="B637" s="2" t="s">
        <v>6</v>
      </c>
      <c r="C637" s="2" t="s">
        <v>7</v>
      </c>
      <c r="D637">
        <v>68</v>
      </c>
      <c r="E637" s="3">
        <v>20</v>
      </c>
      <c r="F637" s="3">
        <v>0.29411764699999998</v>
      </c>
    </row>
    <row r="638" spans="1:6" x14ac:dyDescent="0.35">
      <c r="A638" s="1">
        <v>44348</v>
      </c>
      <c r="B638" s="2" t="s">
        <v>6</v>
      </c>
      <c r="C638" s="2" t="s">
        <v>7</v>
      </c>
      <c r="D638">
        <v>68</v>
      </c>
      <c r="E638" s="3">
        <v>25</v>
      </c>
      <c r="F638" s="3">
        <v>0.367647059</v>
      </c>
    </row>
    <row r="639" spans="1:6" x14ac:dyDescent="0.35">
      <c r="A639" s="1">
        <v>43525</v>
      </c>
      <c r="B639" s="2" t="s">
        <v>6</v>
      </c>
      <c r="C639" s="2" t="s">
        <v>9</v>
      </c>
      <c r="D639">
        <v>13</v>
      </c>
      <c r="E639" s="3">
        <v>4</v>
      </c>
      <c r="F639" s="3">
        <v>0.30769230800000003</v>
      </c>
    </row>
    <row r="640" spans="1:6" x14ac:dyDescent="0.35">
      <c r="A640" s="1">
        <v>43983</v>
      </c>
      <c r="B640" s="2" t="s">
        <v>6</v>
      </c>
      <c r="C640" s="2" t="s">
        <v>9</v>
      </c>
      <c r="D640">
        <v>6</v>
      </c>
      <c r="E640" s="3">
        <v>15</v>
      </c>
      <c r="F640" s="3">
        <v>2.5</v>
      </c>
    </row>
    <row r="641" spans="1:6" x14ac:dyDescent="0.35">
      <c r="A641" s="1">
        <v>44013</v>
      </c>
      <c r="B641" s="2" t="s">
        <v>6</v>
      </c>
      <c r="C641" s="2" t="s">
        <v>9</v>
      </c>
      <c r="D641">
        <v>6</v>
      </c>
      <c r="E641" s="3">
        <v>15</v>
      </c>
      <c r="F641" s="3">
        <v>2.5</v>
      </c>
    </row>
    <row r="642" spans="1:6" x14ac:dyDescent="0.35">
      <c r="A642" s="1">
        <v>44044</v>
      </c>
      <c r="B642" s="2" t="s">
        <v>6</v>
      </c>
      <c r="C642" s="2" t="s">
        <v>9</v>
      </c>
      <c r="D642">
        <v>6</v>
      </c>
      <c r="E642" s="3">
        <v>15</v>
      </c>
      <c r="F642" s="3">
        <v>2.5</v>
      </c>
    </row>
    <row r="643" spans="1:6" x14ac:dyDescent="0.35">
      <c r="A643" s="1">
        <v>44075</v>
      </c>
      <c r="B643" s="2" t="s">
        <v>6</v>
      </c>
      <c r="C643" s="2" t="s">
        <v>9</v>
      </c>
      <c r="D643">
        <v>6</v>
      </c>
      <c r="E643" s="3">
        <v>15</v>
      </c>
      <c r="F643" s="3">
        <v>2.5</v>
      </c>
    </row>
    <row r="644" spans="1:6" x14ac:dyDescent="0.35">
      <c r="A644" s="1">
        <v>44105</v>
      </c>
      <c r="B644" s="2" t="s">
        <v>6</v>
      </c>
      <c r="C644" s="2" t="s">
        <v>9</v>
      </c>
      <c r="D644">
        <v>6</v>
      </c>
      <c r="E644" s="3">
        <v>15</v>
      </c>
      <c r="F644" s="3">
        <v>2.5</v>
      </c>
    </row>
    <row r="645" spans="1:6" x14ac:dyDescent="0.35">
      <c r="A645" s="1">
        <v>44136</v>
      </c>
      <c r="B645" s="2" t="s">
        <v>6</v>
      </c>
      <c r="C645" s="2" t="s">
        <v>9</v>
      </c>
      <c r="D645">
        <v>6</v>
      </c>
      <c r="E645" s="3">
        <v>15</v>
      </c>
      <c r="F645" s="3">
        <v>2.5</v>
      </c>
    </row>
    <row r="646" spans="1:6" x14ac:dyDescent="0.35">
      <c r="A646" s="1">
        <v>44166</v>
      </c>
      <c r="B646" s="2" t="s">
        <v>6</v>
      </c>
      <c r="C646" s="2" t="s">
        <v>9</v>
      </c>
      <c r="D646">
        <v>6</v>
      </c>
      <c r="E646" s="3">
        <v>15</v>
      </c>
      <c r="F646" s="3">
        <v>2.5</v>
      </c>
    </row>
    <row r="647" spans="1:6" x14ac:dyDescent="0.35">
      <c r="A647" s="1">
        <v>44197</v>
      </c>
      <c r="B647" s="2" t="s">
        <v>6</v>
      </c>
      <c r="C647" s="2" t="s">
        <v>9</v>
      </c>
      <c r="D647">
        <v>6</v>
      </c>
      <c r="E647" s="3">
        <v>15</v>
      </c>
      <c r="F647" s="3">
        <v>2.5</v>
      </c>
    </row>
    <row r="648" spans="1:6" x14ac:dyDescent="0.35">
      <c r="A648" s="1">
        <v>44228</v>
      </c>
      <c r="B648" s="2" t="s">
        <v>6</v>
      </c>
      <c r="C648" s="2" t="s">
        <v>9</v>
      </c>
      <c r="D648">
        <v>6</v>
      </c>
      <c r="E648" s="3">
        <v>15</v>
      </c>
      <c r="F648" s="3">
        <v>2.5</v>
      </c>
    </row>
    <row r="649" spans="1:6" x14ac:dyDescent="0.35">
      <c r="A649" s="1">
        <v>44256</v>
      </c>
      <c r="B649" s="2" t="s">
        <v>6</v>
      </c>
      <c r="C649" s="2" t="s">
        <v>9</v>
      </c>
      <c r="D649">
        <v>6</v>
      </c>
      <c r="E649" s="3">
        <v>15</v>
      </c>
      <c r="F649" s="3">
        <v>2.5</v>
      </c>
    </row>
    <row r="650" spans="1:6" x14ac:dyDescent="0.35">
      <c r="A650" s="1">
        <v>44287</v>
      </c>
      <c r="B650" s="2" t="s">
        <v>6</v>
      </c>
      <c r="C650" s="2" t="s">
        <v>9</v>
      </c>
      <c r="D650">
        <v>6</v>
      </c>
      <c r="E650" s="3">
        <v>15</v>
      </c>
      <c r="F650" s="3">
        <v>2.5</v>
      </c>
    </row>
    <row r="651" spans="1:6" x14ac:dyDescent="0.35">
      <c r="A651" s="1">
        <v>44317</v>
      </c>
      <c r="B651" s="2" t="s">
        <v>6</v>
      </c>
      <c r="C651" s="2" t="s">
        <v>9</v>
      </c>
      <c r="D651">
        <v>6</v>
      </c>
      <c r="E651" s="3">
        <v>15</v>
      </c>
      <c r="F651" s="3">
        <v>2.5</v>
      </c>
    </row>
    <row r="652" spans="1:6" x14ac:dyDescent="0.35">
      <c r="A652" s="1">
        <v>44348</v>
      </c>
      <c r="B652" s="2" t="s">
        <v>6</v>
      </c>
      <c r="C652" s="2" t="s">
        <v>9</v>
      </c>
      <c r="D652">
        <v>6</v>
      </c>
      <c r="E652" s="3">
        <v>15</v>
      </c>
      <c r="F652" s="3">
        <v>2.5</v>
      </c>
    </row>
    <row r="653" spans="1:6" x14ac:dyDescent="0.35">
      <c r="A653" s="1">
        <v>43525</v>
      </c>
      <c r="B653" s="2" t="s">
        <v>13</v>
      </c>
      <c r="C653" s="2" t="s">
        <v>7</v>
      </c>
      <c r="D653">
        <v>51</v>
      </c>
      <c r="E653" s="3">
        <v>45</v>
      </c>
      <c r="F653" s="3">
        <v>0.88235294099999995</v>
      </c>
    </row>
    <row r="654" spans="1:6" x14ac:dyDescent="0.35">
      <c r="A654" s="1">
        <v>43556</v>
      </c>
      <c r="B654" s="2" t="s">
        <v>13</v>
      </c>
      <c r="C654" s="2" t="s">
        <v>7</v>
      </c>
      <c r="D654">
        <v>51</v>
      </c>
      <c r="E654" s="3">
        <v>45</v>
      </c>
      <c r="F654" s="3">
        <v>0.88235294099999995</v>
      </c>
    </row>
    <row r="655" spans="1:6" x14ac:dyDescent="0.35">
      <c r="A655" s="1">
        <v>43586</v>
      </c>
      <c r="B655" s="2" t="s">
        <v>13</v>
      </c>
      <c r="C655" s="2" t="s">
        <v>7</v>
      </c>
      <c r="D655">
        <v>51</v>
      </c>
      <c r="E655" s="3">
        <v>45</v>
      </c>
      <c r="F655" s="3">
        <v>0.88235294099999995</v>
      </c>
    </row>
    <row r="656" spans="1:6" x14ac:dyDescent="0.35">
      <c r="A656" s="1">
        <v>43617</v>
      </c>
      <c r="B656" s="2" t="s">
        <v>13</v>
      </c>
      <c r="C656" s="2" t="s">
        <v>7</v>
      </c>
      <c r="D656">
        <v>52</v>
      </c>
      <c r="E656" s="3">
        <v>45</v>
      </c>
      <c r="F656" s="3">
        <v>0.86538461499999997</v>
      </c>
    </row>
    <row r="657" spans="1:6" x14ac:dyDescent="0.35">
      <c r="A657" s="1">
        <v>43647</v>
      </c>
      <c r="B657" s="2" t="s">
        <v>13</v>
      </c>
      <c r="C657" s="2" t="s">
        <v>7</v>
      </c>
      <c r="D657">
        <v>52</v>
      </c>
      <c r="E657" s="3">
        <v>50</v>
      </c>
      <c r="F657" s="3">
        <v>0.96153846200000004</v>
      </c>
    </row>
    <row r="658" spans="1:6" x14ac:dyDescent="0.35">
      <c r="A658" s="1">
        <v>43678</v>
      </c>
      <c r="B658" s="2" t="s">
        <v>13</v>
      </c>
      <c r="C658" s="2" t="s">
        <v>7</v>
      </c>
      <c r="D658">
        <v>52</v>
      </c>
      <c r="E658" s="3">
        <v>50</v>
      </c>
      <c r="F658" s="3">
        <v>0.96153846200000004</v>
      </c>
    </row>
    <row r="659" spans="1:6" x14ac:dyDescent="0.35">
      <c r="A659" s="1">
        <v>43709</v>
      </c>
      <c r="B659" s="2" t="s">
        <v>13</v>
      </c>
      <c r="C659" s="2" t="s">
        <v>7</v>
      </c>
      <c r="D659">
        <v>53</v>
      </c>
      <c r="E659" s="3">
        <v>50</v>
      </c>
      <c r="F659" s="3">
        <v>0.94339622599999995</v>
      </c>
    </row>
    <row r="660" spans="1:6" x14ac:dyDescent="0.35">
      <c r="A660" s="1">
        <v>43525</v>
      </c>
      <c r="B660" s="2" t="s">
        <v>13</v>
      </c>
      <c r="C660" s="2" t="s">
        <v>9</v>
      </c>
      <c r="D660">
        <v>74</v>
      </c>
      <c r="E660" s="3">
        <v>178</v>
      </c>
      <c r="F660" s="3">
        <v>2.4054054100000002</v>
      </c>
    </row>
    <row r="661" spans="1:6" x14ac:dyDescent="0.35">
      <c r="A661" s="1">
        <v>43556</v>
      </c>
      <c r="B661" s="2" t="s">
        <v>13</v>
      </c>
      <c r="C661" s="2" t="s">
        <v>9</v>
      </c>
      <c r="D661">
        <v>73</v>
      </c>
      <c r="E661" s="3">
        <v>172</v>
      </c>
      <c r="F661" s="3">
        <v>2.3561643800000001</v>
      </c>
    </row>
    <row r="662" spans="1:6" x14ac:dyDescent="0.35">
      <c r="A662" s="1">
        <v>43586</v>
      </c>
      <c r="B662" s="2" t="s">
        <v>13</v>
      </c>
      <c r="C662" s="2" t="s">
        <v>9</v>
      </c>
      <c r="D662">
        <v>73</v>
      </c>
      <c r="E662" s="3">
        <v>172</v>
      </c>
      <c r="F662" s="3">
        <v>2.3561643800000001</v>
      </c>
    </row>
    <row r="663" spans="1:6" x14ac:dyDescent="0.35">
      <c r="A663" s="1">
        <v>43617</v>
      </c>
      <c r="B663" s="2" t="s">
        <v>13</v>
      </c>
      <c r="C663" s="2" t="s">
        <v>9</v>
      </c>
      <c r="D663">
        <v>76</v>
      </c>
      <c r="E663" s="3">
        <v>175</v>
      </c>
      <c r="F663" s="3">
        <v>2.3026315799999999</v>
      </c>
    </row>
    <row r="664" spans="1:6" x14ac:dyDescent="0.35">
      <c r="A664" s="1">
        <v>43647</v>
      </c>
      <c r="B664" s="2" t="s">
        <v>13</v>
      </c>
      <c r="C664" s="2" t="s">
        <v>9</v>
      </c>
      <c r="D664">
        <v>75</v>
      </c>
      <c r="E664" s="3">
        <v>175</v>
      </c>
      <c r="F664" s="3">
        <v>2.3333333299999999</v>
      </c>
    </row>
    <row r="665" spans="1:6" x14ac:dyDescent="0.35">
      <c r="A665" s="1">
        <v>43678</v>
      </c>
      <c r="B665" s="2" t="s">
        <v>13</v>
      </c>
      <c r="C665" s="2" t="s">
        <v>9</v>
      </c>
      <c r="D665">
        <v>77</v>
      </c>
      <c r="E665" s="3">
        <v>172</v>
      </c>
      <c r="F665" s="3">
        <v>2.2337662300000001</v>
      </c>
    </row>
    <row r="666" spans="1:6" x14ac:dyDescent="0.35">
      <c r="A666" s="1">
        <v>43709</v>
      </c>
      <c r="B666" s="2" t="s">
        <v>13</v>
      </c>
      <c r="C666" s="2" t="s">
        <v>9</v>
      </c>
      <c r="D666">
        <v>78</v>
      </c>
      <c r="E666" s="3">
        <v>172</v>
      </c>
      <c r="F666" s="3">
        <v>2.2051282099999998</v>
      </c>
    </row>
    <row r="667" spans="1:6" x14ac:dyDescent="0.35">
      <c r="A667" s="1">
        <v>43525</v>
      </c>
      <c r="B667" s="2" t="s">
        <v>10</v>
      </c>
      <c r="C667" s="2" t="s">
        <v>7</v>
      </c>
      <c r="D667">
        <v>47</v>
      </c>
      <c r="E667" s="3">
        <v>25</v>
      </c>
      <c r="F667" s="3">
        <v>0.53191489400000003</v>
      </c>
    </row>
    <row r="668" spans="1:6" x14ac:dyDescent="0.35">
      <c r="A668" s="1">
        <v>43556</v>
      </c>
      <c r="B668" s="2" t="s">
        <v>10</v>
      </c>
      <c r="C668" s="2" t="s">
        <v>7</v>
      </c>
      <c r="D668">
        <v>48</v>
      </c>
      <c r="E668" s="3">
        <v>25</v>
      </c>
      <c r="F668" s="3">
        <v>0.52083333300000001</v>
      </c>
    </row>
    <row r="669" spans="1:6" x14ac:dyDescent="0.35">
      <c r="A669" s="1">
        <v>43586</v>
      </c>
      <c r="B669" s="2" t="s">
        <v>10</v>
      </c>
      <c r="C669" s="2" t="s">
        <v>7</v>
      </c>
      <c r="D669">
        <v>48</v>
      </c>
      <c r="E669" s="3">
        <v>25</v>
      </c>
      <c r="F669" s="3">
        <v>0.52083333300000001</v>
      </c>
    </row>
    <row r="670" spans="1:6" x14ac:dyDescent="0.35">
      <c r="A670" s="1">
        <v>43617</v>
      </c>
      <c r="B670" s="2" t="s">
        <v>10</v>
      </c>
      <c r="C670" s="2" t="s">
        <v>7</v>
      </c>
      <c r="D670">
        <v>47</v>
      </c>
      <c r="E670" s="3">
        <v>25</v>
      </c>
      <c r="F670" s="3">
        <v>0.53191489400000003</v>
      </c>
    </row>
    <row r="671" spans="1:6" x14ac:dyDescent="0.35">
      <c r="A671" s="1">
        <v>43647</v>
      </c>
      <c r="B671" s="2" t="s">
        <v>10</v>
      </c>
      <c r="C671" s="2" t="s">
        <v>7</v>
      </c>
      <c r="D671">
        <v>46</v>
      </c>
      <c r="E671" s="3">
        <v>25</v>
      </c>
      <c r="F671" s="3">
        <v>0.54347826099999996</v>
      </c>
    </row>
    <row r="672" spans="1:6" x14ac:dyDescent="0.35">
      <c r="A672" s="1">
        <v>43678</v>
      </c>
      <c r="B672" s="2" t="s">
        <v>10</v>
      </c>
      <c r="C672" s="2" t="s">
        <v>7</v>
      </c>
      <c r="D672">
        <v>47</v>
      </c>
      <c r="E672" s="3">
        <v>25</v>
      </c>
      <c r="F672" s="3">
        <v>0.53191489400000003</v>
      </c>
    </row>
    <row r="673" spans="1:6" x14ac:dyDescent="0.35">
      <c r="A673" s="1">
        <v>43709</v>
      </c>
      <c r="B673" s="2" t="s">
        <v>10</v>
      </c>
      <c r="C673" s="2" t="s">
        <v>7</v>
      </c>
      <c r="D673">
        <v>47</v>
      </c>
      <c r="E673" s="3">
        <v>25</v>
      </c>
      <c r="F673" s="3">
        <v>0.53191489400000003</v>
      </c>
    </row>
    <row r="674" spans="1:6" x14ac:dyDescent="0.35">
      <c r="A674" s="1">
        <v>43739</v>
      </c>
      <c r="B674" s="2" t="s">
        <v>10</v>
      </c>
      <c r="C674" s="2" t="s">
        <v>7</v>
      </c>
      <c r="D674">
        <v>47</v>
      </c>
      <c r="E674" s="3">
        <v>25</v>
      </c>
      <c r="F674" s="3">
        <v>0.53191489400000003</v>
      </c>
    </row>
    <row r="675" spans="1:6" x14ac:dyDescent="0.35">
      <c r="A675" s="1">
        <v>43770</v>
      </c>
      <c r="B675" s="2" t="s">
        <v>10</v>
      </c>
      <c r="C675" s="2" t="s">
        <v>7</v>
      </c>
      <c r="D675">
        <v>47</v>
      </c>
      <c r="E675" s="3">
        <v>25</v>
      </c>
      <c r="F675" s="3">
        <v>0.53191489400000003</v>
      </c>
    </row>
    <row r="676" spans="1:6" x14ac:dyDescent="0.35">
      <c r="A676" s="1">
        <v>43800</v>
      </c>
      <c r="B676" s="2" t="s">
        <v>10</v>
      </c>
      <c r="C676" s="2" t="s">
        <v>7</v>
      </c>
      <c r="D676">
        <v>48</v>
      </c>
      <c r="E676" s="3">
        <v>30</v>
      </c>
      <c r="F676" s="3">
        <v>0.625</v>
      </c>
    </row>
    <row r="677" spans="1:6" x14ac:dyDescent="0.35">
      <c r="A677" s="1">
        <v>43831</v>
      </c>
      <c r="B677" s="2" t="s">
        <v>10</v>
      </c>
      <c r="C677" s="2" t="s">
        <v>7</v>
      </c>
      <c r="D677">
        <v>48</v>
      </c>
      <c r="E677" s="3">
        <v>30</v>
      </c>
      <c r="F677" s="3">
        <v>0.625</v>
      </c>
    </row>
    <row r="678" spans="1:6" x14ac:dyDescent="0.35">
      <c r="A678" s="1">
        <v>43862</v>
      </c>
      <c r="B678" s="2" t="s">
        <v>10</v>
      </c>
      <c r="C678" s="2" t="s">
        <v>7</v>
      </c>
      <c r="D678">
        <v>48</v>
      </c>
      <c r="E678" s="3">
        <v>30</v>
      </c>
      <c r="F678" s="3">
        <v>0.625</v>
      </c>
    </row>
    <row r="679" spans="1:6" x14ac:dyDescent="0.35">
      <c r="A679" s="1">
        <v>43891</v>
      </c>
      <c r="B679" s="2" t="s">
        <v>10</v>
      </c>
      <c r="C679" s="2" t="s">
        <v>7</v>
      </c>
      <c r="D679">
        <v>48</v>
      </c>
      <c r="E679" s="3">
        <v>30</v>
      </c>
      <c r="F679" s="3">
        <v>0.625</v>
      </c>
    </row>
    <row r="680" spans="1:6" x14ac:dyDescent="0.35">
      <c r="A680" s="1">
        <v>43922</v>
      </c>
      <c r="B680" s="2" t="s">
        <v>10</v>
      </c>
      <c r="C680" s="2" t="s">
        <v>7</v>
      </c>
      <c r="D680">
        <v>48</v>
      </c>
      <c r="E680" s="3">
        <v>30</v>
      </c>
      <c r="F680" s="3">
        <v>0.625</v>
      </c>
    </row>
    <row r="681" spans="1:6" x14ac:dyDescent="0.35">
      <c r="A681" s="1">
        <v>43952</v>
      </c>
      <c r="B681" s="2" t="s">
        <v>10</v>
      </c>
      <c r="C681" s="2" t="s">
        <v>7</v>
      </c>
      <c r="D681">
        <v>48</v>
      </c>
      <c r="E681" s="3">
        <v>30</v>
      </c>
      <c r="F681" s="3">
        <v>0.625</v>
      </c>
    </row>
    <row r="682" spans="1:6" x14ac:dyDescent="0.35">
      <c r="A682" s="1">
        <v>43983</v>
      </c>
      <c r="B682" s="2" t="s">
        <v>10</v>
      </c>
      <c r="C682" s="2" t="s">
        <v>7</v>
      </c>
      <c r="D682">
        <v>46</v>
      </c>
      <c r="E682" s="3">
        <v>30</v>
      </c>
      <c r="F682" s="3">
        <v>0.65217391300000005</v>
      </c>
    </row>
    <row r="683" spans="1:6" x14ac:dyDescent="0.35">
      <c r="A683" s="1">
        <v>44013</v>
      </c>
      <c r="B683" s="2" t="s">
        <v>10</v>
      </c>
      <c r="C683" s="2" t="s">
        <v>7</v>
      </c>
      <c r="D683">
        <v>46</v>
      </c>
      <c r="E683" s="3">
        <v>30</v>
      </c>
      <c r="F683" s="3">
        <v>0.65217391300000005</v>
      </c>
    </row>
    <row r="684" spans="1:6" x14ac:dyDescent="0.35">
      <c r="A684" s="1">
        <v>44044</v>
      </c>
      <c r="B684" s="2" t="s">
        <v>10</v>
      </c>
      <c r="C684" s="2" t="s">
        <v>7</v>
      </c>
      <c r="D684">
        <v>46</v>
      </c>
      <c r="E684" s="3">
        <v>30</v>
      </c>
      <c r="F684" s="3">
        <v>0.65217391300000005</v>
      </c>
    </row>
    <row r="685" spans="1:6" x14ac:dyDescent="0.35">
      <c r="A685" s="1">
        <v>44075</v>
      </c>
      <c r="B685" s="2" t="s">
        <v>10</v>
      </c>
      <c r="C685" s="2" t="s">
        <v>7</v>
      </c>
      <c r="D685">
        <v>46</v>
      </c>
      <c r="E685" s="3">
        <v>30</v>
      </c>
      <c r="F685" s="3">
        <v>0.65217391300000005</v>
      </c>
    </row>
    <row r="686" spans="1:6" x14ac:dyDescent="0.35">
      <c r="A686" s="1">
        <v>44105</v>
      </c>
      <c r="B686" s="2" t="s">
        <v>10</v>
      </c>
      <c r="C686" s="2" t="s">
        <v>7</v>
      </c>
      <c r="D686">
        <v>46</v>
      </c>
      <c r="E686" s="3">
        <v>30</v>
      </c>
      <c r="F686" s="3">
        <v>0.65217391300000005</v>
      </c>
    </row>
    <row r="687" spans="1:6" x14ac:dyDescent="0.35">
      <c r="A687" s="1">
        <v>44136</v>
      </c>
      <c r="B687" s="2" t="s">
        <v>10</v>
      </c>
      <c r="C687" s="2" t="s">
        <v>7</v>
      </c>
      <c r="D687">
        <v>46</v>
      </c>
      <c r="E687" s="3">
        <v>30</v>
      </c>
      <c r="F687" s="3">
        <v>0.65217391300000005</v>
      </c>
    </row>
    <row r="688" spans="1:6" x14ac:dyDescent="0.35">
      <c r="A688" s="1">
        <v>44166</v>
      </c>
      <c r="B688" s="2" t="s">
        <v>10</v>
      </c>
      <c r="C688" s="2" t="s">
        <v>7</v>
      </c>
      <c r="D688">
        <v>46</v>
      </c>
      <c r="E688" s="3">
        <v>30</v>
      </c>
      <c r="F688" s="3">
        <v>0.65217391300000005</v>
      </c>
    </row>
    <row r="689" spans="1:6" x14ac:dyDescent="0.35">
      <c r="A689" s="1">
        <v>44197</v>
      </c>
      <c r="B689" s="2" t="s">
        <v>10</v>
      </c>
      <c r="C689" s="2" t="s">
        <v>7</v>
      </c>
      <c r="D689">
        <v>46</v>
      </c>
      <c r="E689" s="3">
        <v>35</v>
      </c>
      <c r="F689" s="3">
        <v>0.76086956500000003</v>
      </c>
    </row>
    <row r="690" spans="1:6" x14ac:dyDescent="0.35">
      <c r="A690" s="1">
        <v>44228</v>
      </c>
      <c r="B690" s="2" t="s">
        <v>10</v>
      </c>
      <c r="C690" s="2" t="s">
        <v>7</v>
      </c>
      <c r="D690">
        <v>45</v>
      </c>
      <c r="E690" s="3">
        <v>35</v>
      </c>
      <c r="F690" s="3">
        <v>0.77777777800000003</v>
      </c>
    </row>
    <row r="691" spans="1:6" x14ac:dyDescent="0.35">
      <c r="A691" s="1">
        <v>44256</v>
      </c>
      <c r="B691" s="2" t="s">
        <v>10</v>
      </c>
      <c r="C691" s="2" t="s">
        <v>7</v>
      </c>
      <c r="D691">
        <v>45</v>
      </c>
      <c r="E691" s="3">
        <v>35</v>
      </c>
      <c r="F691" s="3">
        <v>0.77777777800000003</v>
      </c>
    </row>
    <row r="692" spans="1:6" x14ac:dyDescent="0.35">
      <c r="A692" s="1">
        <v>44287</v>
      </c>
      <c r="B692" s="2" t="s">
        <v>10</v>
      </c>
      <c r="C692" s="2" t="s">
        <v>7</v>
      </c>
      <c r="D692">
        <v>45</v>
      </c>
      <c r="E692" s="3">
        <v>35</v>
      </c>
      <c r="F692" s="3">
        <v>0.77777777800000003</v>
      </c>
    </row>
    <row r="693" spans="1:6" x14ac:dyDescent="0.35">
      <c r="A693" s="1">
        <v>44317</v>
      </c>
      <c r="B693" s="2" t="s">
        <v>10</v>
      </c>
      <c r="C693" s="2" t="s">
        <v>7</v>
      </c>
      <c r="D693">
        <v>45</v>
      </c>
      <c r="E693" s="3">
        <v>35</v>
      </c>
      <c r="F693" s="3">
        <v>0.77777777800000003</v>
      </c>
    </row>
    <row r="694" spans="1:6" x14ac:dyDescent="0.35">
      <c r="A694" s="1">
        <v>44348</v>
      </c>
      <c r="B694" s="2" t="s">
        <v>10</v>
      </c>
      <c r="C694" s="2" t="s">
        <v>7</v>
      </c>
      <c r="D694">
        <v>45</v>
      </c>
      <c r="E694" s="3">
        <v>35</v>
      </c>
      <c r="F694" s="3">
        <v>0.77777777800000003</v>
      </c>
    </row>
    <row r="695" spans="1:6" x14ac:dyDescent="0.35">
      <c r="A695" s="1">
        <v>43525</v>
      </c>
      <c r="B695" s="2" t="s">
        <v>10</v>
      </c>
      <c r="C695" s="2" t="s">
        <v>9</v>
      </c>
      <c r="D695">
        <v>209</v>
      </c>
      <c r="E695" s="3">
        <v>297</v>
      </c>
      <c r="F695" s="3">
        <v>1.4210526299999999</v>
      </c>
    </row>
    <row r="696" spans="1:6" x14ac:dyDescent="0.35">
      <c r="A696" s="1">
        <v>43556</v>
      </c>
      <c r="B696" s="2" t="s">
        <v>10</v>
      </c>
      <c r="C696" s="2" t="s">
        <v>9</v>
      </c>
      <c r="D696">
        <v>209</v>
      </c>
      <c r="E696" s="3">
        <v>310</v>
      </c>
      <c r="F696" s="3">
        <v>1.4832535899999999</v>
      </c>
    </row>
    <row r="697" spans="1:6" x14ac:dyDescent="0.35">
      <c r="A697" s="1">
        <v>43586</v>
      </c>
      <c r="B697" s="2" t="s">
        <v>10</v>
      </c>
      <c r="C697" s="2" t="s">
        <v>9</v>
      </c>
      <c r="D697">
        <v>211</v>
      </c>
      <c r="E697" s="3">
        <v>317</v>
      </c>
      <c r="F697" s="3">
        <v>1.50236967</v>
      </c>
    </row>
    <row r="698" spans="1:6" x14ac:dyDescent="0.35">
      <c r="A698" s="1">
        <v>43617</v>
      </c>
      <c r="B698" s="2" t="s">
        <v>10</v>
      </c>
      <c r="C698" s="2" t="s">
        <v>9</v>
      </c>
      <c r="D698">
        <v>210</v>
      </c>
      <c r="E698" s="3">
        <v>347</v>
      </c>
      <c r="F698" s="3">
        <v>1.65238095</v>
      </c>
    </row>
    <row r="699" spans="1:6" x14ac:dyDescent="0.35">
      <c r="A699" s="1">
        <v>43647</v>
      </c>
      <c r="B699" s="2" t="s">
        <v>10</v>
      </c>
      <c r="C699" s="2" t="s">
        <v>9</v>
      </c>
      <c r="D699">
        <v>213</v>
      </c>
      <c r="E699" s="3">
        <v>369</v>
      </c>
      <c r="F699" s="3">
        <v>1.73239437</v>
      </c>
    </row>
    <row r="700" spans="1:6" x14ac:dyDescent="0.35">
      <c r="A700" s="1">
        <v>43678</v>
      </c>
      <c r="B700" s="2" t="s">
        <v>10</v>
      </c>
      <c r="C700" s="2" t="s">
        <v>9</v>
      </c>
      <c r="D700">
        <v>166</v>
      </c>
      <c r="E700" s="3">
        <v>212</v>
      </c>
      <c r="F700" s="3">
        <v>1.27710843</v>
      </c>
    </row>
    <row r="701" spans="1:6" x14ac:dyDescent="0.35">
      <c r="A701" s="1">
        <v>43709</v>
      </c>
      <c r="B701" s="2" t="s">
        <v>10</v>
      </c>
      <c r="C701" s="2" t="s">
        <v>9</v>
      </c>
      <c r="D701">
        <v>178</v>
      </c>
      <c r="E701" s="3">
        <v>264</v>
      </c>
      <c r="F701" s="3">
        <v>1.4831460700000001</v>
      </c>
    </row>
    <row r="702" spans="1:6" x14ac:dyDescent="0.35">
      <c r="A702" s="1">
        <v>43739</v>
      </c>
      <c r="B702" s="2" t="s">
        <v>10</v>
      </c>
      <c r="C702" s="2" t="s">
        <v>9</v>
      </c>
      <c r="D702">
        <v>179</v>
      </c>
      <c r="E702" s="3">
        <v>264</v>
      </c>
      <c r="F702" s="3">
        <v>1.47486034</v>
      </c>
    </row>
    <row r="703" spans="1:6" x14ac:dyDescent="0.35">
      <c r="A703" s="1">
        <v>43770</v>
      </c>
      <c r="B703" s="2" t="s">
        <v>10</v>
      </c>
      <c r="C703" s="2" t="s">
        <v>9</v>
      </c>
      <c r="D703">
        <v>179</v>
      </c>
      <c r="E703" s="3">
        <v>264</v>
      </c>
      <c r="F703" s="3">
        <v>1.47486034</v>
      </c>
    </row>
    <row r="704" spans="1:6" x14ac:dyDescent="0.35">
      <c r="A704" s="1">
        <v>43800</v>
      </c>
      <c r="B704" s="2" t="s">
        <v>10</v>
      </c>
      <c r="C704" s="2" t="s">
        <v>9</v>
      </c>
      <c r="D704">
        <v>184</v>
      </c>
      <c r="E704" s="3">
        <v>264</v>
      </c>
      <c r="F704" s="3">
        <v>1.4347826100000001</v>
      </c>
    </row>
    <row r="705" spans="1:6" x14ac:dyDescent="0.35">
      <c r="A705" s="1">
        <v>43831</v>
      </c>
      <c r="B705" s="2" t="s">
        <v>10</v>
      </c>
      <c r="C705" s="2" t="s">
        <v>9</v>
      </c>
      <c r="D705">
        <v>185</v>
      </c>
      <c r="E705" s="3">
        <v>264</v>
      </c>
      <c r="F705" s="3">
        <v>1.4270270300000001</v>
      </c>
    </row>
    <row r="706" spans="1:6" x14ac:dyDescent="0.35">
      <c r="A706" s="1">
        <v>43862</v>
      </c>
      <c r="B706" s="2" t="s">
        <v>10</v>
      </c>
      <c r="C706" s="2" t="s">
        <v>9</v>
      </c>
      <c r="D706">
        <v>185</v>
      </c>
      <c r="E706" s="3">
        <v>276</v>
      </c>
      <c r="F706" s="3">
        <v>1.49189189</v>
      </c>
    </row>
    <row r="707" spans="1:6" x14ac:dyDescent="0.35">
      <c r="A707" s="1">
        <v>43891</v>
      </c>
      <c r="B707" s="2" t="s">
        <v>10</v>
      </c>
      <c r="C707" s="2" t="s">
        <v>9</v>
      </c>
      <c r="D707">
        <v>177</v>
      </c>
      <c r="E707" s="3">
        <v>276</v>
      </c>
      <c r="F707" s="3">
        <v>1.5593220299999999</v>
      </c>
    </row>
    <row r="708" spans="1:6" x14ac:dyDescent="0.35">
      <c r="A708" s="1">
        <v>43922</v>
      </c>
      <c r="B708" s="2" t="s">
        <v>10</v>
      </c>
      <c r="C708" s="2" t="s">
        <v>9</v>
      </c>
      <c r="D708">
        <v>177</v>
      </c>
      <c r="E708" s="3">
        <v>276</v>
      </c>
      <c r="F708" s="3">
        <v>1.5593220299999999</v>
      </c>
    </row>
    <row r="709" spans="1:6" x14ac:dyDescent="0.35">
      <c r="A709" s="1">
        <v>43952</v>
      </c>
      <c r="B709" s="2" t="s">
        <v>10</v>
      </c>
      <c r="C709" s="2" t="s">
        <v>9</v>
      </c>
      <c r="D709">
        <v>177</v>
      </c>
      <c r="E709" s="3">
        <v>276</v>
      </c>
      <c r="F709" s="3">
        <v>1.5593220299999999</v>
      </c>
    </row>
    <row r="710" spans="1:6" x14ac:dyDescent="0.35">
      <c r="A710" s="1">
        <v>43983</v>
      </c>
      <c r="B710" s="2" t="s">
        <v>10</v>
      </c>
      <c r="C710" s="2" t="s">
        <v>9</v>
      </c>
      <c r="D710">
        <v>176</v>
      </c>
      <c r="E710" s="3">
        <v>280</v>
      </c>
      <c r="F710" s="3">
        <v>1.59090909</v>
      </c>
    </row>
    <row r="711" spans="1:6" x14ac:dyDescent="0.35">
      <c r="A711" s="1">
        <v>44013</v>
      </c>
      <c r="B711" s="2" t="s">
        <v>10</v>
      </c>
      <c r="C711" s="2" t="s">
        <v>9</v>
      </c>
      <c r="D711">
        <v>176</v>
      </c>
      <c r="E711" s="3">
        <v>280</v>
      </c>
      <c r="F711" s="3">
        <v>1.59090909</v>
      </c>
    </row>
    <row r="712" spans="1:6" x14ac:dyDescent="0.35">
      <c r="A712" s="1">
        <v>44044</v>
      </c>
      <c r="B712" s="2" t="s">
        <v>10</v>
      </c>
      <c r="C712" s="2" t="s">
        <v>9</v>
      </c>
      <c r="D712">
        <v>178</v>
      </c>
      <c r="E712" s="3">
        <v>280</v>
      </c>
      <c r="F712" s="3">
        <v>1.57303371</v>
      </c>
    </row>
    <row r="713" spans="1:6" x14ac:dyDescent="0.35">
      <c r="A713" s="1">
        <v>44075</v>
      </c>
      <c r="B713" s="2" t="s">
        <v>10</v>
      </c>
      <c r="C713" s="2" t="s">
        <v>9</v>
      </c>
      <c r="D713">
        <v>180</v>
      </c>
      <c r="E713" s="3">
        <v>301</v>
      </c>
      <c r="F713" s="3">
        <v>1.6722222200000001</v>
      </c>
    </row>
    <row r="714" spans="1:6" x14ac:dyDescent="0.35">
      <c r="A714" s="1">
        <v>44105</v>
      </c>
      <c r="B714" s="2" t="s">
        <v>10</v>
      </c>
      <c r="C714" s="2" t="s">
        <v>9</v>
      </c>
      <c r="D714">
        <v>182</v>
      </c>
      <c r="E714" s="3">
        <v>301</v>
      </c>
      <c r="F714" s="3">
        <v>1.6538461499999999</v>
      </c>
    </row>
    <row r="715" spans="1:6" x14ac:dyDescent="0.35">
      <c r="A715" s="1">
        <v>44136</v>
      </c>
      <c r="B715" s="2" t="s">
        <v>10</v>
      </c>
      <c r="C715" s="2" t="s">
        <v>9</v>
      </c>
      <c r="D715">
        <v>182</v>
      </c>
      <c r="E715" s="3">
        <v>301</v>
      </c>
      <c r="F715" s="3">
        <v>1.6538461499999999</v>
      </c>
    </row>
    <row r="716" spans="1:6" x14ac:dyDescent="0.35">
      <c r="A716" s="1">
        <v>44166</v>
      </c>
      <c r="B716" s="2" t="s">
        <v>10</v>
      </c>
      <c r="C716" s="2" t="s">
        <v>9</v>
      </c>
      <c r="D716">
        <v>184</v>
      </c>
      <c r="E716" s="3">
        <v>301</v>
      </c>
      <c r="F716" s="3">
        <v>1.6358695700000001</v>
      </c>
    </row>
    <row r="717" spans="1:6" x14ac:dyDescent="0.35">
      <c r="A717" s="1">
        <v>44197</v>
      </c>
      <c r="B717" s="2" t="s">
        <v>10</v>
      </c>
      <c r="C717" s="2" t="s">
        <v>9</v>
      </c>
      <c r="D717">
        <v>182</v>
      </c>
      <c r="E717" s="3">
        <v>307</v>
      </c>
      <c r="F717" s="3">
        <v>1.6868131900000001</v>
      </c>
    </row>
    <row r="718" spans="1:6" x14ac:dyDescent="0.35">
      <c r="A718" s="1">
        <v>44228</v>
      </c>
      <c r="B718" s="2" t="s">
        <v>10</v>
      </c>
      <c r="C718" s="2" t="s">
        <v>9</v>
      </c>
      <c r="D718">
        <v>183</v>
      </c>
      <c r="E718" s="3">
        <v>308</v>
      </c>
      <c r="F718" s="3">
        <v>1.68306011</v>
      </c>
    </row>
    <row r="719" spans="1:6" x14ac:dyDescent="0.35">
      <c r="A719" s="1">
        <v>44256</v>
      </c>
      <c r="B719" s="2" t="s">
        <v>10</v>
      </c>
      <c r="C719" s="2" t="s">
        <v>9</v>
      </c>
      <c r="D719">
        <v>183</v>
      </c>
      <c r="E719" s="3">
        <v>308</v>
      </c>
      <c r="F719" s="3">
        <v>1.68306011</v>
      </c>
    </row>
    <row r="720" spans="1:6" x14ac:dyDescent="0.35">
      <c r="A720" s="1">
        <v>44287</v>
      </c>
      <c r="B720" s="2" t="s">
        <v>10</v>
      </c>
      <c r="C720" s="2" t="s">
        <v>9</v>
      </c>
      <c r="D720">
        <v>183</v>
      </c>
      <c r="E720" s="3">
        <v>308</v>
      </c>
      <c r="F720" s="3">
        <v>1.68306011</v>
      </c>
    </row>
    <row r="721" spans="1:6" x14ac:dyDescent="0.35">
      <c r="A721" s="1">
        <v>44317</v>
      </c>
      <c r="B721" s="2" t="s">
        <v>10</v>
      </c>
      <c r="C721" s="2" t="s">
        <v>9</v>
      </c>
      <c r="D721">
        <v>183</v>
      </c>
      <c r="E721" s="3">
        <v>308</v>
      </c>
      <c r="F721" s="3">
        <v>1.68306011</v>
      </c>
    </row>
    <row r="722" spans="1:6" x14ac:dyDescent="0.35">
      <c r="A722" s="1">
        <v>44348</v>
      </c>
      <c r="B722" s="2" t="s">
        <v>10</v>
      </c>
      <c r="C722" s="2" t="s">
        <v>9</v>
      </c>
      <c r="D722">
        <v>180</v>
      </c>
      <c r="E722" s="3">
        <v>315</v>
      </c>
      <c r="F722" s="3">
        <v>1.75</v>
      </c>
    </row>
    <row r="723" spans="1:6" x14ac:dyDescent="0.35">
      <c r="A723" s="1">
        <v>43525</v>
      </c>
      <c r="B723" s="2" t="s">
        <v>8</v>
      </c>
      <c r="C723" s="2" t="s">
        <v>7</v>
      </c>
      <c r="D723">
        <v>34</v>
      </c>
      <c r="E723" s="3">
        <v>25</v>
      </c>
      <c r="F723" s="3">
        <v>0.735294118</v>
      </c>
    </row>
    <row r="724" spans="1:6" x14ac:dyDescent="0.35">
      <c r="A724" s="1">
        <v>43556</v>
      </c>
      <c r="B724" s="2" t="s">
        <v>8</v>
      </c>
      <c r="C724" s="2" t="s">
        <v>7</v>
      </c>
      <c r="D724">
        <v>33</v>
      </c>
      <c r="E724" s="3">
        <v>25</v>
      </c>
      <c r="F724" s="3">
        <v>0.75757575799999999</v>
      </c>
    </row>
    <row r="725" spans="1:6" x14ac:dyDescent="0.35">
      <c r="A725" s="1">
        <v>43586</v>
      </c>
      <c r="B725" s="2" t="s">
        <v>8</v>
      </c>
      <c r="C725" s="2" t="s">
        <v>7</v>
      </c>
      <c r="D725">
        <v>33</v>
      </c>
      <c r="E725" s="3">
        <v>25</v>
      </c>
      <c r="F725" s="3">
        <v>0.75757575799999999</v>
      </c>
    </row>
    <row r="726" spans="1:6" x14ac:dyDescent="0.35">
      <c r="A726" s="1">
        <v>43617</v>
      </c>
      <c r="B726" s="2" t="s">
        <v>8</v>
      </c>
      <c r="C726" s="2" t="s">
        <v>7</v>
      </c>
      <c r="D726">
        <v>32</v>
      </c>
      <c r="E726" s="3">
        <v>25</v>
      </c>
      <c r="F726" s="3">
        <v>0.78125</v>
      </c>
    </row>
    <row r="727" spans="1:6" x14ac:dyDescent="0.35">
      <c r="A727" s="1">
        <v>43647</v>
      </c>
      <c r="B727" s="2" t="s">
        <v>8</v>
      </c>
      <c r="C727" s="2" t="s">
        <v>7</v>
      </c>
      <c r="D727">
        <v>32</v>
      </c>
      <c r="E727" s="3">
        <v>25</v>
      </c>
      <c r="F727" s="3">
        <v>0.78125</v>
      </c>
    </row>
    <row r="728" spans="1:6" x14ac:dyDescent="0.35">
      <c r="A728" s="1">
        <v>43678</v>
      </c>
      <c r="B728" s="2" t="s">
        <v>8</v>
      </c>
      <c r="C728" s="2" t="s">
        <v>7</v>
      </c>
      <c r="D728">
        <v>32</v>
      </c>
      <c r="E728" s="3">
        <v>25</v>
      </c>
      <c r="F728" s="3">
        <v>0.78125</v>
      </c>
    </row>
    <row r="729" spans="1:6" x14ac:dyDescent="0.35">
      <c r="A729" s="1">
        <v>43709</v>
      </c>
      <c r="B729" s="2" t="s">
        <v>8</v>
      </c>
      <c r="C729" s="2" t="s">
        <v>7</v>
      </c>
      <c r="D729">
        <v>32</v>
      </c>
      <c r="E729" s="3">
        <v>25</v>
      </c>
      <c r="F729" s="3">
        <v>0.78125</v>
      </c>
    </row>
    <row r="730" spans="1:6" x14ac:dyDescent="0.35">
      <c r="A730" s="1">
        <v>43739</v>
      </c>
      <c r="B730" s="2" t="s">
        <v>8</v>
      </c>
      <c r="C730" s="2" t="s">
        <v>7</v>
      </c>
      <c r="D730">
        <v>32</v>
      </c>
      <c r="E730" s="3">
        <v>25</v>
      </c>
      <c r="F730" s="3">
        <v>0.78125</v>
      </c>
    </row>
    <row r="731" spans="1:6" x14ac:dyDescent="0.35">
      <c r="A731" s="1">
        <v>43770</v>
      </c>
      <c r="B731" s="2" t="s">
        <v>8</v>
      </c>
      <c r="C731" s="2" t="s">
        <v>7</v>
      </c>
      <c r="D731">
        <v>32</v>
      </c>
      <c r="E731" s="3">
        <v>25</v>
      </c>
      <c r="F731" s="3">
        <v>0.78125</v>
      </c>
    </row>
    <row r="732" spans="1:6" x14ac:dyDescent="0.35">
      <c r="A732" s="1">
        <v>43800</v>
      </c>
      <c r="B732" s="2" t="s">
        <v>8</v>
      </c>
      <c r="C732" s="2" t="s">
        <v>7</v>
      </c>
      <c r="D732">
        <v>33</v>
      </c>
      <c r="E732" s="3">
        <v>30</v>
      </c>
      <c r="F732" s="3">
        <v>0.909090909</v>
      </c>
    </row>
    <row r="733" spans="1:6" x14ac:dyDescent="0.35">
      <c r="A733" s="1">
        <v>43831</v>
      </c>
      <c r="B733" s="2" t="s">
        <v>8</v>
      </c>
      <c r="C733" s="2" t="s">
        <v>7</v>
      </c>
      <c r="D733">
        <v>33</v>
      </c>
      <c r="E733" s="3">
        <v>30</v>
      </c>
      <c r="F733" s="3">
        <v>0.909090909</v>
      </c>
    </row>
    <row r="734" spans="1:6" x14ac:dyDescent="0.35">
      <c r="A734" s="1">
        <v>43862</v>
      </c>
      <c r="B734" s="2" t="s">
        <v>8</v>
      </c>
      <c r="C734" s="2" t="s">
        <v>7</v>
      </c>
      <c r="D734">
        <v>33</v>
      </c>
      <c r="E734" s="3">
        <v>30</v>
      </c>
      <c r="F734" s="3">
        <v>0.909090909</v>
      </c>
    </row>
    <row r="735" spans="1:6" x14ac:dyDescent="0.35">
      <c r="A735" s="1">
        <v>43891</v>
      </c>
      <c r="B735" s="2" t="s">
        <v>8</v>
      </c>
      <c r="C735" s="2" t="s">
        <v>7</v>
      </c>
      <c r="D735">
        <v>33</v>
      </c>
      <c r="E735" s="3">
        <v>30</v>
      </c>
      <c r="F735" s="3">
        <v>0.909090909</v>
      </c>
    </row>
    <row r="736" spans="1:6" x14ac:dyDescent="0.35">
      <c r="A736" s="1">
        <v>43922</v>
      </c>
      <c r="B736" s="2" t="s">
        <v>8</v>
      </c>
      <c r="C736" s="2" t="s">
        <v>7</v>
      </c>
      <c r="D736">
        <v>33</v>
      </c>
      <c r="E736" s="3">
        <v>30</v>
      </c>
      <c r="F736" s="3">
        <v>0.909090909</v>
      </c>
    </row>
    <row r="737" spans="1:6" x14ac:dyDescent="0.35">
      <c r="A737" s="1">
        <v>43952</v>
      </c>
      <c r="B737" s="2" t="s">
        <v>8</v>
      </c>
      <c r="C737" s="2" t="s">
        <v>7</v>
      </c>
      <c r="D737">
        <v>33</v>
      </c>
      <c r="E737" s="3">
        <v>30</v>
      </c>
      <c r="F737" s="3">
        <v>0.909090909</v>
      </c>
    </row>
    <row r="738" spans="1:6" x14ac:dyDescent="0.35">
      <c r="A738" s="1">
        <v>43983</v>
      </c>
      <c r="B738" s="2" t="s">
        <v>8</v>
      </c>
      <c r="C738" s="2" t="s">
        <v>7</v>
      </c>
      <c r="D738">
        <v>32</v>
      </c>
      <c r="E738" s="3">
        <v>30</v>
      </c>
      <c r="F738" s="3">
        <v>0.9375</v>
      </c>
    </row>
    <row r="739" spans="1:6" x14ac:dyDescent="0.35">
      <c r="A739" s="1">
        <v>44013</v>
      </c>
      <c r="B739" s="2" t="s">
        <v>8</v>
      </c>
      <c r="C739" s="2" t="s">
        <v>7</v>
      </c>
      <c r="D739">
        <v>32</v>
      </c>
      <c r="E739" s="3">
        <v>30</v>
      </c>
      <c r="F739" s="3">
        <v>0.9375</v>
      </c>
    </row>
    <row r="740" spans="1:6" x14ac:dyDescent="0.35">
      <c r="A740" s="1">
        <v>44044</v>
      </c>
      <c r="B740" s="2" t="s">
        <v>8</v>
      </c>
      <c r="C740" s="2" t="s">
        <v>7</v>
      </c>
      <c r="D740">
        <v>32</v>
      </c>
      <c r="E740" s="3">
        <v>30</v>
      </c>
      <c r="F740" s="3">
        <v>0.9375</v>
      </c>
    </row>
    <row r="741" spans="1:6" x14ac:dyDescent="0.35">
      <c r="A741" s="1">
        <v>44075</v>
      </c>
      <c r="B741" s="2" t="s">
        <v>8</v>
      </c>
      <c r="C741" s="2" t="s">
        <v>7</v>
      </c>
      <c r="D741">
        <v>34</v>
      </c>
      <c r="E741" s="3">
        <v>30</v>
      </c>
      <c r="F741" s="3">
        <v>0.88235294099999995</v>
      </c>
    </row>
    <row r="742" spans="1:6" x14ac:dyDescent="0.35">
      <c r="A742" s="1">
        <v>44105</v>
      </c>
      <c r="B742" s="2" t="s">
        <v>8</v>
      </c>
      <c r="C742" s="2" t="s">
        <v>7</v>
      </c>
      <c r="D742">
        <v>34</v>
      </c>
      <c r="E742" s="3">
        <v>30</v>
      </c>
      <c r="F742" s="3">
        <v>0.88235294099999995</v>
      </c>
    </row>
    <row r="743" spans="1:6" x14ac:dyDescent="0.35">
      <c r="A743" s="1">
        <v>44136</v>
      </c>
      <c r="B743" s="2" t="s">
        <v>8</v>
      </c>
      <c r="C743" s="2" t="s">
        <v>7</v>
      </c>
      <c r="D743">
        <v>34</v>
      </c>
      <c r="E743" s="3">
        <v>30</v>
      </c>
      <c r="F743" s="3">
        <v>0.88235294099999995</v>
      </c>
    </row>
    <row r="744" spans="1:6" x14ac:dyDescent="0.35">
      <c r="A744" s="1">
        <v>44166</v>
      </c>
      <c r="B744" s="2" t="s">
        <v>8</v>
      </c>
      <c r="C744" s="2" t="s">
        <v>7</v>
      </c>
      <c r="D744">
        <v>34</v>
      </c>
      <c r="E744" s="3">
        <v>30</v>
      </c>
      <c r="F744" s="3">
        <v>0.88235294099999995</v>
      </c>
    </row>
    <row r="745" spans="1:6" x14ac:dyDescent="0.35">
      <c r="A745" s="1">
        <v>44197</v>
      </c>
      <c r="B745" s="2" t="s">
        <v>8</v>
      </c>
      <c r="C745" s="2" t="s">
        <v>7</v>
      </c>
      <c r="D745">
        <v>34</v>
      </c>
      <c r="E745" s="3">
        <v>35</v>
      </c>
      <c r="F745" s="3">
        <v>1.0294117599999999</v>
      </c>
    </row>
    <row r="746" spans="1:6" x14ac:dyDescent="0.35">
      <c r="A746" s="1">
        <v>44228</v>
      </c>
      <c r="B746" s="2" t="s">
        <v>8</v>
      </c>
      <c r="C746" s="2" t="s">
        <v>7</v>
      </c>
      <c r="D746">
        <v>34</v>
      </c>
      <c r="E746" s="3">
        <v>35</v>
      </c>
      <c r="F746" s="3">
        <v>1.0294117599999999</v>
      </c>
    </row>
    <row r="747" spans="1:6" x14ac:dyDescent="0.35">
      <c r="A747" s="1">
        <v>44256</v>
      </c>
      <c r="B747" s="2" t="s">
        <v>8</v>
      </c>
      <c r="C747" s="2" t="s">
        <v>7</v>
      </c>
      <c r="D747">
        <v>34</v>
      </c>
      <c r="E747" s="3">
        <v>35</v>
      </c>
      <c r="F747" s="3">
        <v>1.0294117599999999</v>
      </c>
    </row>
    <row r="748" spans="1:6" x14ac:dyDescent="0.35">
      <c r="A748" s="1">
        <v>44287</v>
      </c>
      <c r="B748" s="2" t="s">
        <v>8</v>
      </c>
      <c r="C748" s="2" t="s">
        <v>7</v>
      </c>
      <c r="D748">
        <v>34</v>
      </c>
      <c r="E748" s="3">
        <v>35</v>
      </c>
      <c r="F748" s="3">
        <v>1.0294117599999999</v>
      </c>
    </row>
    <row r="749" spans="1:6" x14ac:dyDescent="0.35">
      <c r="A749" s="1">
        <v>44317</v>
      </c>
      <c r="B749" s="2" t="s">
        <v>8</v>
      </c>
      <c r="C749" s="2" t="s">
        <v>7</v>
      </c>
      <c r="D749">
        <v>34</v>
      </c>
      <c r="E749" s="3">
        <v>35</v>
      </c>
      <c r="F749" s="3">
        <v>1.0294117599999999</v>
      </c>
    </row>
    <row r="750" spans="1:6" x14ac:dyDescent="0.35">
      <c r="A750" s="1">
        <v>44348</v>
      </c>
      <c r="B750" s="2" t="s">
        <v>8</v>
      </c>
      <c r="C750" s="2" t="s">
        <v>7</v>
      </c>
      <c r="D750">
        <v>34</v>
      </c>
      <c r="E750" s="3">
        <v>35</v>
      </c>
      <c r="F750" s="3">
        <v>1.0294117599999999</v>
      </c>
    </row>
    <row r="751" spans="1:6" x14ac:dyDescent="0.35">
      <c r="A751" s="1">
        <v>43525</v>
      </c>
      <c r="B751" s="2" t="s">
        <v>8</v>
      </c>
      <c r="C751" s="2" t="s">
        <v>9</v>
      </c>
      <c r="D751">
        <v>213</v>
      </c>
      <c r="E751" s="3">
        <v>292</v>
      </c>
      <c r="F751" s="3">
        <v>1.3708920200000001</v>
      </c>
    </row>
    <row r="752" spans="1:6" x14ac:dyDescent="0.35">
      <c r="A752" s="1">
        <v>43556</v>
      </c>
      <c r="B752" s="2" t="s">
        <v>8</v>
      </c>
      <c r="C752" s="2" t="s">
        <v>9</v>
      </c>
      <c r="D752">
        <v>215</v>
      </c>
      <c r="E752" s="3">
        <v>305</v>
      </c>
      <c r="F752" s="3">
        <v>1.41860465</v>
      </c>
    </row>
    <row r="753" spans="1:6" x14ac:dyDescent="0.35">
      <c r="A753" s="1">
        <v>43586</v>
      </c>
      <c r="B753" s="2" t="s">
        <v>8</v>
      </c>
      <c r="C753" s="2" t="s">
        <v>9</v>
      </c>
      <c r="D753">
        <v>217</v>
      </c>
      <c r="E753" s="3">
        <v>312</v>
      </c>
      <c r="F753" s="3">
        <v>1.4377880199999999</v>
      </c>
    </row>
    <row r="754" spans="1:6" x14ac:dyDescent="0.35">
      <c r="A754" s="1">
        <v>43617</v>
      </c>
      <c r="B754" s="2" t="s">
        <v>8</v>
      </c>
      <c r="C754" s="2" t="s">
        <v>9</v>
      </c>
      <c r="D754">
        <v>216</v>
      </c>
      <c r="E754" s="3">
        <v>347</v>
      </c>
      <c r="F754" s="3">
        <v>1.60648148</v>
      </c>
    </row>
    <row r="755" spans="1:6" x14ac:dyDescent="0.35">
      <c r="A755" s="1">
        <v>43647</v>
      </c>
      <c r="B755" s="2" t="s">
        <v>8</v>
      </c>
      <c r="C755" s="2" t="s">
        <v>9</v>
      </c>
      <c r="D755">
        <v>219</v>
      </c>
      <c r="E755" s="3">
        <v>369</v>
      </c>
      <c r="F755" s="3">
        <v>1.68493151</v>
      </c>
    </row>
    <row r="756" spans="1:6" x14ac:dyDescent="0.35">
      <c r="A756" s="1">
        <v>43678</v>
      </c>
      <c r="B756" s="2" t="s">
        <v>8</v>
      </c>
      <c r="C756" s="2" t="s">
        <v>9</v>
      </c>
      <c r="D756">
        <v>170</v>
      </c>
      <c r="E756" s="3">
        <v>212</v>
      </c>
      <c r="F756" s="3">
        <v>1.2470588199999999</v>
      </c>
    </row>
    <row r="757" spans="1:6" x14ac:dyDescent="0.35">
      <c r="A757" s="1">
        <v>43709</v>
      </c>
      <c r="B757" s="2" t="s">
        <v>8</v>
      </c>
      <c r="C757" s="2" t="s">
        <v>9</v>
      </c>
      <c r="D757">
        <v>182</v>
      </c>
      <c r="E757" s="3">
        <v>264</v>
      </c>
      <c r="F757" s="3">
        <v>1.45054945</v>
      </c>
    </row>
    <row r="758" spans="1:6" x14ac:dyDescent="0.35">
      <c r="A758" s="1">
        <v>43739</v>
      </c>
      <c r="B758" s="2" t="s">
        <v>8</v>
      </c>
      <c r="C758" s="2" t="s">
        <v>9</v>
      </c>
      <c r="D758">
        <v>170</v>
      </c>
      <c r="E758" s="3">
        <v>264</v>
      </c>
      <c r="F758" s="3">
        <v>1.5529411799999999</v>
      </c>
    </row>
    <row r="759" spans="1:6" x14ac:dyDescent="0.35">
      <c r="A759" s="1">
        <v>43770</v>
      </c>
      <c r="B759" s="2" t="s">
        <v>8</v>
      </c>
      <c r="C759" s="2" t="s">
        <v>9</v>
      </c>
      <c r="D759">
        <v>183</v>
      </c>
      <c r="E759" s="3">
        <v>264</v>
      </c>
      <c r="F759" s="3">
        <v>1.4426229500000001</v>
      </c>
    </row>
    <row r="760" spans="1:6" x14ac:dyDescent="0.35">
      <c r="A760" s="1">
        <v>43800</v>
      </c>
      <c r="B760" s="2" t="s">
        <v>8</v>
      </c>
      <c r="C760" s="2" t="s">
        <v>9</v>
      </c>
      <c r="D760">
        <v>189</v>
      </c>
      <c r="E760" s="3">
        <v>264</v>
      </c>
      <c r="F760" s="3">
        <v>1.3968254</v>
      </c>
    </row>
    <row r="761" spans="1:6" x14ac:dyDescent="0.35">
      <c r="A761" s="1">
        <v>43831</v>
      </c>
      <c r="B761" s="2" t="s">
        <v>8</v>
      </c>
      <c r="C761" s="2" t="s">
        <v>9</v>
      </c>
      <c r="D761">
        <v>190</v>
      </c>
      <c r="E761" s="3">
        <v>264</v>
      </c>
      <c r="F761" s="3">
        <v>1.38947368</v>
      </c>
    </row>
    <row r="762" spans="1:6" x14ac:dyDescent="0.35">
      <c r="A762" s="1">
        <v>43862</v>
      </c>
      <c r="B762" s="2" t="s">
        <v>8</v>
      </c>
      <c r="C762" s="2" t="s">
        <v>9</v>
      </c>
      <c r="D762">
        <v>190</v>
      </c>
      <c r="E762" s="3">
        <v>276</v>
      </c>
      <c r="F762" s="3">
        <v>1.45263158</v>
      </c>
    </row>
    <row r="763" spans="1:6" x14ac:dyDescent="0.35">
      <c r="A763" s="1">
        <v>43891</v>
      </c>
      <c r="B763" s="2" t="s">
        <v>8</v>
      </c>
      <c r="C763" s="2" t="s">
        <v>9</v>
      </c>
      <c r="D763">
        <v>180</v>
      </c>
      <c r="E763" s="3">
        <v>276</v>
      </c>
      <c r="F763" s="3">
        <v>1.53333333</v>
      </c>
    </row>
    <row r="764" spans="1:6" x14ac:dyDescent="0.35">
      <c r="A764" s="1">
        <v>43922</v>
      </c>
      <c r="B764" s="2" t="s">
        <v>8</v>
      </c>
      <c r="C764" s="2" t="s">
        <v>9</v>
      </c>
      <c r="D764">
        <v>180</v>
      </c>
      <c r="E764" s="3">
        <v>276</v>
      </c>
      <c r="F764" s="3">
        <v>1.53333333</v>
      </c>
    </row>
    <row r="765" spans="1:6" x14ac:dyDescent="0.35">
      <c r="A765" s="1">
        <v>43952</v>
      </c>
      <c r="B765" s="2" t="s">
        <v>8</v>
      </c>
      <c r="C765" s="2" t="s">
        <v>9</v>
      </c>
      <c r="D765">
        <v>179</v>
      </c>
      <c r="E765" s="3">
        <v>276</v>
      </c>
      <c r="F765" s="3">
        <v>1.5418994399999999</v>
      </c>
    </row>
    <row r="766" spans="1:6" x14ac:dyDescent="0.35">
      <c r="A766" s="1">
        <v>43983</v>
      </c>
      <c r="B766" s="2" t="s">
        <v>8</v>
      </c>
      <c r="C766" s="2" t="s">
        <v>9</v>
      </c>
      <c r="D766">
        <v>179</v>
      </c>
      <c r="E766" s="3">
        <v>280</v>
      </c>
      <c r="F766" s="3">
        <v>1.5642458100000001</v>
      </c>
    </row>
    <row r="767" spans="1:6" x14ac:dyDescent="0.35">
      <c r="A767" s="1">
        <v>44013</v>
      </c>
      <c r="B767" s="2" t="s">
        <v>8</v>
      </c>
      <c r="C767" s="2" t="s">
        <v>9</v>
      </c>
      <c r="D767">
        <v>179</v>
      </c>
      <c r="E767" s="3">
        <v>280</v>
      </c>
      <c r="F767" s="3">
        <v>1.5642458100000001</v>
      </c>
    </row>
    <row r="768" spans="1:6" x14ac:dyDescent="0.35">
      <c r="A768" s="1">
        <v>44044</v>
      </c>
      <c r="B768" s="2" t="s">
        <v>8</v>
      </c>
      <c r="C768" s="2" t="s">
        <v>9</v>
      </c>
      <c r="D768">
        <v>181</v>
      </c>
      <c r="E768" s="3">
        <v>280</v>
      </c>
      <c r="F768" s="3">
        <v>1.54696133</v>
      </c>
    </row>
    <row r="769" spans="1:6" x14ac:dyDescent="0.35">
      <c r="A769" s="1">
        <v>44075</v>
      </c>
      <c r="B769" s="2" t="s">
        <v>8</v>
      </c>
      <c r="C769" s="2" t="s">
        <v>9</v>
      </c>
      <c r="D769">
        <v>179</v>
      </c>
      <c r="E769" s="3">
        <v>301</v>
      </c>
      <c r="F769" s="3">
        <v>1.6815642500000001</v>
      </c>
    </row>
    <row r="770" spans="1:6" x14ac:dyDescent="0.35">
      <c r="A770" s="1">
        <v>44105</v>
      </c>
      <c r="B770" s="2" t="s">
        <v>8</v>
      </c>
      <c r="C770" s="2" t="s">
        <v>9</v>
      </c>
      <c r="D770">
        <v>180</v>
      </c>
      <c r="E770" s="3">
        <v>301</v>
      </c>
      <c r="F770" s="3">
        <v>1.6722222200000001</v>
      </c>
    </row>
    <row r="771" spans="1:6" x14ac:dyDescent="0.35">
      <c r="A771" s="1">
        <v>44136</v>
      </c>
      <c r="B771" s="2" t="s">
        <v>8</v>
      </c>
      <c r="C771" s="2" t="s">
        <v>9</v>
      </c>
      <c r="D771">
        <v>180</v>
      </c>
      <c r="E771" s="3">
        <v>301</v>
      </c>
      <c r="F771" s="3">
        <v>1.6722222200000001</v>
      </c>
    </row>
    <row r="772" spans="1:6" x14ac:dyDescent="0.35">
      <c r="A772" s="1">
        <v>44166</v>
      </c>
      <c r="B772" s="2" t="s">
        <v>8</v>
      </c>
      <c r="C772" s="2" t="s">
        <v>9</v>
      </c>
      <c r="D772">
        <v>182</v>
      </c>
      <c r="E772" s="3">
        <v>301</v>
      </c>
      <c r="F772" s="3">
        <v>1.6538461499999999</v>
      </c>
    </row>
    <row r="773" spans="1:6" x14ac:dyDescent="0.35">
      <c r="A773" s="1">
        <v>44197</v>
      </c>
      <c r="B773" s="2" t="s">
        <v>8</v>
      </c>
      <c r="C773" s="2" t="s">
        <v>9</v>
      </c>
      <c r="D773">
        <v>180</v>
      </c>
      <c r="E773" s="3">
        <v>308</v>
      </c>
      <c r="F773" s="3">
        <v>1.71111111</v>
      </c>
    </row>
    <row r="774" spans="1:6" x14ac:dyDescent="0.35">
      <c r="A774" s="1">
        <v>44228</v>
      </c>
      <c r="B774" s="2" t="s">
        <v>8</v>
      </c>
      <c r="C774" s="2" t="s">
        <v>9</v>
      </c>
      <c r="D774">
        <v>181</v>
      </c>
      <c r="E774" s="3">
        <v>308</v>
      </c>
      <c r="F774" s="3">
        <v>1.7016574600000001</v>
      </c>
    </row>
    <row r="775" spans="1:6" x14ac:dyDescent="0.35">
      <c r="A775" s="1">
        <v>44256</v>
      </c>
      <c r="B775" s="2" t="s">
        <v>8</v>
      </c>
      <c r="C775" s="2" t="s">
        <v>9</v>
      </c>
      <c r="D775">
        <v>181</v>
      </c>
      <c r="E775" s="3">
        <v>308</v>
      </c>
      <c r="F775" s="3">
        <v>1.7016574600000001</v>
      </c>
    </row>
    <row r="776" spans="1:6" x14ac:dyDescent="0.35">
      <c r="A776" s="1">
        <v>44287</v>
      </c>
      <c r="B776" s="2" t="s">
        <v>8</v>
      </c>
      <c r="C776" s="2" t="s">
        <v>9</v>
      </c>
      <c r="D776">
        <v>179</v>
      </c>
      <c r="E776" s="3">
        <v>308</v>
      </c>
      <c r="F776" s="3">
        <v>1.72067039</v>
      </c>
    </row>
    <row r="777" spans="1:6" x14ac:dyDescent="0.35">
      <c r="A777" s="1">
        <v>44317</v>
      </c>
      <c r="B777" s="2" t="s">
        <v>8</v>
      </c>
      <c r="C777" s="2" t="s">
        <v>9</v>
      </c>
      <c r="D777">
        <v>179</v>
      </c>
      <c r="E777" s="3">
        <v>308</v>
      </c>
      <c r="F777" s="3">
        <v>1.72067039</v>
      </c>
    </row>
    <row r="778" spans="1:6" x14ac:dyDescent="0.35">
      <c r="A778" s="1">
        <v>44348</v>
      </c>
      <c r="B778" s="2" t="s">
        <v>8</v>
      </c>
      <c r="C778" s="2" t="s">
        <v>9</v>
      </c>
      <c r="D778">
        <v>175</v>
      </c>
      <c r="E778" s="3">
        <v>309</v>
      </c>
      <c r="F778" s="3">
        <v>1.76571429</v>
      </c>
    </row>
    <row r="779" spans="1:6" x14ac:dyDescent="0.35">
      <c r="A779" s="1">
        <v>43891</v>
      </c>
      <c r="B779" s="2" t="s">
        <v>761</v>
      </c>
      <c r="C779" s="2" t="s">
        <v>7</v>
      </c>
      <c r="D779">
        <v>54</v>
      </c>
      <c r="E779" s="3">
        <v>45</v>
      </c>
      <c r="F779" s="3">
        <v>0.83333333300000001</v>
      </c>
    </row>
    <row r="780" spans="1:6" x14ac:dyDescent="0.35">
      <c r="A780" s="1">
        <v>43922</v>
      </c>
      <c r="B780" s="2" t="s">
        <v>761</v>
      </c>
      <c r="C780" s="2" t="s">
        <v>7</v>
      </c>
      <c r="D780">
        <v>54</v>
      </c>
      <c r="E780" s="3">
        <v>45</v>
      </c>
      <c r="F780" s="3">
        <v>0.83333333300000001</v>
      </c>
    </row>
    <row r="781" spans="1:6" x14ac:dyDescent="0.35">
      <c r="A781" s="1">
        <v>43952</v>
      </c>
      <c r="B781" s="2" t="s">
        <v>761</v>
      </c>
      <c r="C781" s="2" t="s">
        <v>7</v>
      </c>
      <c r="D781">
        <v>54</v>
      </c>
      <c r="E781" s="3">
        <v>45</v>
      </c>
      <c r="F781" s="3">
        <v>0.83333333300000001</v>
      </c>
    </row>
    <row r="782" spans="1:6" x14ac:dyDescent="0.35">
      <c r="A782" s="1">
        <v>43983</v>
      </c>
      <c r="B782" s="2" t="s">
        <v>761</v>
      </c>
      <c r="C782" s="2" t="s">
        <v>7</v>
      </c>
      <c r="D782">
        <v>52</v>
      </c>
      <c r="E782" s="3">
        <v>45</v>
      </c>
      <c r="F782" s="3">
        <v>0.86538461499999997</v>
      </c>
    </row>
    <row r="783" spans="1:6" x14ac:dyDescent="0.35">
      <c r="A783" s="1">
        <v>44013</v>
      </c>
      <c r="B783" s="2" t="s">
        <v>761</v>
      </c>
      <c r="C783" s="2" t="s">
        <v>7</v>
      </c>
      <c r="D783">
        <v>52</v>
      </c>
      <c r="E783" s="3">
        <v>45</v>
      </c>
      <c r="F783" s="3">
        <v>0.86538461499999997</v>
      </c>
    </row>
    <row r="784" spans="1:6" x14ac:dyDescent="0.35">
      <c r="A784" s="1">
        <v>44044</v>
      </c>
      <c r="B784" s="2" t="s">
        <v>761</v>
      </c>
      <c r="C784" s="2" t="s">
        <v>7</v>
      </c>
      <c r="D784">
        <v>52</v>
      </c>
      <c r="E784" s="3">
        <v>45</v>
      </c>
      <c r="F784" s="3">
        <v>0.86538461499999997</v>
      </c>
    </row>
    <row r="785" spans="1:6" x14ac:dyDescent="0.35">
      <c r="A785" s="1">
        <v>44075</v>
      </c>
      <c r="B785" s="2" t="s">
        <v>761</v>
      </c>
      <c r="C785" s="2" t="s">
        <v>7</v>
      </c>
      <c r="D785">
        <v>52</v>
      </c>
      <c r="E785" s="3">
        <v>45</v>
      </c>
      <c r="F785" s="3">
        <v>0.86538461499999997</v>
      </c>
    </row>
    <row r="786" spans="1:6" x14ac:dyDescent="0.35">
      <c r="A786" s="1">
        <v>44105</v>
      </c>
      <c r="B786" s="2" t="s">
        <v>761</v>
      </c>
      <c r="C786" s="2" t="s">
        <v>7</v>
      </c>
      <c r="D786">
        <v>52</v>
      </c>
      <c r="E786" s="3">
        <v>45</v>
      </c>
      <c r="F786" s="3">
        <v>0.86538461499999997</v>
      </c>
    </row>
    <row r="787" spans="1:6" x14ac:dyDescent="0.35">
      <c r="A787" s="1">
        <v>44136</v>
      </c>
      <c r="B787" s="2" t="s">
        <v>761</v>
      </c>
      <c r="C787" s="2" t="s">
        <v>7</v>
      </c>
      <c r="D787">
        <v>52</v>
      </c>
      <c r="E787" s="3">
        <v>45</v>
      </c>
      <c r="F787" s="3">
        <v>0.86538461499999997</v>
      </c>
    </row>
    <row r="788" spans="1:6" x14ac:dyDescent="0.35">
      <c r="A788" s="1">
        <v>44166</v>
      </c>
      <c r="B788" s="2" t="s">
        <v>761</v>
      </c>
      <c r="C788" s="2" t="s">
        <v>7</v>
      </c>
      <c r="D788">
        <v>52</v>
      </c>
      <c r="E788" s="3">
        <v>45</v>
      </c>
      <c r="F788" s="3">
        <v>0.86538461499999997</v>
      </c>
    </row>
    <row r="789" spans="1:6" x14ac:dyDescent="0.35">
      <c r="A789" s="1">
        <v>44197</v>
      </c>
      <c r="B789" s="2" t="s">
        <v>761</v>
      </c>
      <c r="C789" s="2" t="s">
        <v>7</v>
      </c>
      <c r="D789">
        <v>52</v>
      </c>
      <c r="E789" s="3">
        <v>50</v>
      </c>
      <c r="F789" s="3">
        <v>0.96153846200000004</v>
      </c>
    </row>
    <row r="790" spans="1:6" x14ac:dyDescent="0.35">
      <c r="A790" s="1">
        <v>44228</v>
      </c>
      <c r="B790" s="2" t="s">
        <v>761</v>
      </c>
      <c r="C790" s="2" t="s">
        <v>7</v>
      </c>
      <c r="D790">
        <v>49</v>
      </c>
      <c r="E790" s="3">
        <v>50</v>
      </c>
      <c r="F790" s="3">
        <v>1.0204081599999999</v>
      </c>
    </row>
    <row r="791" spans="1:6" x14ac:dyDescent="0.35">
      <c r="A791" s="1">
        <v>44256</v>
      </c>
      <c r="B791" s="2" t="s">
        <v>761</v>
      </c>
      <c r="C791" s="2" t="s">
        <v>7</v>
      </c>
      <c r="D791">
        <v>49</v>
      </c>
      <c r="E791" s="3">
        <v>50</v>
      </c>
      <c r="F791" s="3">
        <v>1.0204081599999999</v>
      </c>
    </row>
    <row r="792" spans="1:6" x14ac:dyDescent="0.35">
      <c r="A792" s="1">
        <v>44287</v>
      </c>
      <c r="B792" s="2" t="s">
        <v>761</v>
      </c>
      <c r="C792" s="2" t="s">
        <v>7</v>
      </c>
      <c r="D792">
        <v>49</v>
      </c>
      <c r="E792" s="3">
        <v>50</v>
      </c>
      <c r="F792" s="3">
        <v>1.0204081599999999</v>
      </c>
    </row>
    <row r="793" spans="1:6" x14ac:dyDescent="0.35">
      <c r="A793" s="1">
        <v>44317</v>
      </c>
      <c r="B793" s="2" t="s">
        <v>761</v>
      </c>
      <c r="C793" s="2" t="s">
        <v>7</v>
      </c>
      <c r="D793">
        <v>49</v>
      </c>
      <c r="E793" s="3">
        <v>50</v>
      </c>
      <c r="F793" s="3">
        <v>1.0204081599999999</v>
      </c>
    </row>
    <row r="794" spans="1:6" x14ac:dyDescent="0.35">
      <c r="A794" s="1">
        <v>44348</v>
      </c>
      <c r="B794" s="2" t="s">
        <v>761</v>
      </c>
      <c r="C794" s="2" t="s">
        <v>7</v>
      </c>
      <c r="D794">
        <v>49</v>
      </c>
      <c r="E794" s="3">
        <v>50</v>
      </c>
      <c r="F794" s="3">
        <v>1.0204081599999999</v>
      </c>
    </row>
    <row r="795" spans="1:6" x14ac:dyDescent="0.35">
      <c r="A795" s="1">
        <v>43891</v>
      </c>
      <c r="B795" s="2" t="s">
        <v>761</v>
      </c>
      <c r="C795" s="2" t="s">
        <v>9</v>
      </c>
      <c r="D795">
        <v>187</v>
      </c>
      <c r="E795" s="3">
        <v>281</v>
      </c>
      <c r="F795" s="3">
        <v>1.5026737999999999</v>
      </c>
    </row>
    <row r="796" spans="1:6" x14ac:dyDescent="0.35">
      <c r="A796" s="1">
        <v>43922</v>
      </c>
      <c r="B796" s="2" t="s">
        <v>761</v>
      </c>
      <c r="C796" s="2" t="s">
        <v>9</v>
      </c>
      <c r="D796">
        <v>187</v>
      </c>
      <c r="E796" s="3">
        <v>281</v>
      </c>
      <c r="F796" s="3">
        <v>1.5026737999999999</v>
      </c>
    </row>
    <row r="797" spans="1:6" x14ac:dyDescent="0.35">
      <c r="A797" s="1">
        <v>43952</v>
      </c>
      <c r="B797" s="2" t="s">
        <v>761</v>
      </c>
      <c r="C797" s="2" t="s">
        <v>9</v>
      </c>
      <c r="D797">
        <v>186</v>
      </c>
      <c r="E797" s="3">
        <v>281</v>
      </c>
      <c r="F797" s="3">
        <v>1.5107526899999999</v>
      </c>
    </row>
    <row r="798" spans="1:6" x14ac:dyDescent="0.35">
      <c r="A798" s="1">
        <v>43983</v>
      </c>
      <c r="B798" s="2" t="s">
        <v>761</v>
      </c>
      <c r="C798" s="2" t="s">
        <v>9</v>
      </c>
      <c r="D798">
        <v>185</v>
      </c>
      <c r="E798" s="3">
        <v>285</v>
      </c>
      <c r="F798" s="3">
        <v>1.5405405400000001</v>
      </c>
    </row>
    <row r="799" spans="1:6" x14ac:dyDescent="0.35">
      <c r="A799" s="1">
        <v>44013</v>
      </c>
      <c r="B799" s="2" t="s">
        <v>761</v>
      </c>
      <c r="C799" s="2" t="s">
        <v>9</v>
      </c>
      <c r="D799">
        <v>185</v>
      </c>
      <c r="E799" s="3">
        <v>285</v>
      </c>
      <c r="F799" s="3">
        <v>1.5405405400000001</v>
      </c>
    </row>
    <row r="800" spans="1:6" x14ac:dyDescent="0.35">
      <c r="A800" s="1">
        <v>44044</v>
      </c>
      <c r="B800" s="2" t="s">
        <v>761</v>
      </c>
      <c r="C800" s="2" t="s">
        <v>9</v>
      </c>
      <c r="D800">
        <v>187</v>
      </c>
      <c r="E800" s="3">
        <v>285</v>
      </c>
      <c r="F800" s="3">
        <v>1.5240641699999999</v>
      </c>
    </row>
    <row r="801" spans="1:6" x14ac:dyDescent="0.35">
      <c r="A801" s="1">
        <v>44075</v>
      </c>
      <c r="B801" s="2" t="s">
        <v>761</v>
      </c>
      <c r="C801" s="2" t="s">
        <v>9</v>
      </c>
      <c r="D801">
        <v>189</v>
      </c>
      <c r="E801" s="3">
        <v>306</v>
      </c>
      <c r="F801" s="3">
        <v>1.6190476199999999</v>
      </c>
    </row>
    <row r="802" spans="1:6" x14ac:dyDescent="0.35">
      <c r="A802" s="1">
        <v>44105</v>
      </c>
      <c r="B802" s="2" t="s">
        <v>761</v>
      </c>
      <c r="C802" s="2" t="s">
        <v>9</v>
      </c>
      <c r="D802">
        <v>191</v>
      </c>
      <c r="E802" s="3">
        <v>306</v>
      </c>
      <c r="F802" s="3">
        <v>1.60209424</v>
      </c>
    </row>
    <row r="803" spans="1:6" x14ac:dyDescent="0.35">
      <c r="A803" s="1">
        <v>44136</v>
      </c>
      <c r="B803" s="2" t="s">
        <v>761</v>
      </c>
      <c r="C803" s="2" t="s">
        <v>9</v>
      </c>
      <c r="D803">
        <v>191</v>
      </c>
      <c r="E803" s="3">
        <v>306</v>
      </c>
      <c r="F803" s="3">
        <v>1.60209424</v>
      </c>
    </row>
    <row r="804" spans="1:6" x14ac:dyDescent="0.35">
      <c r="A804" s="1">
        <v>44166</v>
      </c>
      <c r="B804" s="2" t="s">
        <v>761</v>
      </c>
      <c r="C804" s="2" t="s">
        <v>9</v>
      </c>
      <c r="D804">
        <v>193</v>
      </c>
      <c r="E804" s="3">
        <v>306</v>
      </c>
      <c r="F804" s="3">
        <v>1.5854922300000001</v>
      </c>
    </row>
    <row r="805" spans="1:6" x14ac:dyDescent="0.35">
      <c r="A805" s="1">
        <v>44197</v>
      </c>
      <c r="B805" s="2" t="s">
        <v>761</v>
      </c>
      <c r="C805" s="2" t="s">
        <v>9</v>
      </c>
      <c r="D805">
        <v>191</v>
      </c>
      <c r="E805" s="3">
        <v>306</v>
      </c>
      <c r="F805" s="3">
        <v>1.60209424</v>
      </c>
    </row>
    <row r="806" spans="1:6" x14ac:dyDescent="0.35">
      <c r="A806" s="1">
        <v>44228</v>
      </c>
      <c r="B806" s="2" t="s">
        <v>761</v>
      </c>
      <c r="C806" s="2" t="s">
        <v>9</v>
      </c>
      <c r="D806">
        <v>194</v>
      </c>
      <c r="E806" s="3">
        <v>308</v>
      </c>
      <c r="F806" s="3">
        <v>1.5876288700000001</v>
      </c>
    </row>
    <row r="807" spans="1:6" x14ac:dyDescent="0.35">
      <c r="A807" s="1">
        <v>44256</v>
      </c>
      <c r="B807" s="2" t="s">
        <v>761</v>
      </c>
      <c r="C807" s="2" t="s">
        <v>9</v>
      </c>
      <c r="D807">
        <v>194</v>
      </c>
      <c r="E807" s="3">
        <v>308</v>
      </c>
      <c r="F807" s="3">
        <v>1.5876288700000001</v>
      </c>
    </row>
    <row r="808" spans="1:6" x14ac:dyDescent="0.35">
      <c r="A808" s="1">
        <v>44287</v>
      </c>
      <c r="B808" s="2" t="s">
        <v>761</v>
      </c>
      <c r="C808" s="2" t="s">
        <v>9</v>
      </c>
      <c r="D808">
        <v>192</v>
      </c>
      <c r="E808" s="3">
        <v>308</v>
      </c>
      <c r="F808" s="3">
        <v>1.6041666699999999</v>
      </c>
    </row>
    <row r="809" spans="1:6" x14ac:dyDescent="0.35">
      <c r="A809" s="1">
        <v>44317</v>
      </c>
      <c r="B809" s="2" t="s">
        <v>761</v>
      </c>
      <c r="C809" s="2" t="s">
        <v>9</v>
      </c>
      <c r="D809">
        <v>192</v>
      </c>
      <c r="E809" s="3">
        <v>308</v>
      </c>
      <c r="F809" s="3">
        <v>1.6041666699999999</v>
      </c>
    </row>
    <row r="810" spans="1:6" x14ac:dyDescent="0.35">
      <c r="A810" s="1">
        <v>44348</v>
      </c>
      <c r="B810" s="2" t="s">
        <v>761</v>
      </c>
      <c r="C810" s="2" t="s">
        <v>9</v>
      </c>
      <c r="D810">
        <v>193</v>
      </c>
      <c r="E810" s="3">
        <v>315</v>
      </c>
      <c r="F810" s="3">
        <v>1.63212435</v>
      </c>
    </row>
    <row r="811" spans="1:6" x14ac:dyDescent="0.35">
      <c r="A811" s="1">
        <v>43617</v>
      </c>
      <c r="B811" s="2" t="s">
        <v>18</v>
      </c>
      <c r="C811" s="2" t="s">
        <v>7</v>
      </c>
      <c r="D811">
        <v>94</v>
      </c>
      <c r="E811" s="3">
        <v>15</v>
      </c>
      <c r="F811" s="3">
        <v>0.159574468</v>
      </c>
    </row>
    <row r="812" spans="1:6" x14ac:dyDescent="0.35">
      <c r="A812" s="1">
        <v>43647</v>
      </c>
      <c r="B812" s="2" t="s">
        <v>18</v>
      </c>
      <c r="C812" s="2" t="s">
        <v>7</v>
      </c>
      <c r="D812">
        <v>94</v>
      </c>
      <c r="E812" s="3">
        <v>15</v>
      </c>
      <c r="F812" s="3">
        <v>0.159574468</v>
      </c>
    </row>
    <row r="813" spans="1:6" x14ac:dyDescent="0.35">
      <c r="A813" s="1">
        <v>43678</v>
      </c>
      <c r="B813" s="2" t="s">
        <v>18</v>
      </c>
      <c r="C813" s="2" t="s">
        <v>7</v>
      </c>
      <c r="D813">
        <v>90</v>
      </c>
      <c r="E813" s="3">
        <v>15</v>
      </c>
      <c r="F813" s="3">
        <v>0.16666666699999999</v>
      </c>
    </row>
    <row r="814" spans="1:6" x14ac:dyDescent="0.35">
      <c r="A814" s="1">
        <v>43709</v>
      </c>
      <c r="B814" s="2" t="s">
        <v>18</v>
      </c>
      <c r="C814" s="2" t="s">
        <v>7</v>
      </c>
      <c r="D814">
        <v>89</v>
      </c>
      <c r="E814" s="3">
        <v>15</v>
      </c>
      <c r="F814" s="3">
        <v>0.16853932599999999</v>
      </c>
    </row>
    <row r="815" spans="1:6" x14ac:dyDescent="0.35">
      <c r="A815" s="1">
        <v>43739</v>
      </c>
      <c r="B815" s="2" t="s">
        <v>18</v>
      </c>
      <c r="C815" s="2" t="s">
        <v>7</v>
      </c>
      <c r="D815">
        <v>90</v>
      </c>
      <c r="E815" s="3">
        <v>15</v>
      </c>
      <c r="F815" s="3">
        <v>0.16666666699999999</v>
      </c>
    </row>
    <row r="816" spans="1:6" x14ac:dyDescent="0.35">
      <c r="A816" s="1">
        <v>43770</v>
      </c>
      <c r="B816" s="2" t="s">
        <v>18</v>
      </c>
      <c r="C816" s="2" t="s">
        <v>7</v>
      </c>
      <c r="D816">
        <v>89</v>
      </c>
      <c r="E816" s="3">
        <v>15</v>
      </c>
      <c r="F816" s="3">
        <v>0.16853932599999999</v>
      </c>
    </row>
    <row r="817" spans="1:6" x14ac:dyDescent="0.35">
      <c r="A817" s="1">
        <v>43800</v>
      </c>
      <c r="B817" s="2" t="s">
        <v>18</v>
      </c>
      <c r="C817" s="2" t="s">
        <v>7</v>
      </c>
      <c r="D817">
        <v>60</v>
      </c>
      <c r="E817" s="3">
        <v>15</v>
      </c>
      <c r="F817" s="3">
        <v>0.25</v>
      </c>
    </row>
    <row r="818" spans="1:6" x14ac:dyDescent="0.35">
      <c r="A818" s="1">
        <v>43831</v>
      </c>
      <c r="B818" s="2" t="s">
        <v>18</v>
      </c>
      <c r="C818" s="2" t="s">
        <v>7</v>
      </c>
      <c r="D818">
        <v>60</v>
      </c>
      <c r="E818" s="3">
        <v>15</v>
      </c>
      <c r="F818" s="3">
        <v>0.25</v>
      </c>
    </row>
    <row r="819" spans="1:6" x14ac:dyDescent="0.35">
      <c r="A819" s="1">
        <v>43862</v>
      </c>
      <c r="B819" s="2" t="s">
        <v>18</v>
      </c>
      <c r="C819" s="2" t="s">
        <v>7</v>
      </c>
      <c r="D819">
        <v>60</v>
      </c>
      <c r="E819" s="3">
        <v>15</v>
      </c>
      <c r="F819" s="3">
        <v>0.25</v>
      </c>
    </row>
    <row r="820" spans="1:6" x14ac:dyDescent="0.35">
      <c r="A820" s="1">
        <v>43891</v>
      </c>
      <c r="B820" s="2" t="s">
        <v>18</v>
      </c>
      <c r="C820" s="2" t="s">
        <v>7</v>
      </c>
      <c r="D820">
        <v>60</v>
      </c>
      <c r="E820" s="3">
        <v>15</v>
      </c>
      <c r="F820" s="3">
        <v>0.25</v>
      </c>
    </row>
    <row r="821" spans="1:6" x14ac:dyDescent="0.35">
      <c r="A821" s="1">
        <v>43922</v>
      </c>
      <c r="B821" s="2" t="s">
        <v>18</v>
      </c>
      <c r="C821" s="2" t="s">
        <v>7</v>
      </c>
      <c r="D821">
        <v>60</v>
      </c>
      <c r="E821" s="3">
        <v>15</v>
      </c>
      <c r="F821" s="3">
        <v>0.25</v>
      </c>
    </row>
    <row r="822" spans="1:6" x14ac:dyDescent="0.35">
      <c r="A822" s="1">
        <v>43952</v>
      </c>
      <c r="B822" s="2" t="s">
        <v>18</v>
      </c>
      <c r="C822" s="2" t="s">
        <v>7</v>
      </c>
      <c r="D822">
        <v>60</v>
      </c>
      <c r="E822" s="3">
        <v>15</v>
      </c>
      <c r="F822" s="3">
        <v>0.25</v>
      </c>
    </row>
    <row r="823" spans="1:6" x14ac:dyDescent="0.35">
      <c r="A823" s="1">
        <v>43983</v>
      </c>
      <c r="B823" s="2" t="s">
        <v>18</v>
      </c>
      <c r="C823" s="2" t="s">
        <v>7</v>
      </c>
      <c r="D823">
        <v>60</v>
      </c>
      <c r="E823" s="3">
        <v>15</v>
      </c>
      <c r="F823" s="3">
        <v>0.25</v>
      </c>
    </row>
    <row r="824" spans="1:6" x14ac:dyDescent="0.35">
      <c r="A824" s="1">
        <v>44013</v>
      </c>
      <c r="B824" s="2" t="s">
        <v>18</v>
      </c>
      <c r="C824" s="2" t="s">
        <v>7</v>
      </c>
      <c r="D824">
        <v>60</v>
      </c>
      <c r="E824" s="3">
        <v>15</v>
      </c>
      <c r="F824" s="3">
        <v>0.25</v>
      </c>
    </row>
    <row r="825" spans="1:6" x14ac:dyDescent="0.35">
      <c r="A825" s="1">
        <v>44044</v>
      </c>
      <c r="B825" s="2" t="s">
        <v>18</v>
      </c>
      <c r="C825" s="2" t="s">
        <v>7</v>
      </c>
      <c r="D825">
        <v>60</v>
      </c>
      <c r="E825" s="3">
        <v>15</v>
      </c>
      <c r="F825" s="3">
        <v>0.25</v>
      </c>
    </row>
    <row r="826" spans="1:6" x14ac:dyDescent="0.35">
      <c r="A826" s="1">
        <v>44075</v>
      </c>
      <c r="B826" s="2" t="s">
        <v>18</v>
      </c>
      <c r="C826" s="2" t="s">
        <v>7</v>
      </c>
      <c r="D826">
        <v>60</v>
      </c>
      <c r="E826" s="3">
        <v>15</v>
      </c>
      <c r="F826" s="3">
        <v>0.25</v>
      </c>
    </row>
    <row r="827" spans="1:6" x14ac:dyDescent="0.35">
      <c r="A827" s="1">
        <v>44105</v>
      </c>
      <c r="B827" s="2" t="s">
        <v>18</v>
      </c>
      <c r="C827" s="2" t="s">
        <v>7</v>
      </c>
      <c r="D827">
        <v>60</v>
      </c>
      <c r="E827" s="3">
        <v>15</v>
      </c>
      <c r="F827" s="3">
        <v>0.25</v>
      </c>
    </row>
    <row r="828" spans="1:6" x14ac:dyDescent="0.35">
      <c r="A828" s="1">
        <v>44136</v>
      </c>
      <c r="B828" s="2" t="s">
        <v>18</v>
      </c>
      <c r="C828" s="2" t="s">
        <v>7</v>
      </c>
      <c r="D828">
        <v>60</v>
      </c>
      <c r="E828" s="3">
        <v>15</v>
      </c>
      <c r="F828" s="3">
        <v>0.25</v>
      </c>
    </row>
    <row r="829" spans="1:6" x14ac:dyDescent="0.35">
      <c r="A829" s="1">
        <v>44166</v>
      </c>
      <c r="B829" s="2" t="s">
        <v>18</v>
      </c>
      <c r="C829" s="2" t="s">
        <v>7</v>
      </c>
      <c r="D829">
        <v>60</v>
      </c>
      <c r="E829" s="3">
        <v>15</v>
      </c>
      <c r="F829" s="3">
        <v>0.25</v>
      </c>
    </row>
    <row r="830" spans="1:6" x14ac:dyDescent="0.35">
      <c r="A830" s="1">
        <v>44197</v>
      </c>
      <c r="B830" s="2" t="s">
        <v>18</v>
      </c>
      <c r="C830" s="2" t="s">
        <v>7</v>
      </c>
      <c r="D830">
        <v>62</v>
      </c>
      <c r="E830" s="3">
        <v>20</v>
      </c>
      <c r="F830" s="3">
        <v>0.322580645</v>
      </c>
    </row>
    <row r="831" spans="1:6" x14ac:dyDescent="0.35">
      <c r="A831" s="1">
        <v>44228</v>
      </c>
      <c r="B831" s="2" t="s">
        <v>18</v>
      </c>
      <c r="C831" s="2" t="s">
        <v>7</v>
      </c>
      <c r="D831">
        <v>62</v>
      </c>
      <c r="E831" s="3">
        <v>20</v>
      </c>
      <c r="F831" s="3">
        <v>0.322580645</v>
      </c>
    </row>
    <row r="832" spans="1:6" x14ac:dyDescent="0.35">
      <c r="A832" s="1">
        <v>44256</v>
      </c>
      <c r="B832" s="2" t="s">
        <v>18</v>
      </c>
      <c r="C832" s="2" t="s">
        <v>7</v>
      </c>
      <c r="D832">
        <v>62</v>
      </c>
      <c r="E832" s="3">
        <v>20</v>
      </c>
      <c r="F832" s="3">
        <v>0.322580645</v>
      </c>
    </row>
    <row r="833" spans="1:6" x14ac:dyDescent="0.35">
      <c r="A833" s="1">
        <v>44287</v>
      </c>
      <c r="B833" s="2" t="s">
        <v>18</v>
      </c>
      <c r="C833" s="2" t="s">
        <v>7</v>
      </c>
      <c r="D833">
        <v>62</v>
      </c>
      <c r="E833" s="3">
        <v>20</v>
      </c>
      <c r="F833" s="3">
        <v>0.322580645</v>
      </c>
    </row>
    <row r="834" spans="1:6" x14ac:dyDescent="0.35">
      <c r="A834" s="1">
        <v>44317</v>
      </c>
      <c r="B834" s="2" t="s">
        <v>18</v>
      </c>
      <c r="C834" s="2" t="s">
        <v>7</v>
      </c>
      <c r="D834">
        <v>62</v>
      </c>
      <c r="E834" s="3">
        <v>20</v>
      </c>
      <c r="F834" s="3">
        <v>0.322580645</v>
      </c>
    </row>
    <row r="835" spans="1:6" x14ac:dyDescent="0.35">
      <c r="A835" s="1">
        <v>44348</v>
      </c>
      <c r="B835" s="2" t="s">
        <v>18</v>
      </c>
      <c r="C835" s="2" t="s">
        <v>7</v>
      </c>
      <c r="D835">
        <v>62</v>
      </c>
      <c r="E835" s="3">
        <v>20</v>
      </c>
      <c r="F835" s="3">
        <v>0.322580645</v>
      </c>
    </row>
    <row r="836" spans="1:6" x14ac:dyDescent="0.35">
      <c r="A836" s="1">
        <v>43678</v>
      </c>
      <c r="B836" s="2" t="s">
        <v>18</v>
      </c>
      <c r="C836" s="2" t="s">
        <v>9</v>
      </c>
      <c r="D836">
        <v>5</v>
      </c>
      <c r="E836" s="3">
        <v>95</v>
      </c>
      <c r="F836" s="3">
        <v>19</v>
      </c>
    </row>
    <row r="837" spans="1:6" x14ac:dyDescent="0.35">
      <c r="A837" s="1">
        <v>43709</v>
      </c>
      <c r="B837" s="2" t="s">
        <v>18</v>
      </c>
      <c r="C837" s="2" t="s">
        <v>9</v>
      </c>
      <c r="D837">
        <v>9</v>
      </c>
      <c r="E837" s="3">
        <v>116.6666</v>
      </c>
      <c r="F837" s="3">
        <v>12.962955600000001</v>
      </c>
    </row>
    <row r="838" spans="1:6" x14ac:dyDescent="0.35">
      <c r="A838" s="1">
        <v>43739</v>
      </c>
      <c r="B838" s="2" t="s">
        <v>18</v>
      </c>
      <c r="C838" s="2" t="s">
        <v>9</v>
      </c>
      <c r="D838">
        <v>9</v>
      </c>
      <c r="E838" s="3">
        <v>116.6666</v>
      </c>
      <c r="F838" s="3">
        <v>12.962955600000001</v>
      </c>
    </row>
    <row r="839" spans="1:6" x14ac:dyDescent="0.35">
      <c r="A839" s="1">
        <v>43770</v>
      </c>
      <c r="B839" s="2" t="s">
        <v>18</v>
      </c>
      <c r="C839" s="2" t="s">
        <v>9</v>
      </c>
      <c r="D839">
        <v>10</v>
      </c>
      <c r="E839" s="3">
        <v>121.6666</v>
      </c>
      <c r="F839" s="3">
        <v>12.16666</v>
      </c>
    </row>
    <row r="840" spans="1:6" x14ac:dyDescent="0.35">
      <c r="A840" s="1">
        <v>44197</v>
      </c>
      <c r="B840" s="2" t="s">
        <v>18</v>
      </c>
      <c r="C840" s="2" t="s">
        <v>9</v>
      </c>
      <c r="D840">
        <v>2</v>
      </c>
      <c r="E840" s="3">
        <v>15</v>
      </c>
      <c r="F840" s="3">
        <v>7.5</v>
      </c>
    </row>
    <row r="841" spans="1:6" x14ac:dyDescent="0.35">
      <c r="A841" s="1">
        <v>44228</v>
      </c>
      <c r="B841" s="2" t="s">
        <v>18</v>
      </c>
      <c r="C841" s="2" t="s">
        <v>9</v>
      </c>
      <c r="D841">
        <v>2</v>
      </c>
      <c r="E841" s="3">
        <v>15</v>
      </c>
      <c r="F841" s="3">
        <v>7.5</v>
      </c>
    </row>
    <row r="842" spans="1:6" x14ac:dyDescent="0.35">
      <c r="A842" s="1">
        <v>44256</v>
      </c>
      <c r="B842" s="2" t="s">
        <v>18</v>
      </c>
      <c r="C842" s="2" t="s">
        <v>9</v>
      </c>
      <c r="D842">
        <v>2</v>
      </c>
      <c r="E842" s="3">
        <v>15</v>
      </c>
      <c r="F842" s="3">
        <v>7.5</v>
      </c>
    </row>
    <row r="843" spans="1:6" x14ac:dyDescent="0.35">
      <c r="A843" s="1">
        <v>44287</v>
      </c>
      <c r="B843" s="2" t="s">
        <v>18</v>
      </c>
      <c r="C843" s="2" t="s">
        <v>9</v>
      </c>
      <c r="D843">
        <v>2</v>
      </c>
      <c r="E843" s="3">
        <v>15</v>
      </c>
      <c r="F843" s="3">
        <v>7.5</v>
      </c>
    </row>
    <row r="844" spans="1:6" x14ac:dyDescent="0.35">
      <c r="A844" s="1">
        <v>44317</v>
      </c>
      <c r="B844" s="2" t="s">
        <v>18</v>
      </c>
      <c r="C844" s="2" t="s">
        <v>9</v>
      </c>
      <c r="D844">
        <v>2</v>
      </c>
      <c r="E844" s="3">
        <v>15</v>
      </c>
      <c r="F844" s="3">
        <v>7.5</v>
      </c>
    </row>
    <row r="845" spans="1:6" x14ac:dyDescent="0.35">
      <c r="A845" s="1">
        <v>44348</v>
      </c>
      <c r="B845" s="2" t="s">
        <v>18</v>
      </c>
      <c r="C845" s="2" t="s">
        <v>9</v>
      </c>
      <c r="D845">
        <v>2</v>
      </c>
      <c r="E845" s="3">
        <v>15</v>
      </c>
      <c r="F845" s="3">
        <v>7.5</v>
      </c>
    </row>
    <row r="846" spans="1:6" x14ac:dyDescent="0.35">
      <c r="A846" s="1">
        <v>44197</v>
      </c>
      <c r="B846" s="2" t="s">
        <v>1006</v>
      </c>
      <c r="C846" s="2" t="s">
        <v>7</v>
      </c>
      <c r="D846">
        <v>35</v>
      </c>
      <c r="E846" s="3">
        <v>40</v>
      </c>
      <c r="F846" s="3">
        <v>1.14285714</v>
      </c>
    </row>
    <row r="847" spans="1:6" x14ac:dyDescent="0.35">
      <c r="A847" s="1">
        <v>44228</v>
      </c>
      <c r="B847" s="2" t="s">
        <v>1006</v>
      </c>
      <c r="C847" s="2" t="s">
        <v>7</v>
      </c>
      <c r="D847">
        <v>35</v>
      </c>
      <c r="E847" s="3">
        <v>40</v>
      </c>
      <c r="F847" s="3">
        <v>1.14285714</v>
      </c>
    </row>
    <row r="848" spans="1:6" x14ac:dyDescent="0.35">
      <c r="A848" s="1">
        <v>44256</v>
      </c>
      <c r="B848" s="2" t="s">
        <v>1006</v>
      </c>
      <c r="C848" s="2" t="s">
        <v>7</v>
      </c>
      <c r="D848">
        <v>67</v>
      </c>
      <c r="E848" s="3">
        <v>40</v>
      </c>
      <c r="F848" s="3">
        <v>0.59701492499999997</v>
      </c>
    </row>
    <row r="849" spans="1:6" x14ac:dyDescent="0.35">
      <c r="A849" s="1">
        <v>44197</v>
      </c>
      <c r="B849" s="2" t="s">
        <v>1006</v>
      </c>
      <c r="C849" s="2" t="s">
        <v>9</v>
      </c>
      <c r="D849">
        <v>26</v>
      </c>
      <c r="E849" s="3">
        <v>26</v>
      </c>
      <c r="F849" s="3">
        <v>1</v>
      </c>
    </row>
    <row r="850" spans="1:6" x14ac:dyDescent="0.35">
      <c r="A850" s="1">
        <v>44228</v>
      </c>
      <c r="B850" s="2" t="s">
        <v>1006</v>
      </c>
      <c r="C850" s="2" t="s">
        <v>9</v>
      </c>
      <c r="D850">
        <v>26</v>
      </c>
      <c r="E850" s="3">
        <v>26</v>
      </c>
      <c r="F850" s="3">
        <v>1</v>
      </c>
    </row>
    <row r="851" spans="1:6" x14ac:dyDescent="0.35">
      <c r="A851" s="1">
        <v>44256</v>
      </c>
      <c r="B851" s="2" t="s">
        <v>1006</v>
      </c>
      <c r="C851" s="2" t="s">
        <v>9</v>
      </c>
      <c r="D851">
        <v>26</v>
      </c>
      <c r="E851" s="3">
        <v>26</v>
      </c>
      <c r="F851" s="3">
        <v>1</v>
      </c>
    </row>
    <row r="852" spans="1:6" x14ac:dyDescent="0.35">
      <c r="A852" s="1">
        <v>44197</v>
      </c>
      <c r="B852" s="2" t="s">
        <v>1007</v>
      </c>
      <c r="C852" s="2" t="s">
        <v>7</v>
      </c>
      <c r="D852">
        <v>56</v>
      </c>
      <c r="E852" s="3">
        <v>50</v>
      </c>
      <c r="F852" s="3">
        <v>0.89285714299999996</v>
      </c>
    </row>
    <row r="853" spans="1:6" x14ac:dyDescent="0.35">
      <c r="A853" s="1">
        <v>44228</v>
      </c>
      <c r="B853" s="2" t="s">
        <v>1007</v>
      </c>
      <c r="C853" s="2" t="s">
        <v>7</v>
      </c>
      <c r="D853">
        <v>56</v>
      </c>
      <c r="E853" s="3">
        <v>50</v>
      </c>
      <c r="F853" s="3">
        <v>0.89285714299999996</v>
      </c>
    </row>
    <row r="854" spans="1:6" x14ac:dyDescent="0.35">
      <c r="A854" s="1">
        <v>44256</v>
      </c>
      <c r="B854" s="2" t="s">
        <v>1007</v>
      </c>
      <c r="C854" s="2" t="s">
        <v>7</v>
      </c>
      <c r="D854">
        <v>88</v>
      </c>
      <c r="E854" s="3">
        <v>50</v>
      </c>
      <c r="F854" s="3">
        <v>0.56818181800000001</v>
      </c>
    </row>
    <row r="855" spans="1:6" x14ac:dyDescent="0.35">
      <c r="A855" s="1">
        <v>44197</v>
      </c>
      <c r="B855" s="2" t="s">
        <v>1007</v>
      </c>
      <c r="C855" s="2" t="s">
        <v>9</v>
      </c>
      <c r="D855">
        <v>26</v>
      </c>
      <c r="E855" s="3">
        <v>26</v>
      </c>
      <c r="F855" s="3">
        <v>1</v>
      </c>
    </row>
    <row r="856" spans="1:6" x14ac:dyDescent="0.35">
      <c r="A856" s="1">
        <v>44228</v>
      </c>
      <c r="B856" s="2" t="s">
        <v>1007</v>
      </c>
      <c r="C856" s="2" t="s">
        <v>9</v>
      </c>
      <c r="D856">
        <v>26</v>
      </c>
      <c r="E856" s="3">
        <v>26</v>
      </c>
      <c r="F856" s="3">
        <v>1</v>
      </c>
    </row>
    <row r="857" spans="1:6" x14ac:dyDescent="0.35">
      <c r="A857" s="1">
        <v>44256</v>
      </c>
      <c r="B857" s="2" t="s">
        <v>1007</v>
      </c>
      <c r="C857" s="2" t="s">
        <v>9</v>
      </c>
      <c r="D857">
        <v>26</v>
      </c>
      <c r="E857" s="3">
        <v>26</v>
      </c>
      <c r="F857" s="3">
        <v>1</v>
      </c>
    </row>
    <row r="858" spans="1:6" x14ac:dyDescent="0.35">
      <c r="A858" s="1">
        <v>44197</v>
      </c>
      <c r="B858" s="2" t="s">
        <v>1008</v>
      </c>
      <c r="C858" s="2" t="s">
        <v>7</v>
      </c>
      <c r="D858">
        <v>69</v>
      </c>
      <c r="E858" s="3">
        <v>60</v>
      </c>
      <c r="F858" s="3">
        <v>0.869565217</v>
      </c>
    </row>
    <row r="859" spans="1:6" x14ac:dyDescent="0.35">
      <c r="A859" s="1">
        <v>44228</v>
      </c>
      <c r="B859" s="2" t="s">
        <v>1008</v>
      </c>
      <c r="C859" s="2" t="s">
        <v>7</v>
      </c>
      <c r="D859">
        <v>69</v>
      </c>
      <c r="E859" s="3">
        <v>60</v>
      </c>
      <c r="F859" s="3">
        <v>0.869565217</v>
      </c>
    </row>
    <row r="860" spans="1:6" x14ac:dyDescent="0.35">
      <c r="A860" s="1">
        <v>44256</v>
      </c>
      <c r="B860" s="2" t="s">
        <v>1008</v>
      </c>
      <c r="C860" s="2" t="s">
        <v>7</v>
      </c>
      <c r="D860">
        <v>101</v>
      </c>
      <c r="E860" s="3">
        <v>60</v>
      </c>
      <c r="F860" s="3">
        <v>0.59405940599999996</v>
      </c>
    </row>
    <row r="861" spans="1:6" x14ac:dyDescent="0.35">
      <c r="A861" s="1">
        <v>44197</v>
      </c>
      <c r="B861" s="2" t="s">
        <v>1008</v>
      </c>
      <c r="C861" s="2" t="s">
        <v>9</v>
      </c>
      <c r="D861">
        <v>26</v>
      </c>
      <c r="E861" s="3">
        <v>26</v>
      </c>
      <c r="F861" s="3">
        <v>1</v>
      </c>
    </row>
    <row r="862" spans="1:6" x14ac:dyDescent="0.35">
      <c r="A862" s="1">
        <v>44228</v>
      </c>
      <c r="B862" s="2" t="s">
        <v>1008</v>
      </c>
      <c r="C862" s="2" t="s">
        <v>9</v>
      </c>
      <c r="D862">
        <v>26</v>
      </c>
      <c r="E862" s="3">
        <v>26</v>
      </c>
      <c r="F862" s="3">
        <v>1</v>
      </c>
    </row>
    <row r="863" spans="1:6" x14ac:dyDescent="0.35">
      <c r="A863" s="1">
        <v>44256</v>
      </c>
      <c r="B863" s="2" t="s">
        <v>1008</v>
      </c>
      <c r="C863" s="2" t="s">
        <v>9</v>
      </c>
      <c r="D863">
        <v>26</v>
      </c>
      <c r="E863" s="3">
        <v>26</v>
      </c>
      <c r="F863" s="3">
        <v>1</v>
      </c>
    </row>
    <row r="864" spans="1:6" x14ac:dyDescent="0.35">
      <c r="A864" s="1">
        <v>44256</v>
      </c>
      <c r="B864" s="2" t="s">
        <v>1009</v>
      </c>
      <c r="C864" s="2" t="s">
        <v>7</v>
      </c>
      <c r="D864">
        <v>32</v>
      </c>
      <c r="E864" s="3">
        <v>10</v>
      </c>
      <c r="F864" s="3">
        <v>0.3125</v>
      </c>
    </row>
    <row r="865" spans="1:6" x14ac:dyDescent="0.35">
      <c r="A865" s="1">
        <v>44197</v>
      </c>
      <c r="B865" s="2" t="s">
        <v>1009</v>
      </c>
      <c r="C865" s="2" t="s">
        <v>9</v>
      </c>
      <c r="D865">
        <v>27</v>
      </c>
      <c r="E865" s="3">
        <v>31</v>
      </c>
      <c r="F865" s="3">
        <v>1.1481481499999999</v>
      </c>
    </row>
    <row r="866" spans="1:6" x14ac:dyDescent="0.35">
      <c r="A866" s="1">
        <v>44228</v>
      </c>
      <c r="B866" s="2" t="s">
        <v>1009</v>
      </c>
      <c r="C866" s="2" t="s">
        <v>9</v>
      </c>
      <c r="D866">
        <v>27</v>
      </c>
      <c r="E866" s="3">
        <v>31</v>
      </c>
      <c r="F866" s="3">
        <v>1.1481481499999999</v>
      </c>
    </row>
    <row r="867" spans="1:6" x14ac:dyDescent="0.35">
      <c r="A867" s="1">
        <v>44256</v>
      </c>
      <c r="B867" s="2" t="s">
        <v>1009</v>
      </c>
      <c r="C867" s="2" t="s">
        <v>9</v>
      </c>
      <c r="D867">
        <v>27</v>
      </c>
      <c r="E867" s="3">
        <v>31</v>
      </c>
      <c r="F867" s="3">
        <v>1.1481481499999999</v>
      </c>
    </row>
    <row r="868" spans="1:6" x14ac:dyDescent="0.35">
      <c r="A868" s="1">
        <v>43709</v>
      </c>
      <c r="B868" s="2" t="s">
        <v>29</v>
      </c>
      <c r="C868" s="2" t="s">
        <v>7</v>
      </c>
      <c r="D868">
        <v>47</v>
      </c>
      <c r="E868" s="3">
        <v>15</v>
      </c>
      <c r="F868" s="3">
        <v>0.31914893599999999</v>
      </c>
    </row>
    <row r="869" spans="1:6" x14ac:dyDescent="0.35">
      <c r="A869" s="1">
        <v>43739</v>
      </c>
      <c r="B869" s="2" t="s">
        <v>29</v>
      </c>
      <c r="C869" s="2" t="s">
        <v>7</v>
      </c>
      <c r="D869">
        <v>47</v>
      </c>
      <c r="E869" s="3">
        <v>15</v>
      </c>
      <c r="F869" s="3">
        <v>0.31914893599999999</v>
      </c>
    </row>
    <row r="870" spans="1:6" x14ac:dyDescent="0.35">
      <c r="A870" s="1">
        <v>43770</v>
      </c>
      <c r="B870" s="2" t="s">
        <v>29</v>
      </c>
      <c r="C870" s="2" t="s">
        <v>7</v>
      </c>
      <c r="D870">
        <v>45</v>
      </c>
      <c r="E870" s="3">
        <v>15</v>
      </c>
      <c r="F870" s="3">
        <v>0.33333333300000001</v>
      </c>
    </row>
    <row r="871" spans="1:6" x14ac:dyDescent="0.35">
      <c r="A871" s="1">
        <v>43800</v>
      </c>
      <c r="B871" s="2" t="s">
        <v>29</v>
      </c>
      <c r="C871" s="2" t="s">
        <v>7</v>
      </c>
      <c r="D871">
        <v>67</v>
      </c>
      <c r="E871" s="3">
        <v>40</v>
      </c>
      <c r="F871" s="3">
        <v>0.59701492499999997</v>
      </c>
    </row>
    <row r="872" spans="1:6" x14ac:dyDescent="0.35">
      <c r="A872" s="1">
        <v>43831</v>
      </c>
      <c r="B872" s="2" t="s">
        <v>29</v>
      </c>
      <c r="C872" s="2" t="s">
        <v>7</v>
      </c>
      <c r="D872">
        <v>67</v>
      </c>
      <c r="E872" s="3">
        <v>40</v>
      </c>
      <c r="F872" s="3">
        <v>0.59701492499999997</v>
      </c>
    </row>
    <row r="873" spans="1:6" x14ac:dyDescent="0.35">
      <c r="A873" s="1">
        <v>43862</v>
      </c>
      <c r="B873" s="2" t="s">
        <v>29</v>
      </c>
      <c r="C873" s="2" t="s">
        <v>7</v>
      </c>
      <c r="D873">
        <v>67</v>
      </c>
      <c r="E873" s="3">
        <v>40</v>
      </c>
      <c r="F873" s="3">
        <v>0.59701492499999997</v>
      </c>
    </row>
    <row r="874" spans="1:6" x14ac:dyDescent="0.35">
      <c r="A874" s="1">
        <v>43891</v>
      </c>
      <c r="B874" s="2" t="s">
        <v>29</v>
      </c>
      <c r="C874" s="2" t="s">
        <v>7</v>
      </c>
      <c r="D874">
        <v>67</v>
      </c>
      <c r="E874" s="3">
        <v>40</v>
      </c>
      <c r="F874" s="3">
        <v>0.59701492499999997</v>
      </c>
    </row>
    <row r="875" spans="1:6" x14ac:dyDescent="0.35">
      <c r="A875" s="1">
        <v>43922</v>
      </c>
      <c r="B875" s="2" t="s">
        <v>29</v>
      </c>
      <c r="C875" s="2" t="s">
        <v>7</v>
      </c>
      <c r="D875">
        <v>68</v>
      </c>
      <c r="E875" s="3">
        <v>40</v>
      </c>
      <c r="F875" s="3">
        <v>0.58823529399999996</v>
      </c>
    </row>
    <row r="876" spans="1:6" x14ac:dyDescent="0.35">
      <c r="A876" s="1">
        <v>43952</v>
      </c>
      <c r="B876" s="2" t="s">
        <v>29</v>
      </c>
      <c r="C876" s="2" t="s">
        <v>7</v>
      </c>
      <c r="D876">
        <v>68</v>
      </c>
      <c r="E876" s="3">
        <v>40</v>
      </c>
      <c r="F876" s="3">
        <v>0.58823529399999996</v>
      </c>
    </row>
    <row r="877" spans="1:6" x14ac:dyDescent="0.35">
      <c r="A877" s="1">
        <v>43983</v>
      </c>
      <c r="B877" s="2" t="s">
        <v>29</v>
      </c>
      <c r="C877" s="2" t="s">
        <v>7</v>
      </c>
      <c r="D877">
        <v>68</v>
      </c>
      <c r="E877" s="3">
        <v>40</v>
      </c>
      <c r="F877" s="3">
        <v>0.58823529399999996</v>
      </c>
    </row>
    <row r="878" spans="1:6" x14ac:dyDescent="0.35">
      <c r="A878" s="1">
        <v>44013</v>
      </c>
      <c r="B878" s="2" t="s">
        <v>29</v>
      </c>
      <c r="C878" s="2" t="s">
        <v>7</v>
      </c>
      <c r="D878">
        <v>68</v>
      </c>
      <c r="E878" s="3">
        <v>40</v>
      </c>
      <c r="F878" s="3">
        <v>0.58823529399999996</v>
      </c>
    </row>
    <row r="879" spans="1:6" x14ac:dyDescent="0.35">
      <c r="A879" s="1">
        <v>44044</v>
      </c>
      <c r="B879" s="2" t="s">
        <v>29</v>
      </c>
      <c r="C879" s="2" t="s">
        <v>7</v>
      </c>
      <c r="D879">
        <v>68</v>
      </c>
      <c r="E879" s="3">
        <v>40</v>
      </c>
      <c r="F879" s="3">
        <v>0.58823529399999996</v>
      </c>
    </row>
    <row r="880" spans="1:6" x14ac:dyDescent="0.35">
      <c r="A880" s="1">
        <v>44075</v>
      </c>
      <c r="B880" s="2" t="s">
        <v>29</v>
      </c>
      <c r="C880" s="2" t="s">
        <v>7</v>
      </c>
      <c r="D880">
        <v>68</v>
      </c>
      <c r="E880" s="3">
        <v>40</v>
      </c>
      <c r="F880" s="3">
        <v>0.58823529399999996</v>
      </c>
    </row>
    <row r="881" spans="1:6" x14ac:dyDescent="0.35">
      <c r="A881" s="1">
        <v>44105</v>
      </c>
      <c r="B881" s="2" t="s">
        <v>29</v>
      </c>
      <c r="C881" s="2" t="s">
        <v>7</v>
      </c>
      <c r="D881">
        <v>68</v>
      </c>
      <c r="E881" s="3">
        <v>40</v>
      </c>
      <c r="F881" s="3">
        <v>0.58823529399999996</v>
      </c>
    </row>
    <row r="882" spans="1:6" x14ac:dyDescent="0.35">
      <c r="A882" s="1">
        <v>44136</v>
      </c>
      <c r="B882" s="2" t="s">
        <v>29</v>
      </c>
      <c r="C882" s="2" t="s">
        <v>7</v>
      </c>
      <c r="D882">
        <v>68</v>
      </c>
      <c r="E882" s="3">
        <v>40</v>
      </c>
      <c r="F882" s="3">
        <v>0.58823529399999996</v>
      </c>
    </row>
    <row r="883" spans="1:6" x14ac:dyDescent="0.35">
      <c r="A883" s="1">
        <v>44166</v>
      </c>
      <c r="B883" s="2" t="s">
        <v>29</v>
      </c>
      <c r="C883" s="2" t="s">
        <v>7</v>
      </c>
      <c r="D883">
        <v>113</v>
      </c>
      <c r="E883" s="3">
        <v>55</v>
      </c>
      <c r="F883" s="3">
        <v>0.486725664</v>
      </c>
    </row>
    <row r="884" spans="1:6" x14ac:dyDescent="0.35">
      <c r="A884" s="1">
        <v>44197</v>
      </c>
      <c r="B884" s="2" t="s">
        <v>29</v>
      </c>
      <c r="C884" s="2" t="s">
        <v>7</v>
      </c>
      <c r="D884">
        <v>114</v>
      </c>
      <c r="E884" s="3">
        <v>55</v>
      </c>
      <c r="F884" s="3">
        <v>0.48245613999999998</v>
      </c>
    </row>
    <row r="885" spans="1:6" x14ac:dyDescent="0.35">
      <c r="A885" s="1">
        <v>44228</v>
      </c>
      <c r="B885" s="2" t="s">
        <v>29</v>
      </c>
      <c r="C885" s="2" t="s">
        <v>7</v>
      </c>
      <c r="D885">
        <v>116</v>
      </c>
      <c r="E885" s="3">
        <v>55</v>
      </c>
      <c r="F885" s="3">
        <v>0.47413793100000001</v>
      </c>
    </row>
    <row r="886" spans="1:6" x14ac:dyDescent="0.35">
      <c r="A886" s="1">
        <v>44256</v>
      </c>
      <c r="B886" s="2" t="s">
        <v>29</v>
      </c>
      <c r="C886" s="2" t="s">
        <v>7</v>
      </c>
      <c r="D886">
        <v>119</v>
      </c>
      <c r="E886" s="3">
        <v>55</v>
      </c>
      <c r="F886" s="3">
        <v>0.46218487400000002</v>
      </c>
    </row>
    <row r="887" spans="1:6" x14ac:dyDescent="0.35">
      <c r="A887" s="1">
        <v>44287</v>
      </c>
      <c r="B887" s="2" t="s">
        <v>29</v>
      </c>
      <c r="C887" s="2" t="s">
        <v>7</v>
      </c>
      <c r="D887">
        <v>121</v>
      </c>
      <c r="E887" s="3">
        <v>55</v>
      </c>
      <c r="F887" s="3">
        <v>0.45454545499999999</v>
      </c>
    </row>
    <row r="888" spans="1:6" x14ac:dyDescent="0.35">
      <c r="A888" s="1">
        <v>44317</v>
      </c>
      <c r="B888" s="2" t="s">
        <v>29</v>
      </c>
      <c r="C888" s="2" t="s">
        <v>7</v>
      </c>
      <c r="D888">
        <v>121</v>
      </c>
      <c r="E888" s="3">
        <v>55</v>
      </c>
      <c r="F888" s="3">
        <v>0.45454545499999999</v>
      </c>
    </row>
    <row r="889" spans="1:6" x14ac:dyDescent="0.35">
      <c r="A889" s="1">
        <v>44348</v>
      </c>
      <c r="B889" s="2" t="s">
        <v>29</v>
      </c>
      <c r="C889" s="2" t="s">
        <v>7</v>
      </c>
      <c r="D889">
        <v>121</v>
      </c>
      <c r="E889" s="3">
        <v>55</v>
      </c>
      <c r="F889" s="3">
        <v>0.45454545499999999</v>
      </c>
    </row>
    <row r="890" spans="1:6" x14ac:dyDescent="0.35">
      <c r="A890" s="1">
        <v>43800</v>
      </c>
      <c r="B890" s="2" t="s">
        <v>29</v>
      </c>
      <c r="C890" s="2" t="s">
        <v>9</v>
      </c>
      <c r="D890">
        <v>16</v>
      </c>
      <c r="E890" s="3">
        <v>10</v>
      </c>
      <c r="F890" s="3">
        <v>0.625</v>
      </c>
    </row>
    <row r="891" spans="1:6" x14ac:dyDescent="0.35">
      <c r="A891" s="1">
        <v>43831</v>
      </c>
      <c r="B891" s="2" t="s">
        <v>29</v>
      </c>
      <c r="C891" s="2" t="s">
        <v>9</v>
      </c>
      <c r="D891">
        <v>16</v>
      </c>
      <c r="E891" s="3">
        <v>10</v>
      </c>
      <c r="F891" s="3">
        <v>0.625</v>
      </c>
    </row>
    <row r="892" spans="1:6" x14ac:dyDescent="0.35">
      <c r="A892" s="1">
        <v>43862</v>
      </c>
      <c r="B892" s="2" t="s">
        <v>29</v>
      </c>
      <c r="C892" s="2" t="s">
        <v>9</v>
      </c>
      <c r="D892">
        <v>16</v>
      </c>
      <c r="E892" s="3">
        <v>10</v>
      </c>
      <c r="F892" s="3">
        <v>0.625</v>
      </c>
    </row>
    <row r="893" spans="1:6" x14ac:dyDescent="0.35">
      <c r="A893" s="1">
        <v>43891</v>
      </c>
      <c r="B893" s="2" t="s">
        <v>29</v>
      </c>
      <c r="C893" s="2" t="s">
        <v>9</v>
      </c>
      <c r="D893">
        <v>16</v>
      </c>
      <c r="E893" s="3">
        <v>10</v>
      </c>
      <c r="F893" s="3">
        <v>0.625</v>
      </c>
    </row>
    <row r="894" spans="1:6" x14ac:dyDescent="0.35">
      <c r="A894" s="1">
        <v>43922</v>
      </c>
      <c r="B894" s="2" t="s">
        <v>29</v>
      </c>
      <c r="C894" s="2" t="s">
        <v>9</v>
      </c>
      <c r="D894">
        <v>21</v>
      </c>
      <c r="E894" s="3">
        <v>10</v>
      </c>
      <c r="F894" s="3">
        <v>0.47619047599999997</v>
      </c>
    </row>
    <row r="895" spans="1:6" x14ac:dyDescent="0.35">
      <c r="A895" s="1">
        <v>43952</v>
      </c>
      <c r="B895" s="2" t="s">
        <v>29</v>
      </c>
      <c r="C895" s="2" t="s">
        <v>9</v>
      </c>
      <c r="D895">
        <v>21</v>
      </c>
      <c r="E895" s="3">
        <v>10</v>
      </c>
      <c r="F895" s="3">
        <v>0.47619047599999997</v>
      </c>
    </row>
    <row r="896" spans="1:6" x14ac:dyDescent="0.35">
      <c r="A896" s="1">
        <v>43983</v>
      </c>
      <c r="B896" s="2" t="s">
        <v>29</v>
      </c>
      <c r="C896" s="2" t="s">
        <v>9</v>
      </c>
      <c r="D896">
        <v>21</v>
      </c>
      <c r="E896" s="3">
        <v>10</v>
      </c>
      <c r="F896" s="3">
        <v>0.47619047599999997</v>
      </c>
    </row>
    <row r="897" spans="1:6" x14ac:dyDescent="0.35">
      <c r="A897" s="1">
        <v>44013</v>
      </c>
      <c r="B897" s="2" t="s">
        <v>29</v>
      </c>
      <c r="C897" s="2" t="s">
        <v>9</v>
      </c>
      <c r="D897">
        <v>21</v>
      </c>
      <c r="E897" s="3">
        <v>10</v>
      </c>
      <c r="F897" s="3">
        <v>0.47619047599999997</v>
      </c>
    </row>
    <row r="898" spans="1:6" x14ac:dyDescent="0.35">
      <c r="A898" s="1">
        <v>44044</v>
      </c>
      <c r="B898" s="2" t="s">
        <v>29</v>
      </c>
      <c r="C898" s="2" t="s">
        <v>9</v>
      </c>
      <c r="D898">
        <v>19</v>
      </c>
      <c r="E898" s="3">
        <v>10</v>
      </c>
      <c r="F898" s="3">
        <v>0.52631578899999998</v>
      </c>
    </row>
    <row r="899" spans="1:6" x14ac:dyDescent="0.35">
      <c r="A899" s="1">
        <v>44075</v>
      </c>
      <c r="B899" s="2" t="s">
        <v>29</v>
      </c>
      <c r="C899" s="2" t="s">
        <v>9</v>
      </c>
      <c r="D899">
        <v>19</v>
      </c>
      <c r="E899" s="3">
        <v>10</v>
      </c>
      <c r="F899" s="3">
        <v>0.52631578899999998</v>
      </c>
    </row>
    <row r="900" spans="1:6" x14ac:dyDescent="0.35">
      <c r="A900" s="1">
        <v>44105</v>
      </c>
      <c r="B900" s="2" t="s">
        <v>29</v>
      </c>
      <c r="C900" s="2" t="s">
        <v>9</v>
      </c>
      <c r="D900">
        <v>19</v>
      </c>
      <c r="E900" s="3">
        <v>10</v>
      </c>
      <c r="F900" s="3">
        <v>0.52631578899999998</v>
      </c>
    </row>
    <row r="901" spans="1:6" x14ac:dyDescent="0.35">
      <c r="A901" s="1">
        <v>44136</v>
      </c>
      <c r="B901" s="2" t="s">
        <v>29</v>
      </c>
      <c r="C901" s="2" t="s">
        <v>9</v>
      </c>
      <c r="D901">
        <v>19</v>
      </c>
      <c r="E901" s="3">
        <v>10</v>
      </c>
      <c r="F901" s="3">
        <v>0.52631578899999998</v>
      </c>
    </row>
    <row r="902" spans="1:6" x14ac:dyDescent="0.35">
      <c r="A902" s="1">
        <v>43709</v>
      </c>
      <c r="B902" s="2" t="s">
        <v>30</v>
      </c>
      <c r="C902" s="2" t="s">
        <v>7</v>
      </c>
      <c r="D902">
        <v>20</v>
      </c>
      <c r="E902" s="3">
        <v>15</v>
      </c>
      <c r="F902" s="3">
        <v>0.75</v>
      </c>
    </row>
    <row r="903" spans="1:6" x14ac:dyDescent="0.35">
      <c r="A903" s="1">
        <v>43739</v>
      </c>
      <c r="B903" s="2" t="s">
        <v>30</v>
      </c>
      <c r="C903" s="2" t="s">
        <v>7</v>
      </c>
      <c r="D903">
        <v>23</v>
      </c>
      <c r="E903" s="3">
        <v>15</v>
      </c>
      <c r="F903" s="3">
        <v>0.65217391300000005</v>
      </c>
    </row>
    <row r="904" spans="1:6" x14ac:dyDescent="0.35">
      <c r="A904" s="1">
        <v>43770</v>
      </c>
      <c r="B904" s="2" t="s">
        <v>30</v>
      </c>
      <c r="C904" s="2" t="s">
        <v>7</v>
      </c>
      <c r="D904">
        <v>22</v>
      </c>
      <c r="E904" s="3">
        <v>15</v>
      </c>
      <c r="F904" s="3">
        <v>0.68181818199999999</v>
      </c>
    </row>
    <row r="905" spans="1:6" x14ac:dyDescent="0.35">
      <c r="A905" s="1">
        <v>43800</v>
      </c>
      <c r="B905" s="2" t="s">
        <v>30</v>
      </c>
      <c r="C905" s="2" t="s">
        <v>7</v>
      </c>
      <c r="D905">
        <v>24</v>
      </c>
      <c r="E905" s="3">
        <v>15</v>
      </c>
      <c r="F905" s="3">
        <v>0.625</v>
      </c>
    </row>
    <row r="906" spans="1:6" x14ac:dyDescent="0.35">
      <c r="A906" s="1">
        <v>43831</v>
      </c>
      <c r="B906" s="2" t="s">
        <v>30</v>
      </c>
      <c r="C906" s="2" t="s">
        <v>7</v>
      </c>
      <c r="D906">
        <v>24</v>
      </c>
      <c r="E906" s="3">
        <v>15</v>
      </c>
      <c r="F906" s="3">
        <v>0.625</v>
      </c>
    </row>
    <row r="907" spans="1:6" x14ac:dyDescent="0.35">
      <c r="A907" s="1">
        <v>43862</v>
      </c>
      <c r="B907" s="2" t="s">
        <v>30</v>
      </c>
      <c r="C907" s="2" t="s">
        <v>7</v>
      </c>
      <c r="D907">
        <v>24</v>
      </c>
      <c r="E907" s="3">
        <v>15</v>
      </c>
      <c r="F907" s="3">
        <v>0.625</v>
      </c>
    </row>
    <row r="908" spans="1:6" x14ac:dyDescent="0.35">
      <c r="A908" s="1">
        <v>43891</v>
      </c>
      <c r="B908" s="2" t="s">
        <v>30</v>
      </c>
      <c r="C908" s="2" t="s">
        <v>7</v>
      </c>
      <c r="D908">
        <v>24</v>
      </c>
      <c r="E908" s="3">
        <v>15</v>
      </c>
      <c r="F908" s="3">
        <v>0.625</v>
      </c>
    </row>
    <row r="909" spans="1:6" x14ac:dyDescent="0.35">
      <c r="A909" s="1">
        <v>43922</v>
      </c>
      <c r="B909" s="2" t="s">
        <v>30</v>
      </c>
      <c r="C909" s="2" t="s">
        <v>7</v>
      </c>
      <c r="D909">
        <v>28</v>
      </c>
      <c r="E909" s="3">
        <v>15</v>
      </c>
      <c r="F909" s="3">
        <v>0.53571428600000004</v>
      </c>
    </row>
    <row r="910" spans="1:6" x14ac:dyDescent="0.35">
      <c r="A910" s="1">
        <v>43952</v>
      </c>
      <c r="B910" s="2" t="s">
        <v>30</v>
      </c>
      <c r="C910" s="2" t="s">
        <v>7</v>
      </c>
      <c r="D910">
        <v>15</v>
      </c>
      <c r="E910" s="3">
        <v>15</v>
      </c>
      <c r="F910" s="3">
        <v>1</v>
      </c>
    </row>
    <row r="911" spans="1:6" x14ac:dyDescent="0.35">
      <c r="A911" s="1">
        <v>43983</v>
      </c>
      <c r="B911" s="2" t="s">
        <v>30</v>
      </c>
      <c r="C911" s="2" t="s">
        <v>7</v>
      </c>
      <c r="D911">
        <v>15</v>
      </c>
      <c r="E911" s="3">
        <v>15</v>
      </c>
      <c r="F911" s="3">
        <v>1</v>
      </c>
    </row>
    <row r="912" spans="1:6" x14ac:dyDescent="0.35">
      <c r="A912" s="1">
        <v>44013</v>
      </c>
      <c r="B912" s="2" t="s">
        <v>30</v>
      </c>
      <c r="C912" s="2" t="s">
        <v>7</v>
      </c>
      <c r="D912">
        <v>15</v>
      </c>
      <c r="E912" s="3">
        <v>15</v>
      </c>
      <c r="F912" s="3">
        <v>1</v>
      </c>
    </row>
    <row r="913" spans="1:6" x14ac:dyDescent="0.35">
      <c r="A913" s="1">
        <v>44044</v>
      </c>
      <c r="B913" s="2" t="s">
        <v>30</v>
      </c>
      <c r="C913" s="2" t="s">
        <v>7</v>
      </c>
      <c r="D913">
        <v>13</v>
      </c>
      <c r="E913" s="3">
        <v>15</v>
      </c>
      <c r="F913" s="3">
        <v>1.1538461499999999</v>
      </c>
    </row>
    <row r="914" spans="1:6" x14ac:dyDescent="0.35">
      <c r="A914" s="1">
        <v>44075</v>
      </c>
      <c r="B914" s="2" t="s">
        <v>30</v>
      </c>
      <c r="C914" s="2" t="s">
        <v>7</v>
      </c>
      <c r="D914">
        <v>13</v>
      </c>
      <c r="E914" s="3">
        <v>15</v>
      </c>
      <c r="F914" s="3">
        <v>1.1538461499999999</v>
      </c>
    </row>
    <row r="915" spans="1:6" x14ac:dyDescent="0.35">
      <c r="A915" s="1">
        <v>44105</v>
      </c>
      <c r="B915" s="2" t="s">
        <v>30</v>
      </c>
      <c r="C915" s="2" t="s">
        <v>7</v>
      </c>
      <c r="D915">
        <v>14</v>
      </c>
      <c r="E915" s="3">
        <v>15</v>
      </c>
      <c r="F915" s="3">
        <v>1.0714285699999999</v>
      </c>
    </row>
    <row r="916" spans="1:6" x14ac:dyDescent="0.35">
      <c r="A916" s="1">
        <v>44136</v>
      </c>
      <c r="B916" s="2" t="s">
        <v>30</v>
      </c>
      <c r="C916" s="2" t="s">
        <v>7</v>
      </c>
      <c r="D916">
        <v>14</v>
      </c>
      <c r="E916" s="3">
        <v>15</v>
      </c>
      <c r="F916" s="3">
        <v>1.0714285699999999</v>
      </c>
    </row>
    <row r="917" spans="1:6" x14ac:dyDescent="0.35">
      <c r="A917" s="1">
        <v>43709</v>
      </c>
      <c r="B917" s="2" t="s">
        <v>30</v>
      </c>
      <c r="C917" s="2" t="s">
        <v>9</v>
      </c>
      <c r="D917">
        <v>3</v>
      </c>
      <c r="E917" s="3">
        <v>10</v>
      </c>
      <c r="F917" s="3">
        <v>3.3333333299999999</v>
      </c>
    </row>
    <row r="918" spans="1:6" x14ac:dyDescent="0.35">
      <c r="A918" s="1">
        <v>43739</v>
      </c>
      <c r="B918" s="2" t="s">
        <v>30</v>
      </c>
      <c r="C918" s="2" t="s">
        <v>9</v>
      </c>
      <c r="D918">
        <v>2</v>
      </c>
      <c r="E918" s="3">
        <v>10</v>
      </c>
      <c r="F918" s="3">
        <v>5</v>
      </c>
    </row>
    <row r="919" spans="1:6" x14ac:dyDescent="0.35">
      <c r="A919" s="1">
        <v>43770</v>
      </c>
      <c r="B919" s="2" t="s">
        <v>30</v>
      </c>
      <c r="C919" s="2" t="s">
        <v>9</v>
      </c>
      <c r="D919">
        <v>3</v>
      </c>
      <c r="E919" s="3">
        <v>10</v>
      </c>
      <c r="F919" s="3">
        <v>3.3333333299999999</v>
      </c>
    </row>
    <row r="920" spans="1:6" x14ac:dyDescent="0.35">
      <c r="A920" s="1">
        <v>43800</v>
      </c>
      <c r="B920" s="2" t="s">
        <v>30</v>
      </c>
      <c r="C920" s="2" t="s">
        <v>9</v>
      </c>
      <c r="D920">
        <v>3</v>
      </c>
      <c r="E920" s="3">
        <v>10</v>
      </c>
      <c r="F920" s="3">
        <v>3.3333333299999999</v>
      </c>
    </row>
    <row r="921" spans="1:6" x14ac:dyDescent="0.35">
      <c r="A921" s="1">
        <v>43831</v>
      </c>
      <c r="B921" s="2" t="s">
        <v>30</v>
      </c>
      <c r="C921" s="2" t="s">
        <v>9</v>
      </c>
      <c r="D921">
        <v>3</v>
      </c>
      <c r="E921" s="3">
        <v>10</v>
      </c>
      <c r="F921" s="3">
        <v>3.3333333299999999</v>
      </c>
    </row>
    <row r="922" spans="1:6" x14ac:dyDescent="0.35">
      <c r="A922" s="1">
        <v>43862</v>
      </c>
      <c r="B922" s="2" t="s">
        <v>30</v>
      </c>
      <c r="C922" s="2" t="s">
        <v>9</v>
      </c>
      <c r="D922">
        <v>2</v>
      </c>
      <c r="E922" s="3">
        <v>10</v>
      </c>
      <c r="F922" s="3">
        <v>5</v>
      </c>
    </row>
    <row r="923" spans="1:6" x14ac:dyDescent="0.35">
      <c r="A923" s="1">
        <v>43891</v>
      </c>
      <c r="B923" s="2" t="s">
        <v>30</v>
      </c>
      <c r="C923" s="2" t="s">
        <v>9</v>
      </c>
      <c r="D923">
        <v>2</v>
      </c>
      <c r="E923" s="3">
        <v>10</v>
      </c>
      <c r="F923" s="3">
        <v>5</v>
      </c>
    </row>
    <row r="924" spans="1:6" x14ac:dyDescent="0.35">
      <c r="A924" s="1">
        <v>43922</v>
      </c>
      <c r="B924" s="2" t="s">
        <v>30</v>
      </c>
      <c r="C924" s="2" t="s">
        <v>9</v>
      </c>
      <c r="D924">
        <v>2</v>
      </c>
      <c r="E924" s="3">
        <v>10</v>
      </c>
      <c r="F924" s="3">
        <v>5</v>
      </c>
    </row>
    <row r="925" spans="1:6" x14ac:dyDescent="0.35">
      <c r="A925" s="1">
        <v>43952</v>
      </c>
      <c r="B925" s="2" t="s">
        <v>30</v>
      </c>
      <c r="C925" s="2" t="s">
        <v>9</v>
      </c>
      <c r="D925">
        <v>16</v>
      </c>
      <c r="E925" s="3">
        <v>10</v>
      </c>
      <c r="F925" s="3">
        <v>0.625</v>
      </c>
    </row>
    <row r="926" spans="1:6" x14ac:dyDescent="0.35">
      <c r="A926" s="1">
        <v>43983</v>
      </c>
      <c r="B926" s="2" t="s">
        <v>30</v>
      </c>
      <c r="C926" s="2" t="s">
        <v>9</v>
      </c>
      <c r="D926">
        <v>16</v>
      </c>
      <c r="E926" s="3">
        <v>10</v>
      </c>
      <c r="F926" s="3">
        <v>0.625</v>
      </c>
    </row>
    <row r="927" spans="1:6" x14ac:dyDescent="0.35">
      <c r="A927" s="1">
        <v>44013</v>
      </c>
      <c r="B927" s="2" t="s">
        <v>30</v>
      </c>
      <c r="C927" s="2" t="s">
        <v>9</v>
      </c>
      <c r="D927">
        <v>16</v>
      </c>
      <c r="E927" s="3">
        <v>10</v>
      </c>
      <c r="F927" s="3">
        <v>0.625</v>
      </c>
    </row>
    <row r="928" spans="1:6" x14ac:dyDescent="0.35">
      <c r="A928" s="1">
        <v>44044</v>
      </c>
      <c r="B928" s="2" t="s">
        <v>30</v>
      </c>
      <c r="C928" s="2" t="s">
        <v>9</v>
      </c>
      <c r="D928">
        <v>15</v>
      </c>
      <c r="E928" s="3">
        <v>10</v>
      </c>
      <c r="F928" s="3">
        <v>0.66666666699999999</v>
      </c>
    </row>
    <row r="929" spans="1:6" x14ac:dyDescent="0.35">
      <c r="A929" s="1">
        <v>44075</v>
      </c>
      <c r="B929" s="2" t="s">
        <v>30</v>
      </c>
      <c r="C929" s="2" t="s">
        <v>9</v>
      </c>
      <c r="D929">
        <v>15</v>
      </c>
      <c r="E929" s="3">
        <v>10</v>
      </c>
      <c r="F929" s="3">
        <v>0.66666666699999999</v>
      </c>
    </row>
    <row r="930" spans="1:6" x14ac:dyDescent="0.35">
      <c r="A930" s="1">
        <v>44105</v>
      </c>
      <c r="B930" s="2" t="s">
        <v>30</v>
      </c>
      <c r="C930" s="2" t="s">
        <v>9</v>
      </c>
      <c r="D930">
        <v>15</v>
      </c>
      <c r="E930" s="3">
        <v>10</v>
      </c>
      <c r="F930" s="3">
        <v>0.66666666699999999</v>
      </c>
    </row>
    <row r="931" spans="1:6" x14ac:dyDescent="0.35">
      <c r="A931" s="1">
        <v>44136</v>
      </c>
      <c r="B931" s="2" t="s">
        <v>30</v>
      </c>
      <c r="C931" s="2" t="s">
        <v>9</v>
      </c>
      <c r="D931">
        <v>15</v>
      </c>
      <c r="E931" s="3">
        <v>10</v>
      </c>
      <c r="F931" s="3">
        <v>0.66666666699999999</v>
      </c>
    </row>
    <row r="932" spans="1:6" x14ac:dyDescent="0.35">
      <c r="A932" s="1">
        <v>43525</v>
      </c>
      <c r="B932" s="2" t="s">
        <v>11</v>
      </c>
      <c r="C932" s="2" t="s">
        <v>7</v>
      </c>
      <c r="D932">
        <v>72</v>
      </c>
      <c r="E932" s="3">
        <v>40</v>
      </c>
      <c r="F932" s="3">
        <v>0.55555555599999995</v>
      </c>
    </row>
    <row r="933" spans="1:6" x14ac:dyDescent="0.35">
      <c r="A933" s="1">
        <v>43556</v>
      </c>
      <c r="B933" s="2" t="s">
        <v>11</v>
      </c>
      <c r="C933" s="2" t="s">
        <v>7</v>
      </c>
      <c r="D933">
        <v>82</v>
      </c>
      <c r="E933" s="3">
        <v>50</v>
      </c>
      <c r="F933" s="3">
        <v>0.60975609799999997</v>
      </c>
    </row>
    <row r="934" spans="1:6" x14ac:dyDescent="0.35">
      <c r="A934" s="1">
        <v>43586</v>
      </c>
      <c r="B934" s="2" t="s">
        <v>11</v>
      </c>
      <c r="C934" s="2" t="s">
        <v>7</v>
      </c>
      <c r="D934">
        <v>83</v>
      </c>
      <c r="E934" s="3">
        <v>50</v>
      </c>
      <c r="F934" s="3">
        <v>0.602409639</v>
      </c>
    </row>
    <row r="935" spans="1:6" x14ac:dyDescent="0.35">
      <c r="A935" s="1">
        <v>43617</v>
      </c>
      <c r="B935" s="2" t="s">
        <v>11</v>
      </c>
      <c r="C935" s="2" t="s">
        <v>7</v>
      </c>
      <c r="D935">
        <v>84</v>
      </c>
      <c r="E935" s="3">
        <v>50</v>
      </c>
      <c r="F935" s="3">
        <v>0.59523809500000002</v>
      </c>
    </row>
    <row r="936" spans="1:6" x14ac:dyDescent="0.35">
      <c r="A936" s="1">
        <v>43647</v>
      </c>
      <c r="B936" s="2" t="s">
        <v>11</v>
      </c>
      <c r="C936" s="2" t="s">
        <v>7</v>
      </c>
      <c r="D936">
        <v>85</v>
      </c>
      <c r="E936" s="3">
        <v>50</v>
      </c>
      <c r="F936" s="3">
        <v>0.58823529399999996</v>
      </c>
    </row>
    <row r="937" spans="1:6" x14ac:dyDescent="0.35">
      <c r="A937" s="1">
        <v>43678</v>
      </c>
      <c r="B937" s="2" t="s">
        <v>11</v>
      </c>
      <c r="C937" s="2" t="s">
        <v>7</v>
      </c>
      <c r="D937">
        <v>87</v>
      </c>
      <c r="E937" s="3">
        <v>50</v>
      </c>
      <c r="F937" s="3">
        <v>0.57471264399999999</v>
      </c>
    </row>
    <row r="938" spans="1:6" x14ac:dyDescent="0.35">
      <c r="A938" s="1">
        <v>43709</v>
      </c>
      <c r="B938" s="2" t="s">
        <v>11</v>
      </c>
      <c r="C938" s="2" t="s">
        <v>7</v>
      </c>
      <c r="D938">
        <v>88</v>
      </c>
      <c r="E938" s="3">
        <v>50</v>
      </c>
      <c r="F938" s="3">
        <v>0.56818181800000001</v>
      </c>
    </row>
    <row r="939" spans="1:6" x14ac:dyDescent="0.35">
      <c r="A939" s="1">
        <v>43739</v>
      </c>
      <c r="B939" s="2" t="s">
        <v>11</v>
      </c>
      <c r="C939" s="2" t="s">
        <v>7</v>
      </c>
      <c r="D939">
        <v>88</v>
      </c>
      <c r="E939" s="3">
        <v>50</v>
      </c>
      <c r="F939" s="3">
        <v>0.56818181800000001</v>
      </c>
    </row>
    <row r="940" spans="1:6" x14ac:dyDescent="0.35">
      <c r="A940" s="1">
        <v>43770</v>
      </c>
      <c r="B940" s="2" t="s">
        <v>11</v>
      </c>
      <c r="C940" s="2" t="s">
        <v>7</v>
      </c>
      <c r="D940">
        <v>87</v>
      </c>
      <c r="E940" s="3">
        <v>50</v>
      </c>
      <c r="F940" s="3">
        <v>0.57471264399999999</v>
      </c>
    </row>
    <row r="941" spans="1:6" x14ac:dyDescent="0.35">
      <c r="A941" s="1">
        <v>43800</v>
      </c>
      <c r="B941" s="2" t="s">
        <v>11</v>
      </c>
      <c r="C941" s="2" t="s">
        <v>7</v>
      </c>
      <c r="D941">
        <v>89</v>
      </c>
      <c r="E941" s="3">
        <v>50</v>
      </c>
      <c r="F941" s="3">
        <v>0.56179775300000001</v>
      </c>
    </row>
    <row r="942" spans="1:6" x14ac:dyDescent="0.35">
      <c r="A942" s="1">
        <v>43831</v>
      </c>
      <c r="B942" s="2" t="s">
        <v>11</v>
      </c>
      <c r="C942" s="2" t="s">
        <v>7</v>
      </c>
      <c r="D942">
        <v>89</v>
      </c>
      <c r="E942" s="3">
        <v>50</v>
      </c>
      <c r="F942" s="3">
        <v>0.56179775300000001</v>
      </c>
    </row>
    <row r="943" spans="1:6" x14ac:dyDescent="0.35">
      <c r="A943" s="1">
        <v>43862</v>
      </c>
      <c r="B943" s="2" t="s">
        <v>11</v>
      </c>
      <c r="C943" s="2" t="s">
        <v>7</v>
      </c>
      <c r="D943">
        <v>88</v>
      </c>
      <c r="E943" s="3">
        <v>50</v>
      </c>
      <c r="F943" s="3">
        <v>0.56818181800000001</v>
      </c>
    </row>
    <row r="944" spans="1:6" x14ac:dyDescent="0.35">
      <c r="A944" s="1">
        <v>43891</v>
      </c>
      <c r="B944" s="2" t="s">
        <v>11</v>
      </c>
      <c r="C944" s="2" t="s">
        <v>7</v>
      </c>
      <c r="D944">
        <v>92</v>
      </c>
      <c r="E944" s="3">
        <v>50</v>
      </c>
      <c r="F944" s="3">
        <v>0.54347826099999996</v>
      </c>
    </row>
    <row r="945" spans="1:6" x14ac:dyDescent="0.35">
      <c r="A945" s="1">
        <v>43922</v>
      </c>
      <c r="B945" s="2" t="s">
        <v>11</v>
      </c>
      <c r="C945" s="2" t="s">
        <v>7</v>
      </c>
      <c r="D945">
        <v>93</v>
      </c>
      <c r="E945" s="3">
        <v>50</v>
      </c>
      <c r="F945" s="3">
        <v>0.53763440900000004</v>
      </c>
    </row>
    <row r="946" spans="1:6" x14ac:dyDescent="0.35">
      <c r="A946" s="1">
        <v>43952</v>
      </c>
      <c r="B946" s="2" t="s">
        <v>11</v>
      </c>
      <c r="C946" s="2" t="s">
        <v>7</v>
      </c>
      <c r="D946">
        <v>90</v>
      </c>
      <c r="E946" s="3">
        <v>50</v>
      </c>
      <c r="F946" s="3">
        <v>0.55555555599999995</v>
      </c>
    </row>
    <row r="947" spans="1:6" x14ac:dyDescent="0.35">
      <c r="A947" s="1">
        <v>43983</v>
      </c>
      <c r="B947" s="2" t="s">
        <v>11</v>
      </c>
      <c r="C947" s="2" t="s">
        <v>7</v>
      </c>
      <c r="D947">
        <v>90</v>
      </c>
      <c r="E947" s="3">
        <v>50</v>
      </c>
      <c r="F947" s="3">
        <v>0.55555555599999995</v>
      </c>
    </row>
    <row r="948" spans="1:6" x14ac:dyDescent="0.35">
      <c r="A948" s="1">
        <v>44013</v>
      </c>
      <c r="B948" s="2" t="s">
        <v>11</v>
      </c>
      <c r="C948" s="2" t="s">
        <v>7</v>
      </c>
      <c r="D948">
        <v>98</v>
      </c>
      <c r="E948" s="3">
        <v>65</v>
      </c>
      <c r="F948" s="3">
        <v>0.663265306</v>
      </c>
    </row>
    <row r="949" spans="1:6" x14ac:dyDescent="0.35">
      <c r="A949" s="1">
        <v>44044</v>
      </c>
      <c r="B949" s="2" t="s">
        <v>11</v>
      </c>
      <c r="C949" s="2" t="s">
        <v>7</v>
      </c>
      <c r="D949">
        <v>98</v>
      </c>
      <c r="E949" s="3">
        <v>65</v>
      </c>
      <c r="F949" s="3">
        <v>0.663265306</v>
      </c>
    </row>
    <row r="950" spans="1:6" x14ac:dyDescent="0.35">
      <c r="A950" s="1">
        <v>44075</v>
      </c>
      <c r="B950" s="2" t="s">
        <v>11</v>
      </c>
      <c r="C950" s="2" t="s">
        <v>7</v>
      </c>
      <c r="D950">
        <v>101</v>
      </c>
      <c r="E950" s="3">
        <v>65</v>
      </c>
      <c r="F950" s="3">
        <v>0.64356435599999995</v>
      </c>
    </row>
    <row r="951" spans="1:6" x14ac:dyDescent="0.35">
      <c r="A951" s="1">
        <v>44105</v>
      </c>
      <c r="B951" s="2" t="s">
        <v>11</v>
      </c>
      <c r="C951" s="2" t="s">
        <v>7</v>
      </c>
      <c r="D951">
        <v>100</v>
      </c>
      <c r="E951" s="3">
        <v>65</v>
      </c>
      <c r="F951" s="3">
        <v>0.65</v>
      </c>
    </row>
    <row r="952" spans="1:6" x14ac:dyDescent="0.35">
      <c r="A952" s="1">
        <v>44136</v>
      </c>
      <c r="B952" s="2" t="s">
        <v>11</v>
      </c>
      <c r="C952" s="2" t="s">
        <v>7</v>
      </c>
      <c r="D952">
        <v>99</v>
      </c>
      <c r="E952" s="3">
        <v>65</v>
      </c>
      <c r="F952" s="3">
        <v>0.65656565700000002</v>
      </c>
    </row>
    <row r="953" spans="1:6" x14ac:dyDescent="0.35">
      <c r="A953" s="1">
        <v>44166</v>
      </c>
      <c r="B953" s="2" t="s">
        <v>11</v>
      </c>
      <c r="C953" s="2" t="s">
        <v>7</v>
      </c>
      <c r="D953">
        <v>98</v>
      </c>
      <c r="E953" s="3">
        <v>65</v>
      </c>
      <c r="F953" s="3">
        <v>0.663265306</v>
      </c>
    </row>
    <row r="954" spans="1:6" x14ac:dyDescent="0.35">
      <c r="A954" s="1">
        <v>44197</v>
      </c>
      <c r="B954" s="2" t="s">
        <v>11</v>
      </c>
      <c r="C954" s="2" t="s">
        <v>7</v>
      </c>
      <c r="D954">
        <v>100</v>
      </c>
      <c r="E954" s="3">
        <v>65</v>
      </c>
      <c r="F954" s="3">
        <v>0.65</v>
      </c>
    </row>
    <row r="955" spans="1:6" x14ac:dyDescent="0.35">
      <c r="A955" s="1">
        <v>44228</v>
      </c>
      <c r="B955" s="2" t="s">
        <v>11</v>
      </c>
      <c r="C955" s="2" t="s">
        <v>7</v>
      </c>
      <c r="D955">
        <v>100</v>
      </c>
      <c r="E955" s="3">
        <v>65</v>
      </c>
      <c r="F955" s="3">
        <v>0.65</v>
      </c>
    </row>
    <row r="956" spans="1:6" x14ac:dyDescent="0.35">
      <c r="A956" s="1">
        <v>44256</v>
      </c>
      <c r="B956" s="2" t="s">
        <v>11</v>
      </c>
      <c r="C956" s="2" t="s">
        <v>7</v>
      </c>
      <c r="D956">
        <v>107</v>
      </c>
      <c r="E956" s="3">
        <v>65</v>
      </c>
      <c r="F956" s="3">
        <v>0.60747663600000001</v>
      </c>
    </row>
    <row r="957" spans="1:6" x14ac:dyDescent="0.35">
      <c r="A957" s="1">
        <v>44287</v>
      </c>
      <c r="B957" s="2" t="s">
        <v>11</v>
      </c>
      <c r="C957" s="2" t="s">
        <v>7</v>
      </c>
      <c r="D957">
        <v>107</v>
      </c>
      <c r="E957" s="3">
        <v>65</v>
      </c>
      <c r="F957" s="3">
        <v>0.60747663600000001</v>
      </c>
    </row>
    <row r="958" spans="1:6" x14ac:dyDescent="0.35">
      <c r="A958" s="1">
        <v>44317</v>
      </c>
      <c r="B958" s="2" t="s">
        <v>11</v>
      </c>
      <c r="C958" s="2" t="s">
        <v>7</v>
      </c>
      <c r="D958">
        <v>107</v>
      </c>
      <c r="E958" s="3">
        <v>65</v>
      </c>
      <c r="F958" s="3">
        <v>0.60747663600000001</v>
      </c>
    </row>
    <row r="959" spans="1:6" x14ac:dyDescent="0.35">
      <c r="A959" s="1">
        <v>44348</v>
      </c>
      <c r="B959" s="2" t="s">
        <v>11</v>
      </c>
      <c r="C959" s="2" t="s">
        <v>7</v>
      </c>
      <c r="D959">
        <v>107</v>
      </c>
      <c r="E959" s="3">
        <v>65</v>
      </c>
      <c r="F959" s="3">
        <v>0.60747663600000001</v>
      </c>
    </row>
    <row r="960" spans="1:6" x14ac:dyDescent="0.35">
      <c r="A960" s="1">
        <v>43525</v>
      </c>
      <c r="B960" s="2" t="s">
        <v>11</v>
      </c>
      <c r="C960" s="2" t="s">
        <v>9</v>
      </c>
      <c r="D960">
        <v>8</v>
      </c>
      <c r="E960" s="3">
        <v>91</v>
      </c>
      <c r="F960" s="3">
        <v>11.375</v>
      </c>
    </row>
    <row r="961" spans="1:6" x14ac:dyDescent="0.35">
      <c r="A961" s="1">
        <v>43556</v>
      </c>
      <c r="B961" s="2" t="s">
        <v>11</v>
      </c>
      <c r="C961" s="2" t="s">
        <v>9</v>
      </c>
      <c r="D961">
        <v>9</v>
      </c>
      <c r="E961" s="3">
        <v>97</v>
      </c>
      <c r="F961" s="3">
        <v>10.777777800000001</v>
      </c>
    </row>
    <row r="962" spans="1:6" x14ac:dyDescent="0.35">
      <c r="A962" s="1">
        <v>43586</v>
      </c>
      <c r="B962" s="2" t="s">
        <v>11</v>
      </c>
      <c r="C962" s="2" t="s">
        <v>9</v>
      </c>
      <c r="D962">
        <v>9</v>
      </c>
      <c r="E962" s="3">
        <v>97</v>
      </c>
      <c r="F962" s="3">
        <v>10.777777800000001</v>
      </c>
    </row>
    <row r="963" spans="1:6" x14ac:dyDescent="0.35">
      <c r="A963" s="1">
        <v>43617</v>
      </c>
      <c r="B963" s="2" t="s">
        <v>11</v>
      </c>
      <c r="C963" s="2" t="s">
        <v>9</v>
      </c>
      <c r="D963">
        <v>9</v>
      </c>
      <c r="E963" s="3">
        <v>97</v>
      </c>
      <c r="F963" s="3">
        <v>10.777777800000001</v>
      </c>
    </row>
    <row r="964" spans="1:6" x14ac:dyDescent="0.35">
      <c r="A964" s="1">
        <v>43647</v>
      </c>
      <c r="B964" s="2" t="s">
        <v>11</v>
      </c>
      <c r="C964" s="2" t="s">
        <v>9</v>
      </c>
      <c r="D964">
        <v>9</v>
      </c>
      <c r="E964" s="3">
        <v>98</v>
      </c>
      <c r="F964" s="3">
        <v>10.8888889</v>
      </c>
    </row>
    <row r="965" spans="1:6" x14ac:dyDescent="0.35">
      <c r="A965" s="1">
        <v>43678</v>
      </c>
      <c r="B965" s="2" t="s">
        <v>11</v>
      </c>
      <c r="C965" s="2" t="s">
        <v>9</v>
      </c>
      <c r="D965">
        <v>11</v>
      </c>
      <c r="E965" s="3">
        <v>109</v>
      </c>
      <c r="F965" s="3">
        <v>9.9090909099999998</v>
      </c>
    </row>
    <row r="966" spans="1:6" x14ac:dyDescent="0.35">
      <c r="A966" s="1">
        <v>43709</v>
      </c>
      <c r="B966" s="2" t="s">
        <v>11</v>
      </c>
      <c r="C966" s="2" t="s">
        <v>9</v>
      </c>
      <c r="D966">
        <v>11</v>
      </c>
      <c r="E966" s="3">
        <v>109</v>
      </c>
      <c r="F966" s="3">
        <v>9.9090909099999998</v>
      </c>
    </row>
    <row r="967" spans="1:6" x14ac:dyDescent="0.35">
      <c r="A967" s="1">
        <v>43739</v>
      </c>
      <c r="B967" s="2" t="s">
        <v>11</v>
      </c>
      <c r="C967" s="2" t="s">
        <v>9</v>
      </c>
      <c r="D967">
        <v>11</v>
      </c>
      <c r="E967" s="3">
        <v>109</v>
      </c>
      <c r="F967" s="3">
        <v>9.9090909099999998</v>
      </c>
    </row>
    <row r="968" spans="1:6" x14ac:dyDescent="0.35">
      <c r="A968" s="1">
        <v>43770</v>
      </c>
      <c r="B968" s="2" t="s">
        <v>11</v>
      </c>
      <c r="C968" s="2" t="s">
        <v>9</v>
      </c>
      <c r="D968">
        <v>11</v>
      </c>
      <c r="E968" s="3">
        <v>113</v>
      </c>
      <c r="F968" s="3">
        <v>10.2727273</v>
      </c>
    </row>
    <row r="969" spans="1:6" x14ac:dyDescent="0.35">
      <c r="A969" s="1">
        <v>43800</v>
      </c>
      <c r="B969" s="2" t="s">
        <v>11</v>
      </c>
      <c r="C969" s="2" t="s">
        <v>9</v>
      </c>
      <c r="D969">
        <v>11</v>
      </c>
      <c r="E969" s="3">
        <v>113</v>
      </c>
      <c r="F969" s="3">
        <v>10.2727273</v>
      </c>
    </row>
    <row r="970" spans="1:6" x14ac:dyDescent="0.35">
      <c r="A970" s="1">
        <v>43831</v>
      </c>
      <c r="B970" s="2" t="s">
        <v>11</v>
      </c>
      <c r="C970" s="2" t="s">
        <v>9</v>
      </c>
      <c r="D970">
        <v>11</v>
      </c>
      <c r="E970" s="3">
        <v>113</v>
      </c>
      <c r="F970" s="3">
        <v>10.2727273</v>
      </c>
    </row>
    <row r="971" spans="1:6" x14ac:dyDescent="0.35">
      <c r="A971" s="1">
        <v>43862</v>
      </c>
      <c r="B971" s="2" t="s">
        <v>11</v>
      </c>
      <c r="C971" s="2" t="s">
        <v>9</v>
      </c>
      <c r="D971">
        <v>11</v>
      </c>
      <c r="E971" s="3">
        <v>113</v>
      </c>
      <c r="F971" s="3">
        <v>10.2727273</v>
      </c>
    </row>
    <row r="972" spans="1:6" x14ac:dyDescent="0.35">
      <c r="A972" s="1">
        <v>43891</v>
      </c>
      <c r="B972" s="2" t="s">
        <v>11</v>
      </c>
      <c r="C972" s="2" t="s">
        <v>9</v>
      </c>
      <c r="D972">
        <v>11</v>
      </c>
      <c r="E972" s="3">
        <v>113</v>
      </c>
      <c r="F972" s="3">
        <v>10.2727273</v>
      </c>
    </row>
    <row r="973" spans="1:6" x14ac:dyDescent="0.35">
      <c r="A973" s="1">
        <v>43922</v>
      </c>
      <c r="B973" s="2" t="s">
        <v>11</v>
      </c>
      <c r="C973" s="2" t="s">
        <v>9</v>
      </c>
      <c r="D973">
        <v>11</v>
      </c>
      <c r="E973" s="3">
        <v>113</v>
      </c>
      <c r="F973" s="3">
        <v>10.2727273</v>
      </c>
    </row>
    <row r="974" spans="1:6" x14ac:dyDescent="0.35">
      <c r="A974" s="1">
        <v>43952</v>
      </c>
      <c r="B974" s="2" t="s">
        <v>11</v>
      </c>
      <c r="C974" s="2" t="s">
        <v>9</v>
      </c>
      <c r="D974">
        <v>11</v>
      </c>
      <c r="E974" s="3">
        <v>113</v>
      </c>
      <c r="F974" s="3">
        <v>10.2727273</v>
      </c>
    </row>
    <row r="975" spans="1:6" x14ac:dyDescent="0.35">
      <c r="A975" s="1">
        <v>43983</v>
      </c>
      <c r="B975" s="2" t="s">
        <v>11</v>
      </c>
      <c r="C975" s="2" t="s">
        <v>9</v>
      </c>
      <c r="D975">
        <v>14</v>
      </c>
      <c r="E975" s="3">
        <v>153</v>
      </c>
      <c r="F975" s="3">
        <v>10.928571399999999</v>
      </c>
    </row>
    <row r="976" spans="1:6" x14ac:dyDescent="0.35">
      <c r="A976" s="1">
        <v>44013</v>
      </c>
      <c r="B976" s="2" t="s">
        <v>11</v>
      </c>
      <c r="C976" s="2" t="s">
        <v>9</v>
      </c>
      <c r="D976">
        <v>14</v>
      </c>
      <c r="E976" s="3">
        <v>153</v>
      </c>
      <c r="F976" s="3">
        <v>10.928571399999999</v>
      </c>
    </row>
    <row r="977" spans="1:6" x14ac:dyDescent="0.35">
      <c r="A977" s="1">
        <v>44044</v>
      </c>
      <c r="B977" s="2" t="s">
        <v>11</v>
      </c>
      <c r="C977" s="2" t="s">
        <v>9</v>
      </c>
      <c r="D977">
        <v>14</v>
      </c>
      <c r="E977" s="3">
        <v>153</v>
      </c>
      <c r="F977" s="3">
        <v>10.928571399999999</v>
      </c>
    </row>
    <row r="978" spans="1:6" x14ac:dyDescent="0.35">
      <c r="A978" s="1">
        <v>44075</v>
      </c>
      <c r="B978" s="2" t="s">
        <v>11</v>
      </c>
      <c r="C978" s="2" t="s">
        <v>9</v>
      </c>
      <c r="D978">
        <v>20</v>
      </c>
      <c r="E978" s="3">
        <v>149</v>
      </c>
      <c r="F978" s="3">
        <v>7.45</v>
      </c>
    </row>
    <row r="979" spans="1:6" x14ac:dyDescent="0.35">
      <c r="A979" s="1">
        <v>44105</v>
      </c>
      <c r="B979" s="2" t="s">
        <v>11</v>
      </c>
      <c r="C979" s="2" t="s">
        <v>9</v>
      </c>
      <c r="D979">
        <v>20</v>
      </c>
      <c r="E979" s="3">
        <v>149</v>
      </c>
      <c r="F979" s="3">
        <v>7.45</v>
      </c>
    </row>
    <row r="980" spans="1:6" x14ac:dyDescent="0.35">
      <c r="A980" s="1">
        <v>44136</v>
      </c>
      <c r="B980" s="2" t="s">
        <v>11</v>
      </c>
      <c r="C980" s="2" t="s">
        <v>9</v>
      </c>
      <c r="D980">
        <v>21</v>
      </c>
      <c r="E980" s="3">
        <v>155</v>
      </c>
      <c r="F980" s="3">
        <v>7.3809523800000001</v>
      </c>
    </row>
    <row r="981" spans="1:6" x14ac:dyDescent="0.35">
      <c r="A981" s="1">
        <v>44166</v>
      </c>
      <c r="B981" s="2" t="s">
        <v>11</v>
      </c>
      <c r="C981" s="2" t="s">
        <v>9</v>
      </c>
      <c r="D981">
        <v>21</v>
      </c>
      <c r="E981" s="3">
        <v>155</v>
      </c>
      <c r="F981" s="3">
        <v>7.3809523800000001</v>
      </c>
    </row>
    <row r="982" spans="1:6" x14ac:dyDescent="0.35">
      <c r="A982" s="1">
        <v>44197</v>
      </c>
      <c r="B982" s="2" t="s">
        <v>11</v>
      </c>
      <c r="C982" s="2" t="s">
        <v>9</v>
      </c>
      <c r="D982">
        <v>21</v>
      </c>
      <c r="E982" s="3">
        <v>155</v>
      </c>
      <c r="F982" s="3">
        <v>7.3809523800000001</v>
      </c>
    </row>
    <row r="983" spans="1:6" x14ac:dyDescent="0.35">
      <c r="A983" s="1">
        <v>44228</v>
      </c>
      <c r="B983" s="2" t="s">
        <v>11</v>
      </c>
      <c r="C983" s="2" t="s">
        <v>9</v>
      </c>
      <c r="D983">
        <v>23</v>
      </c>
      <c r="E983" s="3">
        <v>210</v>
      </c>
      <c r="F983" s="3">
        <v>9.1304347799999999</v>
      </c>
    </row>
    <row r="984" spans="1:6" x14ac:dyDescent="0.35">
      <c r="A984" s="1">
        <v>44256</v>
      </c>
      <c r="B984" s="2" t="s">
        <v>11</v>
      </c>
      <c r="C984" s="2" t="s">
        <v>9</v>
      </c>
      <c r="D984">
        <v>23</v>
      </c>
      <c r="E984" s="3">
        <v>210</v>
      </c>
      <c r="F984" s="3">
        <v>9.1304347799999999</v>
      </c>
    </row>
    <row r="985" spans="1:6" x14ac:dyDescent="0.35">
      <c r="A985" s="1">
        <v>44287</v>
      </c>
      <c r="B985" s="2" t="s">
        <v>11</v>
      </c>
      <c r="C985" s="2" t="s">
        <v>9</v>
      </c>
      <c r="D985">
        <v>25</v>
      </c>
      <c r="E985" s="3">
        <v>224</v>
      </c>
      <c r="F985" s="3">
        <v>8.9600000000000009</v>
      </c>
    </row>
    <row r="986" spans="1:6" x14ac:dyDescent="0.35">
      <c r="A986" s="1">
        <v>44317</v>
      </c>
      <c r="B986" s="2" t="s">
        <v>11</v>
      </c>
      <c r="C986" s="2" t="s">
        <v>9</v>
      </c>
      <c r="D986">
        <v>25</v>
      </c>
      <c r="E986" s="3">
        <v>224</v>
      </c>
      <c r="F986" s="3">
        <v>8.9600000000000009</v>
      </c>
    </row>
    <row r="987" spans="1:6" x14ac:dyDescent="0.35">
      <c r="A987" s="1">
        <v>44348</v>
      </c>
      <c r="B987" s="2" t="s">
        <v>11</v>
      </c>
      <c r="C987" s="2" t="s">
        <v>9</v>
      </c>
      <c r="D987">
        <v>25</v>
      </c>
      <c r="E987" s="3">
        <v>224</v>
      </c>
      <c r="F987" s="3">
        <v>8.9600000000000009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C44"/>
  <sheetViews>
    <sheetView workbookViewId="0">
      <selection activeCell="AC1" sqref="AC1"/>
    </sheetView>
  </sheetViews>
  <sheetFormatPr defaultRowHeight="14.5" x14ac:dyDescent="0.35"/>
  <cols>
    <col min="1" max="1" width="24.906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30" width="9.54296875" bestFit="1" customWidth="1"/>
    <col min="31" max="31" width="10.7265625" bestFit="1" customWidth="1"/>
  </cols>
  <sheetData>
    <row r="3" spans="1:29" x14ac:dyDescent="0.35">
      <c r="A3" s="15" t="s">
        <v>841</v>
      </c>
      <c r="B3" s="15" t="s">
        <v>43</v>
      </c>
    </row>
    <row r="4" spans="1:29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C4" t="s">
        <v>1086</v>
      </c>
    </row>
    <row r="5" spans="1:29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</row>
    <row r="6" spans="1:29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-2</v>
      </c>
      <c r="Z7" s="2">
        <v>0</v>
      </c>
      <c r="AA7" s="2"/>
      <c r="AB7" s="2"/>
      <c r="AC7" s="2">
        <v>-2</v>
      </c>
    </row>
    <row r="8" spans="1:29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-1</v>
      </c>
      <c r="Z8" s="2"/>
      <c r="AA8" s="2"/>
      <c r="AB8" s="2"/>
      <c r="AC8" s="2">
        <v>-1</v>
      </c>
    </row>
    <row r="9" spans="1:29" x14ac:dyDescent="0.35">
      <c r="A9" s="16" t="s">
        <v>24</v>
      </c>
      <c r="B9" s="2"/>
      <c r="C9" s="2"/>
      <c r="D9" s="2"/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2</v>
      </c>
      <c r="L9" s="2">
        <v>1</v>
      </c>
      <c r="M9" s="2"/>
      <c r="N9" s="2">
        <v>2</v>
      </c>
      <c r="O9" s="2"/>
      <c r="P9" s="2"/>
      <c r="Q9" s="2">
        <v>0</v>
      </c>
      <c r="R9" s="2">
        <v>3</v>
      </c>
      <c r="S9" s="2"/>
      <c r="T9" s="2"/>
      <c r="U9" s="2"/>
      <c r="V9" s="2"/>
      <c r="W9" s="2"/>
      <c r="X9" s="2">
        <v>6</v>
      </c>
      <c r="Y9" s="2"/>
      <c r="Z9" s="2"/>
      <c r="AA9" s="2"/>
      <c r="AB9" s="2"/>
      <c r="AC9" s="2"/>
    </row>
    <row r="10" spans="1:29" x14ac:dyDescent="0.35">
      <c r="A10" s="16" t="s">
        <v>23</v>
      </c>
      <c r="B10" s="2"/>
      <c r="C10" s="2"/>
      <c r="D10" s="2"/>
      <c r="E10" s="2">
        <v>0</v>
      </c>
      <c r="F10" s="2">
        <v>1</v>
      </c>
      <c r="G10" s="2">
        <v>0</v>
      </c>
      <c r="H10" s="2"/>
      <c r="I10" s="2">
        <v>2</v>
      </c>
      <c r="J10" s="2">
        <v>0</v>
      </c>
      <c r="K10" s="2">
        <v>3</v>
      </c>
      <c r="L10" s="2">
        <v>1</v>
      </c>
      <c r="M10" s="2"/>
      <c r="N10" s="2">
        <v>0</v>
      </c>
      <c r="O10" s="2">
        <v>-1</v>
      </c>
      <c r="P10" s="2"/>
      <c r="Q10" s="2">
        <v>0</v>
      </c>
      <c r="R10" s="2">
        <v>-1</v>
      </c>
      <c r="S10" s="2"/>
      <c r="T10" s="2"/>
      <c r="U10" s="2"/>
      <c r="V10" s="2"/>
      <c r="W10" s="2"/>
      <c r="X10" s="2">
        <v>-1</v>
      </c>
      <c r="Y10" s="2"/>
      <c r="Z10" s="2"/>
      <c r="AA10" s="2"/>
      <c r="AB10" s="2"/>
      <c r="AC10" s="2"/>
    </row>
    <row r="11" spans="1:29" x14ac:dyDescent="0.35">
      <c r="A11" s="16" t="s">
        <v>22</v>
      </c>
      <c r="B11" s="2"/>
      <c r="C11" s="2"/>
      <c r="D11" s="2"/>
      <c r="E11" s="2">
        <v>0</v>
      </c>
      <c r="F11" s="2">
        <v>1</v>
      </c>
      <c r="G11" s="2">
        <v>0</v>
      </c>
      <c r="H11" s="2"/>
      <c r="I11" s="2">
        <v>3</v>
      </c>
      <c r="J11" s="2">
        <v>2</v>
      </c>
      <c r="K11" s="2">
        <v>6</v>
      </c>
      <c r="L11" s="2">
        <v>-1</v>
      </c>
      <c r="M11" s="2"/>
      <c r="N11" s="2">
        <v>2</v>
      </c>
      <c r="O11" s="2"/>
      <c r="P11" s="2"/>
      <c r="Q11" s="2">
        <v>1</v>
      </c>
      <c r="R11" s="2">
        <v>1</v>
      </c>
      <c r="S11" s="2"/>
      <c r="T11" s="2"/>
      <c r="U11" s="2"/>
      <c r="V11" s="2"/>
      <c r="W11" s="2"/>
      <c r="X11" s="2">
        <v>3</v>
      </c>
      <c r="Y11" s="2"/>
      <c r="Z11" s="2"/>
      <c r="AA11" s="2"/>
      <c r="AB11" s="2"/>
      <c r="AC11" s="2"/>
    </row>
    <row r="12" spans="1:29" x14ac:dyDescent="0.35">
      <c r="A12" s="16" t="s">
        <v>27</v>
      </c>
      <c r="B12" s="2"/>
      <c r="C12" s="2"/>
      <c r="D12" s="2"/>
      <c r="E12" s="2">
        <v>-1</v>
      </c>
      <c r="F12" s="2">
        <v>1</v>
      </c>
      <c r="G12" s="2">
        <v>0</v>
      </c>
      <c r="H12" s="2"/>
      <c r="I12" s="2">
        <v>1</v>
      </c>
      <c r="J12" s="2">
        <v>0</v>
      </c>
      <c r="K12" s="2">
        <v>1</v>
      </c>
      <c r="L12" s="2">
        <v>2</v>
      </c>
      <c r="M12" s="2"/>
      <c r="N12" s="2">
        <v>0</v>
      </c>
      <c r="O12" s="2">
        <v>-1</v>
      </c>
      <c r="P12" s="2"/>
      <c r="Q12" s="2">
        <v>0</v>
      </c>
      <c r="R12" s="2">
        <v>-2</v>
      </c>
      <c r="S12" s="2"/>
      <c r="T12" s="2"/>
      <c r="U12" s="2"/>
      <c r="V12" s="2"/>
      <c r="W12" s="2"/>
      <c r="X12" s="2">
        <v>-1</v>
      </c>
      <c r="Y12" s="2"/>
      <c r="Z12" s="2"/>
      <c r="AA12" s="2"/>
      <c r="AB12" s="2"/>
      <c r="AC12" s="2"/>
    </row>
    <row r="13" spans="1:29" x14ac:dyDescent="0.35">
      <c r="A13" s="16" t="s">
        <v>21</v>
      </c>
      <c r="B13" s="2"/>
      <c r="C13" s="2"/>
      <c r="D13" s="2"/>
      <c r="E13" s="2">
        <v>0</v>
      </c>
      <c r="F13" s="2">
        <v>1</v>
      </c>
      <c r="G13" s="2">
        <v>0</v>
      </c>
      <c r="H13" s="2"/>
      <c r="I13" s="2">
        <v>2</v>
      </c>
      <c r="J13" s="2">
        <v>1</v>
      </c>
      <c r="K13" s="2">
        <v>4</v>
      </c>
      <c r="L13" s="2">
        <v>-1</v>
      </c>
      <c r="M13" s="2"/>
      <c r="N13" s="2">
        <v>-4</v>
      </c>
      <c r="O13" s="2"/>
      <c r="P13" s="2"/>
      <c r="Q13" s="2">
        <v>0</v>
      </c>
      <c r="R13" s="2">
        <v>1</v>
      </c>
      <c r="S13" s="2"/>
      <c r="T13" s="2"/>
      <c r="U13" s="2"/>
      <c r="V13" s="2"/>
      <c r="W13" s="2"/>
      <c r="X13" s="2">
        <v>-4</v>
      </c>
      <c r="Y13" s="2"/>
      <c r="Z13" s="2"/>
      <c r="AA13" s="2"/>
      <c r="AB13" s="2"/>
      <c r="AC13" s="2"/>
    </row>
    <row r="14" spans="1:29" x14ac:dyDescent="0.35">
      <c r="A14" s="16" t="s">
        <v>26</v>
      </c>
      <c r="B14" s="2"/>
      <c r="C14" s="2"/>
      <c r="D14" s="2"/>
      <c r="E14" s="2">
        <v>0</v>
      </c>
      <c r="F14" s="2">
        <v>1</v>
      </c>
      <c r="G14" s="2">
        <v>1</v>
      </c>
      <c r="H14" s="2">
        <v>-1</v>
      </c>
      <c r="I14" s="2">
        <v>1</v>
      </c>
      <c r="J14" s="2">
        <v>0</v>
      </c>
      <c r="K14" s="2">
        <v>2</v>
      </c>
      <c r="L14" s="2">
        <v>1</v>
      </c>
      <c r="M14" s="2"/>
      <c r="N14" s="2">
        <v>2</v>
      </c>
      <c r="O14" s="2"/>
      <c r="P14" s="2">
        <v>1</v>
      </c>
      <c r="Q14" s="2">
        <v>0</v>
      </c>
      <c r="R14" s="2">
        <v>4</v>
      </c>
      <c r="S14" s="2"/>
      <c r="T14" s="2"/>
      <c r="U14" s="2"/>
      <c r="V14" s="2"/>
      <c r="W14" s="2"/>
      <c r="X14" s="2">
        <v>8</v>
      </c>
      <c r="Y14" s="2"/>
      <c r="Z14" s="2"/>
      <c r="AA14" s="2"/>
      <c r="AB14" s="2"/>
      <c r="AC14" s="2"/>
    </row>
    <row r="15" spans="1:29" x14ac:dyDescent="0.35">
      <c r="A15" s="16" t="s">
        <v>25</v>
      </c>
      <c r="B15" s="2"/>
      <c r="C15" s="2"/>
      <c r="D15" s="2"/>
      <c r="E15" s="2">
        <v>0</v>
      </c>
      <c r="F15" s="2">
        <v>1</v>
      </c>
      <c r="G15" s="2">
        <v>1</v>
      </c>
      <c r="H15" s="2">
        <v>-1</v>
      </c>
      <c r="I15" s="2">
        <v>2</v>
      </c>
      <c r="J15" s="2">
        <v>0</v>
      </c>
      <c r="K15" s="2">
        <v>3</v>
      </c>
      <c r="L15" s="2">
        <v>1</v>
      </c>
      <c r="M15" s="2"/>
      <c r="N15" s="2">
        <v>2</v>
      </c>
      <c r="O15" s="2"/>
      <c r="P15" s="2">
        <v>1</v>
      </c>
      <c r="Q15" s="2">
        <v>0</v>
      </c>
      <c r="R15" s="2">
        <v>5</v>
      </c>
      <c r="S15" s="2"/>
      <c r="T15" s="2"/>
      <c r="U15" s="2"/>
      <c r="V15" s="2"/>
      <c r="W15" s="2"/>
      <c r="X15" s="2">
        <v>9</v>
      </c>
      <c r="Y15" s="2"/>
      <c r="Z15" s="2"/>
      <c r="AA15" s="2"/>
      <c r="AB15" s="2"/>
      <c r="AC15" s="2"/>
    </row>
    <row r="16" spans="1:29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-3</v>
      </c>
      <c r="Z16" s="2">
        <v>0</v>
      </c>
      <c r="AA16" s="2"/>
      <c r="AB16" s="2"/>
      <c r="AC16" s="2">
        <v>-3</v>
      </c>
    </row>
    <row r="17" spans="1:29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-2</v>
      </c>
      <c r="Z17" s="2">
        <v>0</v>
      </c>
      <c r="AA17" s="2"/>
      <c r="AB17" s="2"/>
      <c r="AC17" s="2">
        <v>-2</v>
      </c>
    </row>
    <row r="18" spans="1:29" x14ac:dyDescent="0.35">
      <c r="A18" s="16" t="s">
        <v>16</v>
      </c>
      <c r="B18" s="2">
        <v>1</v>
      </c>
      <c r="C18" s="2">
        <v>0</v>
      </c>
      <c r="D18" s="2"/>
      <c r="E18" s="2"/>
      <c r="F18" s="2"/>
      <c r="G18" s="2"/>
      <c r="H18" s="2"/>
      <c r="I18" s="2"/>
      <c r="J18" s="2">
        <v>-1</v>
      </c>
      <c r="K18" s="2">
        <v>0</v>
      </c>
      <c r="L18" s="2">
        <v>1</v>
      </c>
      <c r="M18" s="2">
        <v>-1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</row>
    <row r="19" spans="1:29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5">
      <c r="A23" s="16" t="s">
        <v>851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35">
      <c r="A27" s="16" t="s">
        <v>28</v>
      </c>
      <c r="B27" s="2"/>
      <c r="C27" s="2"/>
      <c r="D27" s="2"/>
      <c r="E27" s="2"/>
      <c r="F27" s="2"/>
      <c r="G27" s="2"/>
      <c r="H27" s="2"/>
      <c r="I27" s="2">
        <v>1</v>
      </c>
      <c r="J27" s="2"/>
      <c r="K27" s="2">
        <v>1</v>
      </c>
      <c r="L27" s="2"/>
      <c r="M27" s="2">
        <v>1</v>
      </c>
      <c r="N27" s="2">
        <v>1</v>
      </c>
      <c r="O27" s="2"/>
      <c r="P27" s="2"/>
      <c r="Q27" s="2"/>
      <c r="R27" s="2"/>
      <c r="S27" s="2"/>
      <c r="T27" s="2"/>
      <c r="U27" s="2"/>
      <c r="V27" s="2"/>
      <c r="W27" s="2">
        <v>0</v>
      </c>
      <c r="X27" s="2">
        <v>2</v>
      </c>
      <c r="Y27" s="2"/>
      <c r="Z27" s="2"/>
      <c r="AA27" s="2">
        <v>0</v>
      </c>
      <c r="AB27" s="2"/>
      <c r="AC27" s="2">
        <v>0</v>
      </c>
    </row>
    <row r="28" spans="1:29" x14ac:dyDescent="0.35">
      <c r="A28" s="16" t="s">
        <v>14</v>
      </c>
      <c r="B28" s="2">
        <v>11</v>
      </c>
      <c r="C28" s="2">
        <v>0</v>
      </c>
      <c r="D28" s="2">
        <v>6</v>
      </c>
      <c r="E28" s="2">
        <v>1</v>
      </c>
      <c r="F28" s="2">
        <v>8</v>
      </c>
      <c r="G28" s="2">
        <v>-27</v>
      </c>
      <c r="H28" s="2">
        <v>28</v>
      </c>
      <c r="I28" s="2">
        <v>0</v>
      </c>
      <c r="J28" s="2">
        <v>-7</v>
      </c>
      <c r="K28" s="2">
        <v>20</v>
      </c>
      <c r="L28" s="2">
        <v>0</v>
      </c>
      <c r="M28" s="2">
        <v>0</v>
      </c>
      <c r="N28" s="2">
        <v>-1</v>
      </c>
      <c r="O28" s="2"/>
      <c r="P28" s="2">
        <v>3</v>
      </c>
      <c r="Q28" s="2">
        <v>-8</v>
      </c>
      <c r="R28" s="2">
        <v>14</v>
      </c>
      <c r="S28" s="2">
        <v>1</v>
      </c>
      <c r="T28" s="2"/>
      <c r="U28" s="2">
        <v>2</v>
      </c>
      <c r="V28" s="2">
        <v>1</v>
      </c>
      <c r="W28" s="2">
        <v>2</v>
      </c>
      <c r="X28" s="2">
        <v>14</v>
      </c>
      <c r="Y28" s="2">
        <v>0</v>
      </c>
      <c r="Z28" s="2">
        <v>-12</v>
      </c>
      <c r="AA28" s="2">
        <v>0</v>
      </c>
      <c r="AB28" s="2">
        <v>-1</v>
      </c>
      <c r="AC28" s="2">
        <v>-13</v>
      </c>
    </row>
    <row r="29" spans="1:29" x14ac:dyDescent="0.35">
      <c r="A29" s="16" t="s">
        <v>12</v>
      </c>
      <c r="B29" s="2"/>
      <c r="C29" s="2"/>
      <c r="D29" s="2">
        <v>1</v>
      </c>
      <c r="E29" s="2">
        <v>1</v>
      </c>
      <c r="F29" s="2">
        <v>1</v>
      </c>
      <c r="G29" s="2"/>
      <c r="H29" s="2"/>
      <c r="I29" s="2">
        <v>0</v>
      </c>
      <c r="J29" s="2"/>
      <c r="K29" s="2">
        <v>3</v>
      </c>
      <c r="L29" s="2"/>
      <c r="M29" s="2"/>
      <c r="N29" s="2"/>
      <c r="O29" s="2"/>
      <c r="P29" s="2"/>
      <c r="Q29" s="2">
        <v>0</v>
      </c>
      <c r="R29" s="2">
        <v>0</v>
      </c>
      <c r="S29" s="2"/>
      <c r="T29" s="2"/>
      <c r="U29" s="2"/>
      <c r="V29" s="2">
        <v>1</v>
      </c>
      <c r="W29" s="2">
        <v>0</v>
      </c>
      <c r="X29" s="2">
        <v>1</v>
      </c>
      <c r="Y29" s="2">
        <v>3</v>
      </c>
      <c r="Z29" s="2">
        <v>2</v>
      </c>
      <c r="AA29" s="2"/>
      <c r="AB29" s="2">
        <v>10</v>
      </c>
      <c r="AC29" s="2">
        <v>15</v>
      </c>
    </row>
    <row r="30" spans="1:29" x14ac:dyDescent="0.35">
      <c r="A30" s="16" t="s">
        <v>17</v>
      </c>
      <c r="B30" s="2"/>
      <c r="C30" s="2">
        <v>0</v>
      </c>
      <c r="D30" s="2">
        <v>-1</v>
      </c>
      <c r="E30" s="2"/>
      <c r="F30" s="2">
        <v>0</v>
      </c>
      <c r="G30" s="2"/>
      <c r="H30" s="2">
        <v>1</v>
      </c>
      <c r="I30" s="2"/>
      <c r="J30" s="2"/>
      <c r="K30" s="2">
        <v>0</v>
      </c>
      <c r="L30" s="2">
        <v>0</v>
      </c>
      <c r="M30" s="2"/>
      <c r="N30" s="2">
        <v>1</v>
      </c>
      <c r="O30" s="2">
        <v>0</v>
      </c>
      <c r="P30" s="2">
        <v>0</v>
      </c>
      <c r="Q30" s="2"/>
      <c r="R30" s="2"/>
      <c r="S30" s="2">
        <v>1</v>
      </c>
      <c r="T30" s="2">
        <v>-2</v>
      </c>
      <c r="U30" s="2"/>
      <c r="V30" s="2">
        <v>13</v>
      </c>
      <c r="W30" s="2">
        <v>3</v>
      </c>
      <c r="X30" s="2">
        <v>16</v>
      </c>
      <c r="Y30" s="2">
        <v>2</v>
      </c>
      <c r="Z30" s="2">
        <v>8</v>
      </c>
      <c r="AA30" s="2">
        <v>9</v>
      </c>
      <c r="AB30" s="2">
        <v>6</v>
      </c>
      <c r="AC30" s="2">
        <v>25</v>
      </c>
    </row>
    <row r="31" spans="1:29" x14ac:dyDescent="0.35">
      <c r="A31" s="16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5">
      <c r="A32" s="16" t="s">
        <v>6</v>
      </c>
      <c r="B32" s="2"/>
      <c r="C32" s="2"/>
      <c r="D32" s="2"/>
      <c r="E32" s="2"/>
      <c r="F32" s="2">
        <v>1</v>
      </c>
      <c r="G32" s="2"/>
      <c r="H32" s="2"/>
      <c r="I32" s="2"/>
      <c r="J32" s="2">
        <v>1</v>
      </c>
      <c r="K32" s="2">
        <v>2</v>
      </c>
      <c r="L32" s="2"/>
      <c r="M32" s="2"/>
      <c r="N32" s="2"/>
      <c r="O32" s="2"/>
      <c r="P32" s="2">
        <v>-1</v>
      </c>
      <c r="Q32" s="2">
        <v>3</v>
      </c>
      <c r="R32" s="2"/>
      <c r="S32" s="2"/>
      <c r="T32" s="2">
        <v>2</v>
      </c>
      <c r="U32" s="2"/>
      <c r="V32" s="2"/>
      <c r="W32" s="2">
        <v>1</v>
      </c>
      <c r="X32" s="2">
        <v>5</v>
      </c>
      <c r="Y32" s="2">
        <v>0</v>
      </c>
      <c r="Z32" s="2"/>
      <c r="AA32" s="2">
        <v>3</v>
      </c>
      <c r="AB32" s="2"/>
      <c r="AC32" s="2">
        <v>3</v>
      </c>
    </row>
    <row r="33" spans="1:29" x14ac:dyDescent="0.35">
      <c r="A33" s="16" t="s">
        <v>13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1</v>
      </c>
      <c r="H33" s="2"/>
      <c r="I33" s="2">
        <v>0</v>
      </c>
      <c r="J33" s="2"/>
      <c r="K33" s="2">
        <v>3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35">
      <c r="A34" s="16" t="s">
        <v>10</v>
      </c>
      <c r="B34" s="2">
        <v>0</v>
      </c>
      <c r="C34" s="2">
        <v>-1</v>
      </c>
      <c r="D34" s="2">
        <v>-1</v>
      </c>
      <c r="E34" s="2">
        <v>1</v>
      </c>
      <c r="F34" s="2">
        <v>0</v>
      </c>
      <c r="G34" s="2">
        <v>0</v>
      </c>
      <c r="H34" s="2"/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/>
      <c r="O34" s="2"/>
      <c r="P34" s="2">
        <v>-2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-2</v>
      </c>
      <c r="Y34" s="2">
        <v>-1</v>
      </c>
      <c r="Z34" s="2">
        <v>0</v>
      </c>
      <c r="AA34" s="2"/>
      <c r="AB34" s="2">
        <v>0</v>
      </c>
      <c r="AC34" s="2">
        <v>-1</v>
      </c>
    </row>
    <row r="35" spans="1:29" x14ac:dyDescent="0.35">
      <c r="A35" s="16" t="s">
        <v>8</v>
      </c>
      <c r="B35" s="2">
        <v>0</v>
      </c>
      <c r="C35" s="2">
        <v>-1</v>
      </c>
      <c r="D35" s="2">
        <v>0</v>
      </c>
      <c r="E35" s="2">
        <v>0</v>
      </c>
      <c r="F35" s="2">
        <v>0</v>
      </c>
      <c r="G35" s="2">
        <v>0</v>
      </c>
      <c r="H35" s="2"/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/>
      <c r="O35" s="2">
        <v>0</v>
      </c>
      <c r="P35" s="2">
        <v>-1</v>
      </c>
      <c r="Q35" s="2"/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35">
      <c r="A36" s="16" t="s">
        <v>761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0</v>
      </c>
      <c r="P36" s="2">
        <v>-2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/>
      <c r="X36" s="2">
        <v>-2</v>
      </c>
      <c r="Y36" s="2">
        <v>-3</v>
      </c>
      <c r="Z36" s="2">
        <v>0</v>
      </c>
      <c r="AA36" s="2">
        <v>0</v>
      </c>
      <c r="AB36" s="2">
        <v>0</v>
      </c>
      <c r="AC36" s="2">
        <v>-3</v>
      </c>
    </row>
    <row r="37" spans="1:29" x14ac:dyDescent="0.35">
      <c r="A37" s="16" t="s">
        <v>18</v>
      </c>
      <c r="B37" s="2"/>
      <c r="C37" s="2">
        <v>30</v>
      </c>
      <c r="D37" s="2">
        <v>0</v>
      </c>
      <c r="E37" s="2">
        <v>-4</v>
      </c>
      <c r="F37" s="2">
        <v>-1</v>
      </c>
      <c r="G37" s="2">
        <v>1</v>
      </c>
      <c r="H37" s="2">
        <v>-1</v>
      </c>
      <c r="I37" s="2">
        <v>-29</v>
      </c>
      <c r="J37" s="2"/>
      <c r="K37" s="2">
        <v>-4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2</v>
      </c>
      <c r="X37" s="2">
        <v>2</v>
      </c>
      <c r="Y37" s="2">
        <v>0</v>
      </c>
      <c r="Z37" s="2"/>
      <c r="AA37" s="2"/>
      <c r="AB37" s="2"/>
      <c r="AC37" s="2">
        <v>0</v>
      </c>
    </row>
    <row r="38" spans="1:29" x14ac:dyDescent="0.35">
      <c r="A38" s="16" t="s">
        <v>1006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32</v>
      </c>
      <c r="AA38" s="2"/>
      <c r="AB38" s="2"/>
      <c r="AC38" s="2">
        <v>32</v>
      </c>
    </row>
    <row r="39" spans="1:29" x14ac:dyDescent="0.35">
      <c r="A39" s="16" t="s">
        <v>1007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0</v>
      </c>
      <c r="Z39" s="2">
        <v>32</v>
      </c>
      <c r="AA39" s="2"/>
      <c r="AB39" s="2"/>
      <c r="AC39" s="2">
        <v>32</v>
      </c>
    </row>
    <row r="40" spans="1:29" x14ac:dyDescent="0.35">
      <c r="A40" s="16" t="s">
        <v>1008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0</v>
      </c>
      <c r="Z40" s="2">
        <v>32</v>
      </c>
      <c r="AA40" s="2"/>
      <c r="AB40" s="2"/>
      <c r="AC40" s="2">
        <v>32</v>
      </c>
    </row>
    <row r="41" spans="1:29" x14ac:dyDescent="0.35">
      <c r="A41" s="16" t="s">
        <v>1009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32</v>
      </c>
      <c r="AA41" s="2"/>
      <c r="AB41" s="2"/>
      <c r="AC41" s="2">
        <v>32</v>
      </c>
    </row>
    <row r="42" spans="1:29" x14ac:dyDescent="0.35">
      <c r="A42" s="16" t="s">
        <v>29</v>
      </c>
      <c r="B42" s="2"/>
      <c r="C42" s="2"/>
      <c r="D42" s="2"/>
      <c r="E42" s="2"/>
      <c r="F42" s="2"/>
      <c r="G42" s="2">
        <v>0</v>
      </c>
      <c r="H42" s="2">
        <v>-2</v>
      </c>
      <c r="I42" s="2">
        <v>22</v>
      </c>
      <c r="J42" s="2"/>
      <c r="K42" s="2">
        <v>20</v>
      </c>
      <c r="L42" s="2"/>
      <c r="M42" s="2"/>
      <c r="N42" s="2">
        <v>1</v>
      </c>
      <c r="O42" s="2"/>
      <c r="P42" s="2"/>
      <c r="Q42" s="2"/>
      <c r="R42" s="2">
        <v>0</v>
      </c>
      <c r="S42" s="2"/>
      <c r="T42" s="2"/>
      <c r="U42" s="2"/>
      <c r="V42" s="2">
        <v>45</v>
      </c>
      <c r="W42" s="2">
        <v>1</v>
      </c>
      <c r="X42" s="2">
        <v>47</v>
      </c>
      <c r="Y42" s="2">
        <v>2</v>
      </c>
      <c r="Z42" s="2">
        <v>3</v>
      </c>
      <c r="AA42" s="2">
        <v>2</v>
      </c>
      <c r="AB42" s="2"/>
      <c r="AC42" s="2">
        <v>7</v>
      </c>
    </row>
    <row r="43" spans="1:29" x14ac:dyDescent="0.35">
      <c r="A43" s="16" t="s">
        <v>30</v>
      </c>
      <c r="B43" s="2"/>
      <c r="C43" s="2"/>
      <c r="D43" s="2"/>
      <c r="E43" s="2"/>
      <c r="F43" s="2"/>
      <c r="G43" s="2">
        <v>3</v>
      </c>
      <c r="H43" s="2">
        <v>-1</v>
      </c>
      <c r="I43" s="2">
        <v>2</v>
      </c>
      <c r="J43" s="2"/>
      <c r="K43" s="2">
        <v>4</v>
      </c>
      <c r="L43" s="2">
        <v>0</v>
      </c>
      <c r="M43" s="2"/>
      <c r="N43" s="2">
        <v>4</v>
      </c>
      <c r="O43" s="2">
        <v>-13</v>
      </c>
      <c r="P43" s="2"/>
      <c r="Q43" s="2"/>
      <c r="R43" s="2">
        <v>-2</v>
      </c>
      <c r="S43" s="2"/>
      <c r="T43" s="2">
        <v>1</v>
      </c>
      <c r="U43" s="2"/>
      <c r="V43" s="2"/>
      <c r="W43" s="2"/>
      <c r="X43" s="2">
        <v>-10</v>
      </c>
      <c r="Y43" s="2"/>
      <c r="Z43" s="2"/>
      <c r="AA43" s="2"/>
      <c r="AB43" s="2"/>
      <c r="AC43" s="2"/>
    </row>
    <row r="44" spans="1:29" x14ac:dyDescent="0.35">
      <c r="A44" s="16" t="s">
        <v>11</v>
      </c>
      <c r="B44" s="2">
        <v>1</v>
      </c>
      <c r="C44" s="2">
        <v>1</v>
      </c>
      <c r="D44" s="2">
        <v>1</v>
      </c>
      <c r="E44" s="2">
        <v>2</v>
      </c>
      <c r="F44" s="2">
        <v>1</v>
      </c>
      <c r="G44" s="2"/>
      <c r="H44" s="2">
        <v>-1</v>
      </c>
      <c r="I44" s="2">
        <v>2</v>
      </c>
      <c r="J44" s="2"/>
      <c r="K44" s="2">
        <v>7</v>
      </c>
      <c r="L44" s="2">
        <v>-1</v>
      </c>
      <c r="M44" s="2">
        <v>4</v>
      </c>
      <c r="N44" s="2">
        <v>1</v>
      </c>
      <c r="O44" s="2">
        <v>-3</v>
      </c>
      <c r="P44" s="2">
        <v>0</v>
      </c>
      <c r="Q44" s="2">
        <v>8</v>
      </c>
      <c r="R44" s="2"/>
      <c r="S44" s="2">
        <v>3</v>
      </c>
      <c r="T44" s="2">
        <v>-1</v>
      </c>
      <c r="U44" s="2">
        <v>-1</v>
      </c>
      <c r="V44" s="2">
        <v>-1</v>
      </c>
      <c r="W44" s="2">
        <v>2</v>
      </c>
      <c r="X44" s="2">
        <v>11</v>
      </c>
      <c r="Y44" s="2">
        <v>0</v>
      </c>
      <c r="Z44" s="2">
        <v>7</v>
      </c>
      <c r="AA44" s="2">
        <v>0</v>
      </c>
      <c r="AB44" s="2"/>
      <c r="AC44" s="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C44"/>
  <sheetViews>
    <sheetView workbookViewId="0">
      <selection activeCell="AC1" sqref="AC1"/>
    </sheetView>
  </sheetViews>
  <sheetFormatPr defaultRowHeight="14.5" x14ac:dyDescent="0.35"/>
  <cols>
    <col min="1" max="1" width="24.906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30" width="9.54296875" bestFit="1" customWidth="1"/>
    <col min="31" max="31" width="10.7265625" bestFit="1" customWidth="1"/>
  </cols>
  <sheetData>
    <row r="3" spans="1:29" x14ac:dyDescent="0.35">
      <c r="A3" s="15" t="s">
        <v>842</v>
      </c>
      <c r="B3" s="15" t="s">
        <v>43</v>
      </c>
    </row>
    <row r="4" spans="1:29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C4" t="s">
        <v>1086</v>
      </c>
    </row>
    <row r="5" spans="1:29" x14ac:dyDescent="0.35">
      <c r="A5" s="15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</row>
    <row r="6" spans="1:29" x14ac:dyDescent="0.35">
      <c r="A6" s="16" t="s">
        <v>197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/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x14ac:dyDescent="0.35">
      <c r="A7" s="16" t="s">
        <v>1003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-7</v>
      </c>
      <c r="Z7" s="2">
        <v>0</v>
      </c>
      <c r="AA7" s="2"/>
      <c r="AB7" s="2"/>
      <c r="AC7" s="2">
        <v>-7</v>
      </c>
    </row>
    <row r="8" spans="1:29" x14ac:dyDescent="0.35">
      <c r="A8" s="16" t="s">
        <v>1002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-7</v>
      </c>
      <c r="Z8" s="2"/>
      <c r="AA8" s="2"/>
      <c r="AB8" s="2"/>
      <c r="AC8" s="2">
        <v>-7</v>
      </c>
    </row>
    <row r="9" spans="1:29" x14ac:dyDescent="0.35">
      <c r="A9" s="16" t="s">
        <v>24</v>
      </c>
      <c r="B9" s="2"/>
      <c r="C9" s="2"/>
      <c r="D9" s="2"/>
      <c r="E9" s="2">
        <v>-1</v>
      </c>
      <c r="F9" s="2">
        <v>1</v>
      </c>
      <c r="G9" s="2">
        <v>1</v>
      </c>
      <c r="H9" s="2">
        <v>0</v>
      </c>
      <c r="I9" s="2">
        <v>0</v>
      </c>
      <c r="J9" s="2">
        <v>1</v>
      </c>
      <c r="K9" s="2">
        <v>2</v>
      </c>
      <c r="L9" s="2">
        <v>0</v>
      </c>
      <c r="M9" s="2"/>
      <c r="N9" s="2">
        <v>4</v>
      </c>
      <c r="O9" s="2"/>
      <c r="P9" s="2"/>
      <c r="Q9" s="2">
        <v>-3</v>
      </c>
      <c r="R9" s="2">
        <v>0</v>
      </c>
      <c r="S9" s="2"/>
      <c r="T9" s="2"/>
      <c r="U9" s="2"/>
      <c r="V9" s="2"/>
      <c r="W9" s="2"/>
      <c r="X9" s="2">
        <v>1</v>
      </c>
      <c r="Y9" s="2"/>
      <c r="Z9" s="2"/>
      <c r="AA9" s="2"/>
      <c r="AB9" s="2"/>
      <c r="AC9" s="2"/>
    </row>
    <row r="10" spans="1:29" x14ac:dyDescent="0.35">
      <c r="A10" s="16" t="s">
        <v>23</v>
      </c>
      <c r="B10" s="2"/>
      <c r="C10" s="2"/>
      <c r="D10" s="2"/>
      <c r="E10" s="2">
        <v>-1</v>
      </c>
      <c r="F10" s="2">
        <v>1</v>
      </c>
      <c r="G10" s="2">
        <v>1</v>
      </c>
      <c r="H10" s="2"/>
      <c r="I10" s="2">
        <v>0</v>
      </c>
      <c r="J10" s="2">
        <v>1</v>
      </c>
      <c r="K10" s="2">
        <v>2</v>
      </c>
      <c r="L10" s="2">
        <v>0</v>
      </c>
      <c r="M10" s="2"/>
      <c r="N10" s="2">
        <v>4</v>
      </c>
      <c r="O10" s="2">
        <v>0</v>
      </c>
      <c r="P10" s="2"/>
      <c r="Q10" s="2">
        <v>-3</v>
      </c>
      <c r="R10" s="2">
        <v>0</v>
      </c>
      <c r="S10" s="2"/>
      <c r="T10" s="2"/>
      <c r="U10" s="2"/>
      <c r="V10" s="2"/>
      <c r="W10" s="2"/>
      <c r="X10" s="2">
        <v>1</v>
      </c>
      <c r="Y10" s="2"/>
      <c r="Z10" s="2"/>
      <c r="AA10" s="2"/>
      <c r="AB10" s="2"/>
      <c r="AC10" s="2"/>
    </row>
    <row r="11" spans="1:29" x14ac:dyDescent="0.35">
      <c r="A11" s="16" t="s">
        <v>22</v>
      </c>
      <c r="B11" s="2"/>
      <c r="C11" s="2"/>
      <c r="D11" s="2"/>
      <c r="E11" s="2">
        <v>-1</v>
      </c>
      <c r="F11" s="2">
        <v>1</v>
      </c>
      <c r="G11" s="2">
        <v>1</v>
      </c>
      <c r="H11" s="2"/>
      <c r="I11" s="2">
        <v>0</v>
      </c>
      <c r="J11" s="2">
        <v>1</v>
      </c>
      <c r="K11" s="2">
        <v>2</v>
      </c>
      <c r="L11" s="2">
        <v>0</v>
      </c>
      <c r="M11" s="2"/>
      <c r="N11" s="2">
        <v>0</v>
      </c>
      <c r="O11" s="2"/>
      <c r="P11" s="2"/>
      <c r="Q11" s="2">
        <v>0</v>
      </c>
      <c r="R11" s="2">
        <v>0</v>
      </c>
      <c r="S11" s="2"/>
      <c r="T11" s="2"/>
      <c r="U11" s="2"/>
      <c r="V11" s="2"/>
      <c r="W11" s="2"/>
      <c r="X11" s="2">
        <v>0</v>
      </c>
      <c r="Y11" s="2"/>
      <c r="Z11" s="2"/>
      <c r="AA11" s="2"/>
      <c r="AB11" s="2"/>
      <c r="AC11" s="2"/>
    </row>
    <row r="12" spans="1:29" x14ac:dyDescent="0.35">
      <c r="A12" s="16" t="s">
        <v>27</v>
      </c>
      <c r="B12" s="2"/>
      <c r="C12" s="2"/>
      <c r="D12" s="2"/>
      <c r="E12" s="2">
        <v>0</v>
      </c>
      <c r="F12" s="2">
        <v>1</v>
      </c>
      <c r="G12" s="2">
        <v>1</v>
      </c>
      <c r="H12" s="2"/>
      <c r="I12" s="2">
        <v>0</v>
      </c>
      <c r="J12" s="2">
        <v>1</v>
      </c>
      <c r="K12" s="2">
        <v>3</v>
      </c>
      <c r="L12" s="2">
        <v>0</v>
      </c>
      <c r="M12" s="2"/>
      <c r="N12" s="2">
        <v>4</v>
      </c>
      <c r="O12" s="2">
        <v>0</v>
      </c>
      <c r="P12" s="2"/>
      <c r="Q12" s="2">
        <v>-3</v>
      </c>
      <c r="R12" s="2">
        <v>1</v>
      </c>
      <c r="S12" s="2"/>
      <c r="T12" s="2"/>
      <c r="U12" s="2"/>
      <c r="V12" s="2"/>
      <c r="W12" s="2"/>
      <c r="X12" s="2">
        <v>2</v>
      </c>
      <c r="Y12" s="2"/>
      <c r="Z12" s="2"/>
      <c r="AA12" s="2"/>
      <c r="AB12" s="2"/>
      <c r="AC12" s="2"/>
    </row>
    <row r="13" spans="1:29" x14ac:dyDescent="0.35">
      <c r="A13" s="16" t="s">
        <v>21</v>
      </c>
      <c r="B13" s="2"/>
      <c r="C13" s="2"/>
      <c r="D13" s="2"/>
      <c r="E13" s="2">
        <v>-1</v>
      </c>
      <c r="F13" s="2">
        <v>1</v>
      </c>
      <c r="G13" s="2">
        <v>1</v>
      </c>
      <c r="H13" s="2"/>
      <c r="I13" s="2">
        <v>0</v>
      </c>
      <c r="J13" s="2">
        <v>1</v>
      </c>
      <c r="K13" s="2">
        <v>2</v>
      </c>
      <c r="L13" s="2">
        <v>0</v>
      </c>
      <c r="M13" s="2"/>
      <c r="N13" s="2">
        <v>4</v>
      </c>
      <c r="O13" s="2"/>
      <c r="P13" s="2"/>
      <c r="Q13" s="2">
        <v>-3</v>
      </c>
      <c r="R13" s="2">
        <v>0</v>
      </c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</row>
    <row r="14" spans="1:29" x14ac:dyDescent="0.35">
      <c r="A14" s="16" t="s">
        <v>26</v>
      </c>
      <c r="B14" s="2"/>
      <c r="C14" s="2"/>
      <c r="D14" s="2"/>
      <c r="E14" s="2">
        <v>-1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2</v>
      </c>
      <c r="L14" s="2">
        <v>0</v>
      </c>
      <c r="M14" s="2"/>
      <c r="N14" s="2">
        <v>4</v>
      </c>
      <c r="O14" s="2"/>
      <c r="P14" s="2">
        <v>0</v>
      </c>
      <c r="Q14" s="2">
        <v>-3</v>
      </c>
      <c r="R14" s="2">
        <v>1</v>
      </c>
      <c r="S14" s="2"/>
      <c r="T14" s="2"/>
      <c r="U14" s="2"/>
      <c r="V14" s="2"/>
      <c r="W14" s="2"/>
      <c r="X14" s="2">
        <v>2</v>
      </c>
      <c r="Y14" s="2"/>
      <c r="Z14" s="2"/>
      <c r="AA14" s="2"/>
      <c r="AB14" s="2"/>
      <c r="AC14" s="2"/>
    </row>
    <row r="15" spans="1:29" x14ac:dyDescent="0.35">
      <c r="A15" s="16" t="s">
        <v>25</v>
      </c>
      <c r="B15" s="2"/>
      <c r="C15" s="2"/>
      <c r="D15" s="2"/>
      <c r="E15" s="2">
        <v>-1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2</v>
      </c>
      <c r="L15" s="2">
        <v>0</v>
      </c>
      <c r="M15" s="2"/>
      <c r="N15" s="2">
        <v>4</v>
      </c>
      <c r="O15" s="2"/>
      <c r="P15" s="2">
        <v>0</v>
      </c>
      <c r="Q15" s="2">
        <v>-3</v>
      </c>
      <c r="R15" s="2">
        <v>0</v>
      </c>
      <c r="S15" s="2"/>
      <c r="T15" s="2"/>
      <c r="U15" s="2"/>
      <c r="V15" s="2"/>
      <c r="W15" s="2"/>
      <c r="X15" s="2">
        <v>1</v>
      </c>
      <c r="Y15" s="2"/>
      <c r="Z15" s="2"/>
      <c r="AA15" s="2"/>
      <c r="AB15" s="2"/>
      <c r="AC15" s="2"/>
    </row>
    <row r="16" spans="1:29" x14ac:dyDescent="0.35">
      <c r="A16" s="16" t="s">
        <v>1005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>
        <v>-5</v>
      </c>
      <c r="Z16" s="2">
        <v>0</v>
      </c>
      <c r="AA16" s="2"/>
      <c r="AB16" s="2"/>
      <c r="AC16" s="2">
        <v>-5</v>
      </c>
    </row>
    <row r="17" spans="1:29" x14ac:dyDescent="0.35">
      <c r="A17" s="16" t="s">
        <v>1004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-6</v>
      </c>
      <c r="Z17" s="2">
        <v>0</v>
      </c>
      <c r="AA17" s="2"/>
      <c r="AB17" s="2"/>
      <c r="AC17" s="2">
        <v>-6</v>
      </c>
    </row>
    <row r="18" spans="1:29" x14ac:dyDescent="0.35">
      <c r="A18" s="16" t="s">
        <v>16</v>
      </c>
      <c r="B18" s="2">
        <v>0</v>
      </c>
      <c r="C18" s="2">
        <v>0</v>
      </c>
      <c r="D18" s="2"/>
      <c r="E18" s="2"/>
      <c r="F18" s="2"/>
      <c r="G18" s="2"/>
      <c r="H18" s="2"/>
      <c r="I18" s="2"/>
      <c r="J18" s="2">
        <v>0</v>
      </c>
      <c r="K18" s="2">
        <v>0</v>
      </c>
      <c r="L18" s="2">
        <v>0</v>
      </c>
      <c r="M18" s="2"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0</v>
      </c>
      <c r="Y18" s="2"/>
      <c r="Z18" s="2"/>
      <c r="AA18" s="2"/>
      <c r="AB18" s="2"/>
      <c r="AC18" s="2"/>
    </row>
    <row r="19" spans="1:29" x14ac:dyDescent="0.35">
      <c r="A19" s="16" t="s">
        <v>211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5">
      <c r="A20" s="16" t="s">
        <v>848</v>
      </c>
      <c r="B20" s="2">
        <v>0</v>
      </c>
      <c r="C20" s="2"/>
      <c r="D20" s="2"/>
      <c r="E20" s="2"/>
      <c r="F20" s="2"/>
      <c r="G20" s="2"/>
      <c r="H20" s="2"/>
      <c r="I20" s="2"/>
      <c r="J20" s="2"/>
      <c r="K20" s="2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35">
      <c r="A21" s="16" t="s">
        <v>847</v>
      </c>
      <c r="B21" s="2">
        <v>0</v>
      </c>
      <c r="C21" s="2"/>
      <c r="D21" s="2"/>
      <c r="E21" s="2"/>
      <c r="F21" s="2"/>
      <c r="G21" s="2"/>
      <c r="H21" s="2"/>
      <c r="I21" s="2"/>
      <c r="J21" s="2"/>
      <c r="K21" s="2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35">
      <c r="A22" s="16" t="s">
        <v>846</v>
      </c>
      <c r="B22" s="2">
        <v>0</v>
      </c>
      <c r="C22" s="2"/>
      <c r="D22" s="2"/>
      <c r="E22" s="2"/>
      <c r="F22" s="2"/>
      <c r="G22" s="2"/>
      <c r="H22" s="2"/>
      <c r="I22" s="2"/>
      <c r="J22" s="2"/>
      <c r="K22" s="2"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35">
      <c r="A23" s="16" t="s">
        <v>851</v>
      </c>
      <c r="B23" s="2">
        <v>-1</v>
      </c>
      <c r="C23" s="2"/>
      <c r="D23" s="2"/>
      <c r="E23" s="2"/>
      <c r="F23" s="2"/>
      <c r="G23" s="2"/>
      <c r="H23" s="2"/>
      <c r="I23" s="2"/>
      <c r="J23" s="2"/>
      <c r="K23" s="2">
        <v>-1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35">
      <c r="A24" s="16" t="s">
        <v>845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35">
      <c r="A25" s="16" t="s">
        <v>850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35">
      <c r="A26" s="16" t="s">
        <v>849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35">
      <c r="A27" s="16" t="s">
        <v>28</v>
      </c>
      <c r="B27" s="2"/>
      <c r="C27" s="2"/>
      <c r="D27" s="2"/>
      <c r="E27" s="2"/>
      <c r="F27" s="2"/>
      <c r="G27" s="2"/>
      <c r="H27" s="2"/>
      <c r="I27" s="2">
        <v>0</v>
      </c>
      <c r="J27" s="2"/>
      <c r="K27" s="2">
        <v>0</v>
      </c>
      <c r="L27" s="2"/>
      <c r="M27" s="2">
        <v>0</v>
      </c>
      <c r="N27" s="2">
        <v>0</v>
      </c>
      <c r="O27" s="2"/>
      <c r="P27" s="2"/>
      <c r="Q27" s="2"/>
      <c r="R27" s="2"/>
      <c r="S27" s="2"/>
      <c r="T27" s="2"/>
      <c r="U27" s="2"/>
      <c r="V27" s="2"/>
      <c r="W27" s="2">
        <v>2</v>
      </c>
      <c r="X27" s="2">
        <v>2</v>
      </c>
      <c r="Y27" s="2"/>
      <c r="Z27" s="2"/>
      <c r="AA27" s="2">
        <v>0</v>
      </c>
      <c r="AB27" s="2"/>
      <c r="AC27" s="2">
        <v>0</v>
      </c>
    </row>
    <row r="28" spans="1:29" x14ac:dyDescent="0.35">
      <c r="A28" s="16" t="s">
        <v>14</v>
      </c>
      <c r="B28" s="2">
        <v>-11</v>
      </c>
      <c r="C28" s="2">
        <v>0</v>
      </c>
      <c r="D28" s="2">
        <v>6</v>
      </c>
      <c r="E28" s="2">
        <v>-50</v>
      </c>
      <c r="F28" s="2">
        <v>-41</v>
      </c>
      <c r="G28" s="2">
        <v>-4</v>
      </c>
      <c r="H28" s="2">
        <v>-17</v>
      </c>
      <c r="I28" s="2">
        <v>1</v>
      </c>
      <c r="J28" s="2">
        <v>-4</v>
      </c>
      <c r="K28" s="2">
        <v>-120</v>
      </c>
      <c r="L28" s="2">
        <v>1</v>
      </c>
      <c r="M28" s="2">
        <v>2</v>
      </c>
      <c r="N28" s="2">
        <v>1</v>
      </c>
      <c r="O28" s="2"/>
      <c r="P28" s="2">
        <v>1</v>
      </c>
      <c r="Q28" s="2">
        <v>-1</v>
      </c>
      <c r="R28" s="2">
        <v>1</v>
      </c>
      <c r="S28" s="2">
        <v>2</v>
      </c>
      <c r="T28" s="2"/>
      <c r="U28" s="2">
        <v>0</v>
      </c>
      <c r="V28" s="2">
        <v>-1</v>
      </c>
      <c r="W28" s="2">
        <v>-12</v>
      </c>
      <c r="X28" s="2">
        <v>-6</v>
      </c>
      <c r="Y28" s="2">
        <v>-5</v>
      </c>
      <c r="Z28" s="2">
        <v>8</v>
      </c>
      <c r="AA28" s="2">
        <v>-11</v>
      </c>
      <c r="AB28" s="2">
        <v>-2</v>
      </c>
      <c r="AC28" s="2">
        <v>-10</v>
      </c>
    </row>
    <row r="29" spans="1:29" x14ac:dyDescent="0.35">
      <c r="A29" s="16" t="s">
        <v>12</v>
      </c>
      <c r="B29" s="2"/>
      <c r="C29" s="2"/>
      <c r="D29" s="2">
        <v>0</v>
      </c>
      <c r="E29" s="2">
        <v>0</v>
      </c>
      <c r="F29" s="2">
        <v>2</v>
      </c>
      <c r="G29" s="2"/>
      <c r="H29" s="2"/>
      <c r="I29" s="2">
        <v>1</v>
      </c>
      <c r="J29" s="2"/>
      <c r="K29" s="2">
        <v>3</v>
      </c>
      <c r="L29" s="2"/>
      <c r="M29" s="2"/>
      <c r="N29" s="2"/>
      <c r="O29" s="2"/>
      <c r="P29" s="2"/>
      <c r="Q29" s="2">
        <v>0</v>
      </c>
      <c r="R29" s="2">
        <v>0</v>
      </c>
      <c r="S29" s="2"/>
      <c r="T29" s="2"/>
      <c r="U29" s="2"/>
      <c r="V29" s="2">
        <v>0</v>
      </c>
      <c r="W29" s="2">
        <v>3</v>
      </c>
      <c r="X29" s="2">
        <v>3</v>
      </c>
      <c r="Y29" s="2">
        <v>0</v>
      </c>
      <c r="Z29" s="2">
        <v>0</v>
      </c>
      <c r="AA29" s="2"/>
      <c r="AB29" s="2">
        <v>5</v>
      </c>
      <c r="AC29" s="2">
        <v>5</v>
      </c>
    </row>
    <row r="30" spans="1:29" x14ac:dyDescent="0.35">
      <c r="A30" s="16" t="s">
        <v>17</v>
      </c>
      <c r="B30" s="2"/>
      <c r="C30" s="2">
        <v>0</v>
      </c>
      <c r="D30" s="2">
        <v>1</v>
      </c>
      <c r="E30" s="2"/>
      <c r="F30" s="2">
        <v>1</v>
      </c>
      <c r="G30" s="2"/>
      <c r="H30" s="2">
        <v>0</v>
      </c>
      <c r="I30" s="2"/>
      <c r="J30" s="2"/>
      <c r="K30" s="2">
        <v>2</v>
      </c>
      <c r="L30" s="2">
        <v>-1</v>
      </c>
      <c r="M30" s="2"/>
      <c r="N30" s="2">
        <v>1</v>
      </c>
      <c r="O30" s="2">
        <v>-1</v>
      </c>
      <c r="P30" s="2">
        <v>-1</v>
      </c>
      <c r="Q30" s="2"/>
      <c r="R30" s="2"/>
      <c r="S30" s="2">
        <v>-1</v>
      </c>
      <c r="T30" s="2">
        <v>-1</v>
      </c>
      <c r="U30" s="2"/>
      <c r="V30" s="2">
        <v>-5</v>
      </c>
      <c r="W30" s="2">
        <v>-5</v>
      </c>
      <c r="X30" s="2">
        <v>-14</v>
      </c>
      <c r="Y30" s="2">
        <v>0</v>
      </c>
      <c r="Z30" s="2">
        <v>0</v>
      </c>
      <c r="AA30" s="2">
        <v>1</v>
      </c>
      <c r="AB30" s="2">
        <v>1</v>
      </c>
      <c r="AC30" s="2">
        <v>2</v>
      </c>
    </row>
    <row r="31" spans="1:29" x14ac:dyDescent="0.35">
      <c r="A31" s="16" t="s">
        <v>60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x14ac:dyDescent="0.35">
      <c r="A32" s="16" t="s">
        <v>6</v>
      </c>
      <c r="B32" s="2"/>
      <c r="C32" s="2"/>
      <c r="D32" s="2"/>
      <c r="E32" s="2"/>
      <c r="F32" s="2">
        <v>0</v>
      </c>
      <c r="G32" s="2"/>
      <c r="H32" s="2"/>
      <c r="I32" s="2"/>
      <c r="J32" s="2">
        <v>0</v>
      </c>
      <c r="K32" s="2">
        <v>0</v>
      </c>
      <c r="L32" s="2"/>
      <c r="M32" s="2"/>
      <c r="N32" s="2"/>
      <c r="O32" s="2"/>
      <c r="P32" s="2">
        <v>6</v>
      </c>
      <c r="Q32" s="2">
        <v>0</v>
      </c>
      <c r="R32" s="2"/>
      <c r="S32" s="2"/>
      <c r="T32" s="2">
        <v>0</v>
      </c>
      <c r="U32" s="2"/>
      <c r="V32" s="2"/>
      <c r="W32" s="2">
        <v>0</v>
      </c>
      <c r="X32" s="2">
        <v>6</v>
      </c>
      <c r="Y32" s="2">
        <v>0</v>
      </c>
      <c r="Z32" s="2"/>
      <c r="AA32" s="2">
        <v>0</v>
      </c>
      <c r="AB32" s="2"/>
      <c r="AC32" s="2">
        <v>0</v>
      </c>
    </row>
    <row r="33" spans="1:29" x14ac:dyDescent="0.35">
      <c r="A33" s="16" t="s">
        <v>13</v>
      </c>
      <c r="B33" s="2">
        <v>0</v>
      </c>
      <c r="C33" s="2">
        <v>0</v>
      </c>
      <c r="D33" s="2">
        <v>-1</v>
      </c>
      <c r="E33" s="2">
        <v>-22</v>
      </c>
      <c r="F33" s="2">
        <v>1</v>
      </c>
      <c r="G33" s="2">
        <v>0</v>
      </c>
      <c r="H33" s="2"/>
      <c r="I33" s="2">
        <v>0</v>
      </c>
      <c r="J33" s="2"/>
      <c r="K33" s="2">
        <v>-22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35">
      <c r="A34" s="16" t="s">
        <v>10</v>
      </c>
      <c r="B34" s="2">
        <v>2</v>
      </c>
      <c r="C34" s="2">
        <v>-1</v>
      </c>
      <c r="D34" s="2">
        <v>1</v>
      </c>
      <c r="E34" s="2">
        <v>-79</v>
      </c>
      <c r="F34" s="2">
        <v>11</v>
      </c>
      <c r="G34" s="2">
        <v>1</v>
      </c>
      <c r="H34" s="2"/>
      <c r="I34" s="2">
        <v>5</v>
      </c>
      <c r="J34" s="2">
        <v>-1</v>
      </c>
      <c r="K34" s="2">
        <v>-61</v>
      </c>
      <c r="L34" s="2">
        <v>0</v>
      </c>
      <c r="M34" s="2">
        <v>-11</v>
      </c>
      <c r="N34" s="2"/>
      <c r="O34" s="2"/>
      <c r="P34" s="2">
        <v>-1</v>
      </c>
      <c r="Q34" s="2"/>
      <c r="R34" s="2">
        <v>2</v>
      </c>
      <c r="S34" s="2">
        <v>-58</v>
      </c>
      <c r="T34" s="2">
        <v>2</v>
      </c>
      <c r="U34" s="2">
        <v>0</v>
      </c>
      <c r="V34" s="2">
        <v>2</v>
      </c>
      <c r="W34" s="2">
        <v>-2</v>
      </c>
      <c r="X34" s="2">
        <v>-66</v>
      </c>
      <c r="Y34" s="2">
        <v>-27</v>
      </c>
      <c r="Z34" s="2">
        <v>-29</v>
      </c>
      <c r="AA34" s="2"/>
      <c r="AB34" s="2">
        <v>-4</v>
      </c>
      <c r="AC34" s="2">
        <v>-60</v>
      </c>
    </row>
    <row r="35" spans="1:29" x14ac:dyDescent="0.35">
      <c r="A35" s="16" t="s">
        <v>8</v>
      </c>
      <c r="B35" s="2">
        <v>2</v>
      </c>
      <c r="C35" s="2">
        <v>-1</v>
      </c>
      <c r="D35" s="2">
        <v>2</v>
      </c>
      <c r="E35" s="2">
        <v>-80</v>
      </c>
      <c r="F35" s="2">
        <v>11</v>
      </c>
      <c r="G35" s="2">
        <v>1</v>
      </c>
      <c r="H35" s="2"/>
      <c r="I35" s="2">
        <v>6</v>
      </c>
      <c r="J35" s="2">
        <v>-1</v>
      </c>
      <c r="K35" s="2">
        <v>-60</v>
      </c>
      <c r="L35" s="2">
        <v>0</v>
      </c>
      <c r="M35" s="2">
        <v>-13</v>
      </c>
      <c r="N35" s="2"/>
      <c r="O35" s="2">
        <v>-1</v>
      </c>
      <c r="P35" s="2">
        <v>0</v>
      </c>
      <c r="Q35" s="2"/>
      <c r="R35" s="2">
        <v>2</v>
      </c>
      <c r="S35" s="2">
        <v>-62</v>
      </c>
      <c r="T35" s="2">
        <v>1</v>
      </c>
      <c r="U35" s="2">
        <v>0</v>
      </c>
      <c r="V35" s="2">
        <v>2</v>
      </c>
      <c r="W35" s="2">
        <v>-2</v>
      </c>
      <c r="X35" s="2">
        <v>-73</v>
      </c>
      <c r="Y35" s="2">
        <v>-27</v>
      </c>
      <c r="Z35" s="2">
        <v>-29</v>
      </c>
      <c r="AA35" s="2">
        <v>-2</v>
      </c>
      <c r="AB35" s="2">
        <v>-5</v>
      </c>
      <c r="AC35" s="2">
        <v>-63</v>
      </c>
    </row>
    <row r="36" spans="1:29" x14ac:dyDescent="0.35">
      <c r="A36" s="16" t="s">
        <v>761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>
        <v>-1</v>
      </c>
      <c r="P36" s="2">
        <v>-7</v>
      </c>
      <c r="Q36" s="2"/>
      <c r="R36" s="2">
        <v>2</v>
      </c>
      <c r="S36" s="2">
        <v>-58</v>
      </c>
      <c r="T36" s="2">
        <v>2</v>
      </c>
      <c r="U36" s="2">
        <v>0</v>
      </c>
      <c r="V36" s="2">
        <v>2</v>
      </c>
      <c r="W36" s="2"/>
      <c r="X36" s="2">
        <v>-60</v>
      </c>
      <c r="Y36" s="2">
        <v>-98</v>
      </c>
      <c r="Z36" s="2">
        <v>-29</v>
      </c>
      <c r="AA36" s="2">
        <v>-2</v>
      </c>
      <c r="AB36" s="2">
        <v>0</v>
      </c>
      <c r="AC36" s="2">
        <v>-129</v>
      </c>
    </row>
    <row r="37" spans="1:29" x14ac:dyDescent="0.35">
      <c r="A37" s="16" t="s">
        <v>18</v>
      </c>
      <c r="B37" s="2"/>
      <c r="C37" s="2">
        <v>0</v>
      </c>
      <c r="D37" s="2">
        <v>0</v>
      </c>
      <c r="E37" s="2">
        <v>6</v>
      </c>
      <c r="F37" s="2">
        <v>3</v>
      </c>
      <c r="G37" s="2">
        <v>0</v>
      </c>
      <c r="H37" s="2">
        <v>1</v>
      </c>
      <c r="I37" s="2">
        <v>-9</v>
      </c>
      <c r="J37" s="2"/>
      <c r="K37" s="2">
        <v>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>
        <v>1</v>
      </c>
      <c r="Y37" s="2">
        <v>0</v>
      </c>
      <c r="Z37" s="2"/>
      <c r="AA37" s="2"/>
      <c r="AB37" s="2"/>
      <c r="AC37" s="2">
        <v>0</v>
      </c>
    </row>
    <row r="38" spans="1:29" x14ac:dyDescent="0.35">
      <c r="A38" s="16" t="s">
        <v>1006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>
        <v>0</v>
      </c>
      <c r="AA38" s="2"/>
      <c r="AB38" s="2"/>
      <c r="AC38" s="2">
        <v>0</v>
      </c>
    </row>
    <row r="39" spans="1:29" x14ac:dyDescent="0.35">
      <c r="A39" s="16" t="s">
        <v>1007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>
        <v>0</v>
      </c>
      <c r="Z39" s="2">
        <v>0</v>
      </c>
      <c r="AA39" s="2"/>
      <c r="AB39" s="2"/>
      <c r="AC39" s="2">
        <v>0</v>
      </c>
    </row>
    <row r="40" spans="1:29" x14ac:dyDescent="0.35">
      <c r="A40" s="16" t="s">
        <v>1008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>
        <v>0</v>
      </c>
      <c r="Z40" s="2">
        <v>0</v>
      </c>
      <c r="AA40" s="2"/>
      <c r="AB40" s="2"/>
      <c r="AC40" s="2">
        <v>0</v>
      </c>
    </row>
    <row r="41" spans="1:29" x14ac:dyDescent="0.35">
      <c r="A41" s="16" t="s">
        <v>1009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0</v>
      </c>
      <c r="AA41" s="2"/>
      <c r="AB41" s="2"/>
      <c r="AC41" s="2">
        <v>0</v>
      </c>
    </row>
    <row r="42" spans="1:29" x14ac:dyDescent="0.35">
      <c r="A42" s="16" t="s">
        <v>29</v>
      </c>
      <c r="B42" s="2"/>
      <c r="C42" s="2"/>
      <c r="D42" s="2"/>
      <c r="E42" s="2"/>
      <c r="F42" s="2"/>
      <c r="G42" s="2">
        <v>0</v>
      </c>
      <c r="H42" s="2">
        <v>0</v>
      </c>
      <c r="I42" s="2">
        <v>16</v>
      </c>
      <c r="J42" s="2"/>
      <c r="K42" s="2">
        <v>16</v>
      </c>
      <c r="L42" s="2"/>
      <c r="M42" s="2"/>
      <c r="N42" s="2">
        <v>5</v>
      </c>
      <c r="O42" s="2"/>
      <c r="P42" s="2"/>
      <c r="Q42" s="2"/>
      <c r="R42" s="2">
        <v>-2</v>
      </c>
      <c r="S42" s="2"/>
      <c r="T42" s="2"/>
      <c r="U42" s="2"/>
      <c r="V42" s="2">
        <v>-19</v>
      </c>
      <c r="W42" s="2">
        <v>0</v>
      </c>
      <c r="X42" s="2">
        <v>-16</v>
      </c>
      <c r="Y42" s="2">
        <v>0</v>
      </c>
      <c r="Z42" s="2">
        <v>0</v>
      </c>
      <c r="AA42" s="2">
        <v>0</v>
      </c>
      <c r="AB42" s="2"/>
      <c r="AC42" s="2">
        <v>0</v>
      </c>
    </row>
    <row r="43" spans="1:29" x14ac:dyDescent="0.35">
      <c r="A43" s="16" t="s">
        <v>30</v>
      </c>
      <c r="B43" s="2"/>
      <c r="C43" s="2"/>
      <c r="D43" s="2"/>
      <c r="E43" s="2"/>
      <c r="F43" s="2"/>
      <c r="G43" s="2">
        <v>-1</v>
      </c>
      <c r="H43" s="2">
        <v>1</v>
      </c>
      <c r="I43" s="2">
        <v>0</v>
      </c>
      <c r="J43" s="2"/>
      <c r="K43" s="2">
        <v>0</v>
      </c>
      <c r="L43" s="2">
        <v>-1</v>
      </c>
      <c r="M43" s="2"/>
      <c r="N43" s="2">
        <v>0</v>
      </c>
      <c r="O43" s="2">
        <v>14</v>
      </c>
      <c r="P43" s="2"/>
      <c r="Q43" s="2"/>
      <c r="R43" s="2">
        <v>-1</v>
      </c>
      <c r="S43" s="2"/>
      <c r="T43" s="2">
        <v>0</v>
      </c>
      <c r="U43" s="2"/>
      <c r="V43" s="2"/>
      <c r="W43" s="2"/>
      <c r="X43" s="2">
        <v>12</v>
      </c>
      <c r="Y43" s="2"/>
      <c r="Z43" s="2"/>
      <c r="AA43" s="2"/>
      <c r="AB43" s="2"/>
      <c r="AC43" s="2"/>
    </row>
    <row r="44" spans="1:29" x14ac:dyDescent="0.35">
      <c r="A44" s="16" t="s">
        <v>11</v>
      </c>
      <c r="B44" s="2">
        <v>0</v>
      </c>
      <c r="C44" s="2">
        <v>0</v>
      </c>
      <c r="D44" s="2">
        <v>-1</v>
      </c>
      <c r="E44" s="2">
        <v>1</v>
      </c>
      <c r="F44" s="2">
        <v>0</v>
      </c>
      <c r="G44" s="2"/>
      <c r="H44" s="2">
        <v>0</v>
      </c>
      <c r="I44" s="2">
        <v>0</v>
      </c>
      <c r="J44" s="2"/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3</v>
      </c>
      <c r="Q44" s="2">
        <v>0</v>
      </c>
      <c r="R44" s="2"/>
      <c r="S44" s="2">
        <v>5</v>
      </c>
      <c r="T44" s="2">
        <v>0</v>
      </c>
      <c r="U44" s="2">
        <v>1</v>
      </c>
      <c r="V44" s="2">
        <v>0</v>
      </c>
      <c r="W44" s="2">
        <v>0</v>
      </c>
      <c r="X44" s="2">
        <v>9</v>
      </c>
      <c r="Y44" s="2">
        <v>2</v>
      </c>
      <c r="Z44" s="2">
        <v>0</v>
      </c>
      <c r="AA44" s="2">
        <v>1</v>
      </c>
      <c r="AB44" s="2"/>
      <c r="AC44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175"/>
  <sheetViews>
    <sheetView workbookViewId="0">
      <selection activeCell="C1" sqref="C1"/>
    </sheetView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5" t="s">
        <v>32</v>
      </c>
      <c r="B3" t="s">
        <v>1017</v>
      </c>
    </row>
    <row r="4" spans="1:2" x14ac:dyDescent="0.35">
      <c r="A4" s="16" t="s">
        <v>199</v>
      </c>
      <c r="B4" s="2">
        <v>204</v>
      </c>
    </row>
    <row r="5" spans="1:2" x14ac:dyDescent="0.35">
      <c r="A5" s="26" t="s">
        <v>197</v>
      </c>
      <c r="B5" s="2">
        <v>204</v>
      </c>
    </row>
    <row r="6" spans="1:2" x14ac:dyDescent="0.35">
      <c r="A6" s="16" t="s">
        <v>70</v>
      </c>
      <c r="B6" s="2">
        <v>523</v>
      </c>
    </row>
    <row r="7" spans="1:2" x14ac:dyDescent="0.35">
      <c r="A7" s="26" t="s">
        <v>1003</v>
      </c>
      <c r="B7" s="2">
        <v>1</v>
      </c>
    </row>
    <row r="8" spans="1:2" x14ac:dyDescent="0.35">
      <c r="A8" s="26" t="s">
        <v>1002</v>
      </c>
      <c r="B8" s="2">
        <v>1</v>
      </c>
    </row>
    <row r="9" spans="1:2" x14ac:dyDescent="0.35">
      <c r="A9" s="26" t="s">
        <v>24</v>
      </c>
      <c r="B9" s="2">
        <v>11</v>
      </c>
    </row>
    <row r="10" spans="1:2" x14ac:dyDescent="0.35">
      <c r="A10" s="26" t="s">
        <v>23</v>
      </c>
      <c r="B10" s="2">
        <v>11</v>
      </c>
    </row>
    <row r="11" spans="1:2" x14ac:dyDescent="0.35">
      <c r="A11" s="26" t="s">
        <v>22</v>
      </c>
      <c r="B11" s="2">
        <v>6</v>
      </c>
    </row>
    <row r="12" spans="1:2" x14ac:dyDescent="0.35">
      <c r="A12" s="26" t="s">
        <v>27</v>
      </c>
      <c r="B12" s="2">
        <v>9</v>
      </c>
    </row>
    <row r="13" spans="1:2" x14ac:dyDescent="0.35">
      <c r="A13" s="26" t="s">
        <v>21</v>
      </c>
      <c r="B13" s="2">
        <v>7</v>
      </c>
    </row>
    <row r="14" spans="1:2" x14ac:dyDescent="0.35">
      <c r="A14" s="26" t="s">
        <v>26</v>
      </c>
      <c r="B14" s="2">
        <v>10</v>
      </c>
    </row>
    <row r="15" spans="1:2" x14ac:dyDescent="0.35">
      <c r="A15" s="26" t="s">
        <v>25</v>
      </c>
      <c r="B15" s="2">
        <v>11</v>
      </c>
    </row>
    <row r="16" spans="1:2" x14ac:dyDescent="0.35">
      <c r="A16" s="26" t="s">
        <v>1005</v>
      </c>
      <c r="B16" s="2">
        <v>1</v>
      </c>
    </row>
    <row r="17" spans="1:2" x14ac:dyDescent="0.35">
      <c r="A17" s="26" t="s">
        <v>1004</v>
      </c>
      <c r="B17" s="2">
        <v>1</v>
      </c>
    </row>
    <row r="18" spans="1:2" x14ac:dyDescent="0.35">
      <c r="A18" s="26" t="s">
        <v>848</v>
      </c>
      <c r="B18" s="2">
        <v>2</v>
      </c>
    </row>
    <row r="19" spans="1:2" x14ac:dyDescent="0.35">
      <c r="A19" s="26" t="s">
        <v>847</v>
      </c>
      <c r="B19" s="2">
        <v>2</v>
      </c>
    </row>
    <row r="20" spans="1:2" x14ac:dyDescent="0.35">
      <c r="A20" s="26" t="s">
        <v>846</v>
      </c>
      <c r="B20" s="2">
        <v>2</v>
      </c>
    </row>
    <row r="21" spans="1:2" x14ac:dyDescent="0.35">
      <c r="A21" s="26" t="s">
        <v>845</v>
      </c>
      <c r="B21" s="2">
        <v>2</v>
      </c>
    </row>
    <row r="22" spans="1:2" x14ac:dyDescent="0.35">
      <c r="A22" s="26" t="s">
        <v>850</v>
      </c>
      <c r="B22" s="2">
        <v>2</v>
      </c>
    </row>
    <row r="23" spans="1:2" x14ac:dyDescent="0.35">
      <c r="A23" s="26" t="s">
        <v>849</v>
      </c>
      <c r="B23" s="2">
        <v>2</v>
      </c>
    </row>
    <row r="24" spans="1:2" x14ac:dyDescent="0.35">
      <c r="A24" s="26" t="s">
        <v>28</v>
      </c>
      <c r="B24" s="2">
        <v>2</v>
      </c>
    </row>
    <row r="25" spans="1:2" x14ac:dyDescent="0.35">
      <c r="A25" s="26" t="s">
        <v>14</v>
      </c>
      <c r="B25" s="2">
        <v>118</v>
      </c>
    </row>
    <row r="26" spans="1:2" x14ac:dyDescent="0.35">
      <c r="A26" s="26" t="s">
        <v>12</v>
      </c>
      <c r="B26" s="2">
        <v>14</v>
      </c>
    </row>
    <row r="27" spans="1:2" x14ac:dyDescent="0.35">
      <c r="A27" s="26" t="s">
        <v>17</v>
      </c>
      <c r="B27" s="2">
        <v>7</v>
      </c>
    </row>
    <row r="28" spans="1:2" x14ac:dyDescent="0.35">
      <c r="A28" s="26" t="s">
        <v>6</v>
      </c>
      <c r="B28" s="2">
        <v>6</v>
      </c>
    </row>
    <row r="29" spans="1:2" x14ac:dyDescent="0.35">
      <c r="A29" s="26" t="s">
        <v>13</v>
      </c>
      <c r="B29" s="2">
        <v>8</v>
      </c>
    </row>
    <row r="30" spans="1:2" x14ac:dyDescent="0.35">
      <c r="A30" s="26" t="s">
        <v>10</v>
      </c>
      <c r="B30" s="2">
        <v>109</v>
      </c>
    </row>
    <row r="31" spans="1:2" x14ac:dyDescent="0.35">
      <c r="A31" s="26" t="s">
        <v>8</v>
      </c>
      <c r="B31" s="2">
        <v>112</v>
      </c>
    </row>
    <row r="32" spans="1:2" x14ac:dyDescent="0.35">
      <c r="A32" s="26" t="s">
        <v>761</v>
      </c>
      <c r="B32" s="2">
        <v>29</v>
      </c>
    </row>
    <row r="33" spans="1:2" x14ac:dyDescent="0.35">
      <c r="A33" s="26" t="s">
        <v>18</v>
      </c>
      <c r="B33" s="2">
        <v>3</v>
      </c>
    </row>
    <row r="34" spans="1:2" x14ac:dyDescent="0.35">
      <c r="A34" s="26" t="s">
        <v>29</v>
      </c>
      <c r="B34" s="2">
        <v>17</v>
      </c>
    </row>
    <row r="35" spans="1:2" x14ac:dyDescent="0.35">
      <c r="A35" s="26" t="s">
        <v>11</v>
      </c>
      <c r="B35" s="2">
        <v>17</v>
      </c>
    </row>
    <row r="36" spans="1:2" x14ac:dyDescent="0.35">
      <c r="A36" s="16" t="s">
        <v>67</v>
      </c>
      <c r="B36" s="2">
        <v>629</v>
      </c>
    </row>
    <row r="37" spans="1:2" x14ac:dyDescent="0.35">
      <c r="A37" s="26" t="s">
        <v>1003</v>
      </c>
      <c r="B37" s="2">
        <v>5</v>
      </c>
    </row>
    <row r="38" spans="1:2" x14ac:dyDescent="0.35">
      <c r="A38" s="26" t="s">
        <v>1002</v>
      </c>
      <c r="B38" s="2">
        <v>2</v>
      </c>
    </row>
    <row r="39" spans="1:2" x14ac:dyDescent="0.35">
      <c r="A39" s="26" t="s">
        <v>24</v>
      </c>
      <c r="B39" s="2">
        <v>13</v>
      </c>
    </row>
    <row r="40" spans="1:2" x14ac:dyDescent="0.35">
      <c r="A40" s="26" t="s">
        <v>23</v>
      </c>
      <c r="B40" s="2">
        <v>5</v>
      </c>
    </row>
    <row r="41" spans="1:2" x14ac:dyDescent="0.35">
      <c r="A41" s="26" t="s">
        <v>22</v>
      </c>
      <c r="B41" s="2">
        <v>10</v>
      </c>
    </row>
    <row r="42" spans="1:2" x14ac:dyDescent="0.35">
      <c r="A42" s="26" t="s">
        <v>27</v>
      </c>
      <c r="B42" s="2">
        <v>9</v>
      </c>
    </row>
    <row r="43" spans="1:2" x14ac:dyDescent="0.35">
      <c r="A43" s="26" t="s">
        <v>21</v>
      </c>
      <c r="B43" s="2">
        <v>5</v>
      </c>
    </row>
    <row r="44" spans="1:2" x14ac:dyDescent="0.35">
      <c r="A44" s="26" t="s">
        <v>26</v>
      </c>
      <c r="B44" s="2">
        <v>16</v>
      </c>
    </row>
    <row r="45" spans="1:2" x14ac:dyDescent="0.35">
      <c r="A45" s="26" t="s">
        <v>25</v>
      </c>
      <c r="B45" s="2">
        <v>15</v>
      </c>
    </row>
    <row r="46" spans="1:2" x14ac:dyDescent="0.35">
      <c r="A46" s="26" t="s">
        <v>1005</v>
      </c>
      <c r="B46" s="2">
        <v>6</v>
      </c>
    </row>
    <row r="47" spans="1:2" x14ac:dyDescent="0.35">
      <c r="A47" s="26" t="s">
        <v>1004</v>
      </c>
      <c r="B47" s="2">
        <v>6</v>
      </c>
    </row>
    <row r="48" spans="1:2" x14ac:dyDescent="0.35">
      <c r="A48" s="26" t="s">
        <v>16</v>
      </c>
      <c r="B48" s="2">
        <v>3</v>
      </c>
    </row>
    <row r="49" spans="1:2" x14ac:dyDescent="0.35">
      <c r="A49" s="26" t="s">
        <v>851</v>
      </c>
      <c r="B49" s="2">
        <v>1</v>
      </c>
    </row>
    <row r="50" spans="1:2" x14ac:dyDescent="0.35">
      <c r="A50" s="26" t="s">
        <v>28</v>
      </c>
      <c r="B50" s="2">
        <v>4</v>
      </c>
    </row>
    <row r="51" spans="1:2" x14ac:dyDescent="0.35">
      <c r="A51" s="26" t="s">
        <v>14</v>
      </c>
      <c r="B51" s="2">
        <v>92</v>
      </c>
    </row>
    <row r="52" spans="1:2" x14ac:dyDescent="0.35">
      <c r="A52" s="26" t="s">
        <v>12</v>
      </c>
      <c r="B52" s="2">
        <v>26</v>
      </c>
    </row>
    <row r="53" spans="1:2" x14ac:dyDescent="0.35">
      <c r="A53" s="26" t="s">
        <v>17</v>
      </c>
      <c r="B53" s="2">
        <v>40</v>
      </c>
    </row>
    <row r="54" spans="1:2" x14ac:dyDescent="0.35">
      <c r="A54" s="26" t="s">
        <v>6</v>
      </c>
      <c r="B54" s="2">
        <v>12</v>
      </c>
    </row>
    <row r="55" spans="1:2" x14ac:dyDescent="0.35">
      <c r="A55" s="26" t="s">
        <v>13</v>
      </c>
      <c r="B55" s="2">
        <v>5</v>
      </c>
    </row>
    <row r="56" spans="1:2" x14ac:dyDescent="0.35">
      <c r="A56" s="26" t="s">
        <v>10</v>
      </c>
      <c r="B56" s="2">
        <v>4</v>
      </c>
    </row>
    <row r="57" spans="1:2" x14ac:dyDescent="0.35">
      <c r="A57" s="26" t="s">
        <v>8</v>
      </c>
      <c r="B57" s="2">
        <v>2</v>
      </c>
    </row>
    <row r="58" spans="1:2" x14ac:dyDescent="0.35">
      <c r="A58" s="26" t="s">
        <v>761</v>
      </c>
      <c r="B58" s="2">
        <v>2</v>
      </c>
    </row>
    <row r="59" spans="1:2" x14ac:dyDescent="0.35">
      <c r="A59" s="26" t="s">
        <v>18</v>
      </c>
      <c r="B59" s="2">
        <v>87</v>
      </c>
    </row>
    <row r="60" spans="1:2" x14ac:dyDescent="0.35">
      <c r="A60" s="26" t="s">
        <v>1006</v>
      </c>
      <c r="B60" s="2">
        <v>32</v>
      </c>
    </row>
    <row r="61" spans="1:2" x14ac:dyDescent="0.35">
      <c r="A61" s="26" t="s">
        <v>1007</v>
      </c>
      <c r="B61" s="2">
        <v>34</v>
      </c>
    </row>
    <row r="62" spans="1:2" x14ac:dyDescent="0.35">
      <c r="A62" s="26" t="s">
        <v>1008</v>
      </c>
      <c r="B62" s="2">
        <v>34</v>
      </c>
    </row>
    <row r="63" spans="1:2" x14ac:dyDescent="0.35">
      <c r="A63" s="26" t="s">
        <v>1009</v>
      </c>
      <c r="B63" s="2">
        <v>32</v>
      </c>
    </row>
    <row r="64" spans="1:2" x14ac:dyDescent="0.35">
      <c r="A64" s="26" t="s">
        <v>29</v>
      </c>
      <c r="B64" s="2">
        <v>73</v>
      </c>
    </row>
    <row r="65" spans="1:2" x14ac:dyDescent="0.35">
      <c r="A65" s="26" t="s">
        <v>30</v>
      </c>
      <c r="B65" s="2">
        <v>12</v>
      </c>
    </row>
    <row r="66" spans="1:2" x14ac:dyDescent="0.35">
      <c r="A66" s="26" t="s">
        <v>11</v>
      </c>
      <c r="B66" s="2">
        <v>42</v>
      </c>
    </row>
    <row r="67" spans="1:2" x14ac:dyDescent="0.35">
      <c r="A67" s="16" t="s">
        <v>214</v>
      </c>
      <c r="B67" s="2">
        <v>637</v>
      </c>
    </row>
    <row r="68" spans="1:2" x14ac:dyDescent="0.35">
      <c r="A68" s="26" t="s">
        <v>211</v>
      </c>
      <c r="B68" s="2">
        <v>637</v>
      </c>
    </row>
    <row r="69" spans="1:2" x14ac:dyDescent="0.35">
      <c r="A69" s="16" t="s">
        <v>287</v>
      </c>
      <c r="B69" s="2">
        <v>47</v>
      </c>
    </row>
    <row r="70" spans="1:2" x14ac:dyDescent="0.35">
      <c r="A70" s="26" t="s">
        <v>14</v>
      </c>
      <c r="B70" s="2">
        <v>3</v>
      </c>
    </row>
    <row r="71" spans="1:2" x14ac:dyDescent="0.35">
      <c r="A71" s="26" t="s">
        <v>12</v>
      </c>
      <c r="B71" s="2">
        <v>2</v>
      </c>
    </row>
    <row r="72" spans="1:2" x14ac:dyDescent="0.35">
      <c r="A72" s="26" t="s">
        <v>17</v>
      </c>
      <c r="B72" s="2">
        <v>16</v>
      </c>
    </row>
    <row r="73" spans="1:2" x14ac:dyDescent="0.35">
      <c r="A73" s="26" t="s">
        <v>13</v>
      </c>
      <c r="B73" s="2">
        <v>1</v>
      </c>
    </row>
    <row r="74" spans="1:2" x14ac:dyDescent="0.35">
      <c r="A74" s="26" t="s">
        <v>10</v>
      </c>
      <c r="B74" s="2">
        <v>3</v>
      </c>
    </row>
    <row r="75" spans="1:2" x14ac:dyDescent="0.35">
      <c r="A75" s="26" t="s">
        <v>8</v>
      </c>
      <c r="B75" s="2">
        <v>3</v>
      </c>
    </row>
    <row r="76" spans="1:2" x14ac:dyDescent="0.35">
      <c r="A76" s="26" t="s">
        <v>29</v>
      </c>
      <c r="B76" s="2">
        <v>18</v>
      </c>
    </row>
    <row r="77" spans="1:2" x14ac:dyDescent="0.35">
      <c r="A77" s="26" t="s">
        <v>30</v>
      </c>
      <c r="B77" s="2">
        <v>1</v>
      </c>
    </row>
    <row r="78" spans="1:2" x14ac:dyDescent="0.35">
      <c r="A78" s="16" t="s">
        <v>179</v>
      </c>
      <c r="B78" s="2">
        <v>60</v>
      </c>
    </row>
    <row r="79" spans="1:2" x14ac:dyDescent="0.35">
      <c r="A79" s="26" t="s">
        <v>27</v>
      </c>
      <c r="B79" s="2">
        <v>1</v>
      </c>
    </row>
    <row r="80" spans="1:2" x14ac:dyDescent="0.35">
      <c r="A80" s="26" t="s">
        <v>21</v>
      </c>
      <c r="B80" s="2">
        <v>4</v>
      </c>
    </row>
    <row r="81" spans="1:2" x14ac:dyDescent="0.35">
      <c r="A81" s="26" t="s">
        <v>26</v>
      </c>
      <c r="B81" s="2">
        <v>1</v>
      </c>
    </row>
    <row r="82" spans="1:2" x14ac:dyDescent="0.35">
      <c r="A82" s="26" t="s">
        <v>1005</v>
      </c>
      <c r="B82" s="2">
        <v>1</v>
      </c>
    </row>
    <row r="83" spans="1:2" x14ac:dyDescent="0.35">
      <c r="A83" s="26" t="s">
        <v>14</v>
      </c>
      <c r="B83" s="2">
        <v>6</v>
      </c>
    </row>
    <row r="84" spans="1:2" x14ac:dyDescent="0.35">
      <c r="A84" s="26" t="s">
        <v>17</v>
      </c>
      <c r="B84" s="2">
        <v>5</v>
      </c>
    </row>
    <row r="85" spans="1:2" x14ac:dyDescent="0.35">
      <c r="A85" s="26" t="s">
        <v>13</v>
      </c>
      <c r="B85" s="2">
        <v>2</v>
      </c>
    </row>
    <row r="86" spans="1:2" x14ac:dyDescent="0.35">
      <c r="A86" s="26" t="s">
        <v>10</v>
      </c>
      <c r="B86" s="2">
        <v>4</v>
      </c>
    </row>
    <row r="87" spans="1:2" x14ac:dyDescent="0.35">
      <c r="A87" s="26" t="s">
        <v>761</v>
      </c>
      <c r="B87" s="2">
        <v>3</v>
      </c>
    </row>
    <row r="88" spans="1:2" x14ac:dyDescent="0.35">
      <c r="A88" s="26" t="s">
        <v>18</v>
      </c>
      <c r="B88" s="2">
        <v>9</v>
      </c>
    </row>
    <row r="89" spans="1:2" x14ac:dyDescent="0.35">
      <c r="A89" s="26" t="s">
        <v>29</v>
      </c>
      <c r="B89" s="2">
        <v>7</v>
      </c>
    </row>
    <row r="90" spans="1:2" x14ac:dyDescent="0.35">
      <c r="A90" s="26" t="s">
        <v>30</v>
      </c>
      <c r="B90" s="2">
        <v>17</v>
      </c>
    </row>
    <row r="91" spans="1:2" x14ac:dyDescent="0.35">
      <c r="A91" s="16" t="s">
        <v>220</v>
      </c>
      <c r="B91" s="2">
        <v>799</v>
      </c>
    </row>
    <row r="92" spans="1:2" x14ac:dyDescent="0.35">
      <c r="A92" s="26" t="s">
        <v>1003</v>
      </c>
      <c r="B92" s="2">
        <v>7</v>
      </c>
    </row>
    <row r="93" spans="1:2" x14ac:dyDescent="0.35">
      <c r="A93" s="26" t="s">
        <v>1002</v>
      </c>
      <c r="B93" s="2">
        <v>7</v>
      </c>
    </row>
    <row r="94" spans="1:2" x14ac:dyDescent="0.35">
      <c r="A94" s="26" t="s">
        <v>24</v>
      </c>
      <c r="B94" s="2">
        <v>4</v>
      </c>
    </row>
    <row r="95" spans="1:2" x14ac:dyDescent="0.35">
      <c r="A95" s="26" t="s">
        <v>23</v>
      </c>
      <c r="B95" s="2">
        <v>4</v>
      </c>
    </row>
    <row r="96" spans="1:2" x14ac:dyDescent="0.35">
      <c r="A96" s="26" t="s">
        <v>27</v>
      </c>
      <c r="B96" s="2">
        <v>4</v>
      </c>
    </row>
    <row r="97" spans="1:2" x14ac:dyDescent="0.35">
      <c r="A97" s="26" t="s">
        <v>21</v>
      </c>
      <c r="B97" s="2">
        <v>4</v>
      </c>
    </row>
    <row r="98" spans="1:2" x14ac:dyDescent="0.35">
      <c r="A98" s="26" t="s">
        <v>26</v>
      </c>
      <c r="B98" s="2">
        <v>4</v>
      </c>
    </row>
    <row r="99" spans="1:2" x14ac:dyDescent="0.35">
      <c r="A99" s="26" t="s">
        <v>25</v>
      </c>
      <c r="B99" s="2">
        <v>4</v>
      </c>
    </row>
    <row r="100" spans="1:2" x14ac:dyDescent="0.35">
      <c r="A100" s="26" t="s">
        <v>1005</v>
      </c>
      <c r="B100" s="2">
        <v>6</v>
      </c>
    </row>
    <row r="101" spans="1:2" x14ac:dyDescent="0.35">
      <c r="A101" s="26" t="s">
        <v>1004</v>
      </c>
      <c r="B101" s="2">
        <v>6</v>
      </c>
    </row>
    <row r="102" spans="1:2" x14ac:dyDescent="0.35">
      <c r="A102" s="26" t="s">
        <v>14</v>
      </c>
      <c r="B102" s="2">
        <v>208</v>
      </c>
    </row>
    <row r="103" spans="1:2" x14ac:dyDescent="0.35">
      <c r="A103" s="26" t="s">
        <v>13</v>
      </c>
      <c r="B103" s="2">
        <v>26</v>
      </c>
    </row>
    <row r="104" spans="1:2" x14ac:dyDescent="0.35">
      <c r="A104" s="26" t="s">
        <v>10</v>
      </c>
      <c r="B104" s="2">
        <v>158</v>
      </c>
    </row>
    <row r="105" spans="1:2" x14ac:dyDescent="0.35">
      <c r="A105" s="26" t="s">
        <v>8</v>
      </c>
      <c r="B105" s="2">
        <v>156</v>
      </c>
    </row>
    <row r="106" spans="1:2" x14ac:dyDescent="0.35">
      <c r="A106" s="26" t="s">
        <v>761</v>
      </c>
      <c r="B106" s="2">
        <v>197</v>
      </c>
    </row>
    <row r="107" spans="1:2" x14ac:dyDescent="0.35">
      <c r="A107" s="26" t="s">
        <v>11</v>
      </c>
      <c r="B107" s="2">
        <v>4</v>
      </c>
    </row>
    <row r="108" spans="1:2" x14ac:dyDescent="0.35">
      <c r="A108" s="16" t="s">
        <v>174</v>
      </c>
      <c r="B108" s="2">
        <v>435</v>
      </c>
    </row>
    <row r="109" spans="1:2" x14ac:dyDescent="0.35">
      <c r="A109" s="26" t="s">
        <v>1003</v>
      </c>
      <c r="B109" s="2">
        <v>1</v>
      </c>
    </row>
    <row r="110" spans="1:2" x14ac:dyDescent="0.35">
      <c r="A110" s="26" t="s">
        <v>1002</v>
      </c>
      <c r="B110" s="2">
        <v>1</v>
      </c>
    </row>
    <row r="111" spans="1:2" x14ac:dyDescent="0.35">
      <c r="A111" s="26" t="s">
        <v>24</v>
      </c>
      <c r="B111" s="2">
        <v>4</v>
      </c>
    </row>
    <row r="112" spans="1:2" x14ac:dyDescent="0.35">
      <c r="A112" s="26" t="s">
        <v>23</v>
      </c>
      <c r="B112" s="2">
        <v>4</v>
      </c>
    </row>
    <row r="113" spans="1:2" x14ac:dyDescent="0.35">
      <c r="A113" s="26" t="s">
        <v>22</v>
      </c>
      <c r="B113" s="2">
        <v>4</v>
      </c>
    </row>
    <row r="114" spans="1:2" x14ac:dyDescent="0.35">
      <c r="A114" s="26" t="s">
        <v>27</v>
      </c>
      <c r="B114" s="2">
        <v>1</v>
      </c>
    </row>
    <row r="115" spans="1:2" x14ac:dyDescent="0.35">
      <c r="A115" s="26" t="s">
        <v>21</v>
      </c>
      <c r="B115" s="2">
        <v>4</v>
      </c>
    </row>
    <row r="116" spans="1:2" x14ac:dyDescent="0.35">
      <c r="A116" s="26" t="s">
        <v>26</v>
      </c>
      <c r="B116" s="2">
        <v>3</v>
      </c>
    </row>
    <row r="117" spans="1:2" x14ac:dyDescent="0.35">
      <c r="A117" s="26" t="s">
        <v>25</v>
      </c>
      <c r="B117" s="2">
        <v>4</v>
      </c>
    </row>
    <row r="118" spans="1:2" x14ac:dyDescent="0.35">
      <c r="A118" s="26" t="s">
        <v>1005</v>
      </c>
      <c r="B118" s="2">
        <v>1</v>
      </c>
    </row>
    <row r="119" spans="1:2" x14ac:dyDescent="0.35">
      <c r="A119" s="26" t="s">
        <v>1004</v>
      </c>
      <c r="B119" s="2">
        <v>1</v>
      </c>
    </row>
    <row r="120" spans="1:2" x14ac:dyDescent="0.35">
      <c r="A120" s="26" t="s">
        <v>848</v>
      </c>
      <c r="B120" s="2">
        <v>2</v>
      </c>
    </row>
    <row r="121" spans="1:2" x14ac:dyDescent="0.35">
      <c r="A121" s="26" t="s">
        <v>847</v>
      </c>
      <c r="B121" s="2">
        <v>2</v>
      </c>
    </row>
    <row r="122" spans="1:2" x14ac:dyDescent="0.35">
      <c r="A122" s="26" t="s">
        <v>846</v>
      </c>
      <c r="B122" s="2">
        <v>2</v>
      </c>
    </row>
    <row r="123" spans="1:2" x14ac:dyDescent="0.35">
      <c r="A123" s="26" t="s">
        <v>851</v>
      </c>
      <c r="B123" s="2">
        <v>1</v>
      </c>
    </row>
    <row r="124" spans="1:2" x14ac:dyDescent="0.35">
      <c r="A124" s="26" t="s">
        <v>845</v>
      </c>
      <c r="B124" s="2">
        <v>2</v>
      </c>
    </row>
    <row r="125" spans="1:2" x14ac:dyDescent="0.35">
      <c r="A125" s="26" t="s">
        <v>850</v>
      </c>
      <c r="B125" s="2">
        <v>2</v>
      </c>
    </row>
    <row r="126" spans="1:2" x14ac:dyDescent="0.35">
      <c r="A126" s="26" t="s">
        <v>849</v>
      </c>
      <c r="B126" s="2">
        <v>2</v>
      </c>
    </row>
    <row r="127" spans="1:2" x14ac:dyDescent="0.35">
      <c r="A127" s="26" t="s">
        <v>14</v>
      </c>
      <c r="B127" s="2">
        <v>49</v>
      </c>
    </row>
    <row r="128" spans="1:2" x14ac:dyDescent="0.35">
      <c r="A128" s="26" t="s">
        <v>12</v>
      </c>
      <c r="B128" s="2">
        <v>1</v>
      </c>
    </row>
    <row r="129" spans="1:2" x14ac:dyDescent="0.35">
      <c r="A129" s="26" t="s">
        <v>17</v>
      </c>
      <c r="B129" s="2">
        <v>6</v>
      </c>
    </row>
    <row r="130" spans="1:2" x14ac:dyDescent="0.35">
      <c r="A130" s="26" t="s">
        <v>13</v>
      </c>
      <c r="B130" s="2">
        <v>5</v>
      </c>
    </row>
    <row r="131" spans="1:2" x14ac:dyDescent="0.35">
      <c r="A131" s="26" t="s">
        <v>10</v>
      </c>
      <c r="B131" s="2">
        <v>139</v>
      </c>
    </row>
    <row r="132" spans="1:2" x14ac:dyDescent="0.35">
      <c r="A132" s="26" t="s">
        <v>8</v>
      </c>
      <c r="B132" s="2">
        <v>149</v>
      </c>
    </row>
    <row r="133" spans="1:2" x14ac:dyDescent="0.35">
      <c r="A133" s="26" t="s">
        <v>761</v>
      </c>
      <c r="B133" s="2">
        <v>24</v>
      </c>
    </row>
    <row r="134" spans="1:2" x14ac:dyDescent="0.35">
      <c r="A134" s="26" t="s">
        <v>18</v>
      </c>
      <c r="B134" s="2">
        <v>10</v>
      </c>
    </row>
    <row r="135" spans="1:2" x14ac:dyDescent="0.35">
      <c r="A135" s="26" t="s">
        <v>29</v>
      </c>
      <c r="B135" s="2">
        <v>6</v>
      </c>
    </row>
    <row r="136" spans="1:2" x14ac:dyDescent="0.35">
      <c r="A136" s="26" t="s">
        <v>30</v>
      </c>
      <c r="B136" s="2">
        <v>4</v>
      </c>
    </row>
    <row r="137" spans="1:2" x14ac:dyDescent="0.35">
      <c r="A137" s="26" t="s">
        <v>11</v>
      </c>
      <c r="B137" s="2">
        <v>1</v>
      </c>
    </row>
    <row r="138" spans="1:2" x14ac:dyDescent="0.35">
      <c r="A138" s="16" t="s">
        <v>169</v>
      </c>
      <c r="B138" s="2">
        <v>274</v>
      </c>
    </row>
    <row r="139" spans="1:2" x14ac:dyDescent="0.35">
      <c r="A139" s="26" t="s">
        <v>1003</v>
      </c>
      <c r="B139" s="2">
        <v>7</v>
      </c>
    </row>
    <row r="140" spans="1:2" x14ac:dyDescent="0.35">
      <c r="A140" s="26" t="s">
        <v>1002</v>
      </c>
      <c r="B140" s="2">
        <v>3</v>
      </c>
    </row>
    <row r="141" spans="1:2" x14ac:dyDescent="0.35">
      <c r="A141" s="26" t="s">
        <v>24</v>
      </c>
      <c r="B141" s="2">
        <v>5</v>
      </c>
    </row>
    <row r="142" spans="1:2" x14ac:dyDescent="0.35">
      <c r="A142" s="26" t="s">
        <v>23</v>
      </c>
      <c r="B142" s="2">
        <v>3</v>
      </c>
    </row>
    <row r="143" spans="1:2" x14ac:dyDescent="0.35">
      <c r="A143" s="26" t="s">
        <v>22</v>
      </c>
      <c r="B143" s="2">
        <v>1</v>
      </c>
    </row>
    <row r="144" spans="1:2" x14ac:dyDescent="0.35">
      <c r="A144" s="26" t="s">
        <v>27</v>
      </c>
      <c r="B144" s="2">
        <v>8</v>
      </c>
    </row>
    <row r="145" spans="1:2" x14ac:dyDescent="0.35">
      <c r="A145" s="26" t="s">
        <v>21</v>
      </c>
      <c r="B145" s="2">
        <v>1</v>
      </c>
    </row>
    <row r="146" spans="1:2" x14ac:dyDescent="0.35">
      <c r="A146" s="26" t="s">
        <v>26</v>
      </c>
      <c r="B146" s="2">
        <v>5</v>
      </c>
    </row>
    <row r="147" spans="1:2" x14ac:dyDescent="0.35">
      <c r="A147" s="26" t="s">
        <v>25</v>
      </c>
      <c r="B147" s="2">
        <v>3</v>
      </c>
    </row>
    <row r="148" spans="1:2" x14ac:dyDescent="0.35">
      <c r="A148" s="26" t="s">
        <v>1005</v>
      </c>
      <c r="B148" s="2">
        <v>8</v>
      </c>
    </row>
    <row r="149" spans="1:2" x14ac:dyDescent="0.35">
      <c r="A149" s="26" t="s">
        <v>1004</v>
      </c>
      <c r="B149" s="2">
        <v>8</v>
      </c>
    </row>
    <row r="150" spans="1:2" x14ac:dyDescent="0.35">
      <c r="A150" s="26" t="s">
        <v>16</v>
      </c>
      <c r="B150" s="2">
        <v>3</v>
      </c>
    </row>
    <row r="151" spans="1:2" x14ac:dyDescent="0.35">
      <c r="A151" s="26" t="s">
        <v>851</v>
      </c>
      <c r="B151" s="2">
        <v>1</v>
      </c>
    </row>
    <row r="152" spans="1:2" x14ac:dyDescent="0.35">
      <c r="A152" s="26" t="s">
        <v>28</v>
      </c>
      <c r="B152" s="2">
        <v>1</v>
      </c>
    </row>
    <row r="153" spans="1:2" x14ac:dyDescent="0.35">
      <c r="A153" s="26" t="s">
        <v>14</v>
      </c>
      <c r="B153" s="2">
        <v>68</v>
      </c>
    </row>
    <row r="154" spans="1:2" x14ac:dyDescent="0.35">
      <c r="A154" s="26" t="s">
        <v>12</v>
      </c>
      <c r="B154" s="2">
        <v>9</v>
      </c>
    </row>
    <row r="155" spans="1:2" x14ac:dyDescent="0.35">
      <c r="A155" s="26" t="s">
        <v>17</v>
      </c>
      <c r="B155" s="2">
        <v>10</v>
      </c>
    </row>
    <row r="156" spans="1:2" x14ac:dyDescent="0.35">
      <c r="A156" s="26" t="s">
        <v>6</v>
      </c>
      <c r="B156" s="2">
        <v>2</v>
      </c>
    </row>
    <row r="157" spans="1:2" x14ac:dyDescent="0.35">
      <c r="A157" s="26" t="s">
        <v>13</v>
      </c>
      <c r="B157" s="2">
        <v>1</v>
      </c>
    </row>
    <row r="158" spans="1:2" x14ac:dyDescent="0.35">
      <c r="A158" s="26" t="s">
        <v>10</v>
      </c>
      <c r="B158" s="2">
        <v>6</v>
      </c>
    </row>
    <row r="159" spans="1:2" x14ac:dyDescent="0.35">
      <c r="A159" s="26" t="s">
        <v>8</v>
      </c>
      <c r="B159" s="2">
        <v>4</v>
      </c>
    </row>
    <row r="160" spans="1:2" x14ac:dyDescent="0.35">
      <c r="A160" s="26" t="s">
        <v>761</v>
      </c>
      <c r="B160" s="2">
        <v>4</v>
      </c>
    </row>
    <row r="161" spans="1:2" x14ac:dyDescent="0.35">
      <c r="A161" s="26" t="s">
        <v>18</v>
      </c>
      <c r="B161" s="2">
        <v>80</v>
      </c>
    </row>
    <row r="162" spans="1:2" x14ac:dyDescent="0.35">
      <c r="A162" s="26" t="s">
        <v>1007</v>
      </c>
      <c r="B162" s="2">
        <v>2</v>
      </c>
    </row>
    <row r="163" spans="1:2" x14ac:dyDescent="0.35">
      <c r="A163" s="26" t="s">
        <v>1008</v>
      </c>
      <c r="B163" s="2">
        <v>2</v>
      </c>
    </row>
    <row r="164" spans="1:2" x14ac:dyDescent="0.35">
      <c r="A164" s="26" t="s">
        <v>29</v>
      </c>
      <c r="B164" s="2">
        <v>10</v>
      </c>
    </row>
    <row r="165" spans="1:2" x14ac:dyDescent="0.35">
      <c r="A165" s="26" t="s">
        <v>30</v>
      </c>
      <c r="B165" s="2">
        <v>2</v>
      </c>
    </row>
    <row r="166" spans="1:2" x14ac:dyDescent="0.35">
      <c r="A166" s="26" t="s">
        <v>11</v>
      </c>
      <c r="B166" s="2">
        <v>17</v>
      </c>
    </row>
    <row r="167" spans="1:2" x14ac:dyDescent="0.35">
      <c r="A167" s="16" t="s">
        <v>153</v>
      </c>
      <c r="B167" s="2">
        <v>506</v>
      </c>
    </row>
    <row r="168" spans="1:2" x14ac:dyDescent="0.35">
      <c r="A168" s="26" t="s">
        <v>60</v>
      </c>
      <c r="B168" s="2">
        <v>506</v>
      </c>
    </row>
    <row r="169" spans="1:2" x14ac:dyDescent="0.35">
      <c r="A169" s="16" t="s">
        <v>155</v>
      </c>
      <c r="B169" s="2">
        <v>304</v>
      </c>
    </row>
    <row r="170" spans="1:2" x14ac:dyDescent="0.35">
      <c r="A170" s="26" t="s">
        <v>60</v>
      </c>
      <c r="B170" s="2">
        <v>304</v>
      </c>
    </row>
    <row r="171" spans="1:2" x14ac:dyDescent="0.35">
      <c r="A171" s="16" t="s">
        <v>792</v>
      </c>
      <c r="B171" s="2">
        <v>28</v>
      </c>
    </row>
    <row r="172" spans="1:2" x14ac:dyDescent="0.35">
      <c r="A172" s="26" t="s">
        <v>60</v>
      </c>
      <c r="B172" s="2">
        <v>28</v>
      </c>
    </row>
    <row r="173" spans="1:2" x14ac:dyDescent="0.35">
      <c r="A173" s="16" t="s">
        <v>819</v>
      </c>
      <c r="B173" s="2">
        <v>8</v>
      </c>
    </row>
    <row r="174" spans="1:2" x14ac:dyDescent="0.35">
      <c r="A174" s="26" t="s">
        <v>60</v>
      </c>
      <c r="B174" s="2">
        <v>8</v>
      </c>
    </row>
    <row r="175" spans="1:2" x14ac:dyDescent="0.35">
      <c r="A175" s="16" t="s">
        <v>1016</v>
      </c>
      <c r="B175" s="2">
        <v>4454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4455"/>
  <sheetViews>
    <sheetView topLeftCell="A2" workbookViewId="0">
      <selection activeCell="B2" sqref="B2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4.90625" bestFit="1" customWidth="1"/>
    <col min="5" max="5" width="49.36328125" bestFit="1" customWidth="1"/>
    <col min="6" max="6" width="69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" t="s">
        <v>68</v>
      </c>
      <c r="D2" s="2" t="s">
        <v>845</v>
      </c>
      <c r="E2" s="2" t="s">
        <v>65</v>
      </c>
      <c r="F2" s="2" t="s">
        <v>69</v>
      </c>
      <c r="G2" s="2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" t="s">
        <v>68</v>
      </c>
      <c r="D3" s="2" t="s">
        <v>846</v>
      </c>
      <c r="E3" s="2" t="s">
        <v>65</v>
      </c>
      <c r="F3" s="2" t="s">
        <v>69</v>
      </c>
      <c r="G3" s="2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" t="s">
        <v>68</v>
      </c>
      <c r="D4" s="2" t="s">
        <v>847</v>
      </c>
      <c r="E4" s="2" t="s">
        <v>65</v>
      </c>
      <c r="F4" s="2" t="s">
        <v>69</v>
      </c>
      <c r="G4" s="2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" t="s">
        <v>68</v>
      </c>
      <c r="D5" s="2" t="s">
        <v>848</v>
      </c>
      <c r="E5" s="2" t="s">
        <v>65</v>
      </c>
      <c r="F5" s="2" t="s">
        <v>69</v>
      </c>
      <c r="G5" s="2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" t="s">
        <v>68</v>
      </c>
      <c r="D6" s="2" t="s">
        <v>849</v>
      </c>
      <c r="E6" s="2" t="s">
        <v>65</v>
      </c>
      <c r="F6" s="2" t="s">
        <v>69</v>
      </c>
      <c r="G6" s="2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" t="s">
        <v>68</v>
      </c>
      <c r="D7" s="2" t="s">
        <v>850</v>
      </c>
      <c r="E7" s="2" t="s">
        <v>65</v>
      </c>
      <c r="F7" s="2" t="s">
        <v>69</v>
      </c>
      <c r="G7" s="2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" t="s">
        <v>68</v>
      </c>
      <c r="D8" s="2" t="s">
        <v>14</v>
      </c>
      <c r="E8" s="2" t="s">
        <v>71</v>
      </c>
      <c r="F8" s="2" t="s">
        <v>72</v>
      </c>
      <c r="G8" s="2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" t="s">
        <v>152</v>
      </c>
      <c r="D9" s="2" t="s">
        <v>60</v>
      </c>
      <c r="E9" s="2" t="s">
        <v>152</v>
      </c>
      <c r="F9" s="2" t="s">
        <v>65</v>
      </c>
      <c r="G9" s="2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" t="s">
        <v>152</v>
      </c>
      <c r="D10" s="2" t="s">
        <v>60</v>
      </c>
      <c r="E10" s="2" t="s">
        <v>152</v>
      </c>
      <c r="F10" s="2" t="s">
        <v>65</v>
      </c>
      <c r="G10" s="2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" t="s">
        <v>152</v>
      </c>
      <c r="D11" s="2" t="s">
        <v>211</v>
      </c>
      <c r="E11" s="2" t="s">
        <v>762</v>
      </c>
      <c r="F11" s="2" t="s">
        <v>65</v>
      </c>
      <c r="G11" s="2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" t="s">
        <v>152</v>
      </c>
      <c r="D12" s="2" t="s">
        <v>845</v>
      </c>
      <c r="E12" s="2" t="s">
        <v>69</v>
      </c>
      <c r="F12" s="2" t="s">
        <v>65</v>
      </c>
      <c r="G12" s="2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" t="s">
        <v>152</v>
      </c>
      <c r="D13" s="2" t="s">
        <v>846</v>
      </c>
      <c r="E13" s="2" t="s">
        <v>69</v>
      </c>
      <c r="F13" s="2" t="s">
        <v>65</v>
      </c>
      <c r="G13" s="2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" t="s">
        <v>152</v>
      </c>
      <c r="D14" s="2" t="s">
        <v>847</v>
      </c>
      <c r="E14" s="2" t="s">
        <v>69</v>
      </c>
      <c r="F14" s="2" t="s">
        <v>65</v>
      </c>
      <c r="G14" s="2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" t="s">
        <v>152</v>
      </c>
      <c r="D15" s="2" t="s">
        <v>848</v>
      </c>
      <c r="E15" s="2" t="s">
        <v>69</v>
      </c>
      <c r="F15" s="2" t="s">
        <v>65</v>
      </c>
      <c r="G15" s="2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" t="s">
        <v>152</v>
      </c>
      <c r="D16" s="2" t="s">
        <v>849</v>
      </c>
      <c r="E16" s="2" t="s">
        <v>69</v>
      </c>
      <c r="F16" s="2" t="s">
        <v>65</v>
      </c>
      <c r="G16" s="2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" t="s">
        <v>152</v>
      </c>
      <c r="D17" s="2" t="s">
        <v>850</v>
      </c>
      <c r="E17" s="2" t="s">
        <v>69</v>
      </c>
      <c r="F17" s="2" t="s">
        <v>65</v>
      </c>
      <c r="G17" s="2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" t="s">
        <v>152</v>
      </c>
      <c r="D18" s="2" t="s">
        <v>851</v>
      </c>
      <c r="E18" s="2" t="s">
        <v>69</v>
      </c>
      <c r="F18" s="2" t="s">
        <v>65</v>
      </c>
      <c r="G18" s="2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" t="s">
        <v>73</v>
      </c>
      <c r="D19" s="2" t="s">
        <v>14</v>
      </c>
      <c r="E19" s="2" t="s">
        <v>65</v>
      </c>
      <c r="F19" s="2" t="s">
        <v>72</v>
      </c>
      <c r="G19" s="2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" t="s">
        <v>74</v>
      </c>
      <c r="D20" s="2" t="s">
        <v>14</v>
      </c>
      <c r="E20" s="2" t="s">
        <v>75</v>
      </c>
      <c r="F20" s="2" t="s">
        <v>76</v>
      </c>
      <c r="G20" s="2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" t="s">
        <v>77</v>
      </c>
      <c r="D21" s="2" t="s">
        <v>14</v>
      </c>
      <c r="E21" s="2" t="s">
        <v>65</v>
      </c>
      <c r="F21" s="2" t="s">
        <v>66</v>
      </c>
      <c r="G21" s="2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" t="s">
        <v>78</v>
      </c>
      <c r="D22" s="2" t="s">
        <v>14</v>
      </c>
      <c r="E22" s="2" t="s">
        <v>65</v>
      </c>
      <c r="F22" s="2" t="s">
        <v>72</v>
      </c>
      <c r="G22" s="2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" t="s">
        <v>79</v>
      </c>
      <c r="D23" s="2" t="s">
        <v>14</v>
      </c>
      <c r="E23" s="2" t="s">
        <v>65</v>
      </c>
      <c r="F23" s="2" t="s">
        <v>72</v>
      </c>
      <c r="G23" s="2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" t="s">
        <v>80</v>
      </c>
      <c r="D24" s="2" t="s">
        <v>14</v>
      </c>
      <c r="E24" s="2" t="s">
        <v>65</v>
      </c>
      <c r="F24" s="2" t="s">
        <v>72</v>
      </c>
      <c r="G24" s="2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" t="s">
        <v>81</v>
      </c>
      <c r="D25" s="2" t="s">
        <v>14</v>
      </c>
      <c r="E25" s="2" t="s">
        <v>65</v>
      </c>
      <c r="F25" s="2" t="s">
        <v>72</v>
      </c>
      <c r="G25" s="2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" t="s">
        <v>82</v>
      </c>
      <c r="D26" s="2" t="s">
        <v>14</v>
      </c>
      <c r="E26" s="2" t="s">
        <v>65</v>
      </c>
      <c r="F26" s="2" t="s">
        <v>66</v>
      </c>
      <c r="G26" s="2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" t="s">
        <v>83</v>
      </c>
      <c r="D27" s="2" t="s">
        <v>14</v>
      </c>
      <c r="E27" s="2" t="s">
        <v>71</v>
      </c>
      <c r="F27" s="2" t="s">
        <v>84</v>
      </c>
      <c r="G27" s="2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" t="s">
        <v>85</v>
      </c>
      <c r="D28" s="2" t="s">
        <v>14</v>
      </c>
      <c r="E28" s="2" t="s">
        <v>65</v>
      </c>
      <c r="F28" s="2" t="s">
        <v>66</v>
      </c>
      <c r="G28" s="2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" t="s">
        <v>86</v>
      </c>
      <c r="D29" s="2" t="s">
        <v>14</v>
      </c>
      <c r="E29" s="2" t="s">
        <v>65</v>
      </c>
      <c r="F29" s="2" t="s">
        <v>72</v>
      </c>
      <c r="G29" s="2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" t="s">
        <v>87</v>
      </c>
      <c r="D30" s="2" t="s">
        <v>14</v>
      </c>
      <c r="E30" s="2" t="s">
        <v>71</v>
      </c>
      <c r="F30" s="2" t="s">
        <v>84</v>
      </c>
      <c r="G30" s="2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" t="s">
        <v>88</v>
      </c>
      <c r="D31" s="2" t="s">
        <v>14</v>
      </c>
      <c r="E31" s="2" t="s">
        <v>65</v>
      </c>
      <c r="F31" s="2" t="s">
        <v>72</v>
      </c>
      <c r="G31" s="2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" t="s">
        <v>89</v>
      </c>
      <c r="D32" s="2" t="s">
        <v>14</v>
      </c>
      <c r="E32" s="2" t="s">
        <v>65</v>
      </c>
      <c r="F32" s="2" t="s">
        <v>66</v>
      </c>
      <c r="G32" s="2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" t="s">
        <v>90</v>
      </c>
      <c r="D33" s="2" t="s">
        <v>14</v>
      </c>
      <c r="E33" s="2" t="s">
        <v>65</v>
      </c>
      <c r="F33" s="2" t="s">
        <v>66</v>
      </c>
      <c r="G33" s="2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" t="s">
        <v>91</v>
      </c>
      <c r="D34" s="2" t="s">
        <v>14</v>
      </c>
      <c r="E34" s="2" t="s">
        <v>65</v>
      </c>
      <c r="F34" s="2" t="s">
        <v>72</v>
      </c>
      <c r="G34" s="2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" t="s">
        <v>92</v>
      </c>
      <c r="D35" s="2" t="s">
        <v>14</v>
      </c>
      <c r="E35" s="2" t="s">
        <v>65</v>
      </c>
      <c r="F35" s="2" t="s">
        <v>72</v>
      </c>
      <c r="G35" s="2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" t="s">
        <v>93</v>
      </c>
      <c r="D36" s="2" t="s">
        <v>14</v>
      </c>
      <c r="E36" s="2" t="s">
        <v>71</v>
      </c>
      <c r="F36" s="2" t="s">
        <v>84</v>
      </c>
      <c r="G36" s="2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" t="s">
        <v>94</v>
      </c>
      <c r="D37" s="2" t="s">
        <v>14</v>
      </c>
      <c r="E37" s="2" t="s">
        <v>95</v>
      </c>
      <c r="F37" s="2" t="s">
        <v>96</v>
      </c>
      <c r="G37" s="2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" t="s">
        <v>97</v>
      </c>
      <c r="D38" s="2" t="s">
        <v>14</v>
      </c>
      <c r="E38" s="2" t="s">
        <v>95</v>
      </c>
      <c r="F38" s="2" t="s">
        <v>96</v>
      </c>
      <c r="G38" s="2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" t="s">
        <v>703</v>
      </c>
      <c r="D39" s="2" t="s">
        <v>197</v>
      </c>
      <c r="E39" s="2" t="s">
        <v>763</v>
      </c>
      <c r="F39" s="2" t="s">
        <v>764</v>
      </c>
      <c r="G39" s="2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" t="s">
        <v>167</v>
      </c>
      <c r="D40" s="2" t="s">
        <v>197</v>
      </c>
      <c r="E40" s="2" t="s">
        <v>765</v>
      </c>
      <c r="F40" s="2" t="s">
        <v>766</v>
      </c>
      <c r="G40" s="2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" t="s">
        <v>167</v>
      </c>
      <c r="D41" s="2" t="s">
        <v>11</v>
      </c>
      <c r="E41" s="2" t="s">
        <v>65</v>
      </c>
      <c r="F41" s="2" t="s">
        <v>66</v>
      </c>
      <c r="G41" s="2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" t="s">
        <v>98</v>
      </c>
      <c r="D42" s="2" t="s">
        <v>14</v>
      </c>
      <c r="E42" s="2" t="s">
        <v>71</v>
      </c>
      <c r="F42" s="2" t="s">
        <v>84</v>
      </c>
      <c r="G42" s="2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" t="s">
        <v>156</v>
      </c>
      <c r="D43" s="2" t="s">
        <v>60</v>
      </c>
      <c r="E43" s="2" t="s">
        <v>156</v>
      </c>
      <c r="F43" s="2" t="s">
        <v>65</v>
      </c>
      <c r="G43" s="2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" t="s">
        <v>156</v>
      </c>
      <c r="D44" s="2" t="s">
        <v>60</v>
      </c>
      <c r="E44" s="2" t="s">
        <v>156</v>
      </c>
      <c r="F44" s="2" t="s">
        <v>65</v>
      </c>
      <c r="G44" s="2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" t="s">
        <v>156</v>
      </c>
      <c r="D45" s="2" t="s">
        <v>211</v>
      </c>
      <c r="E45" s="2" t="s">
        <v>95</v>
      </c>
      <c r="F45" s="2" t="s">
        <v>65</v>
      </c>
      <c r="G45" s="2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" t="s">
        <v>156</v>
      </c>
      <c r="D46" s="2" t="s">
        <v>14</v>
      </c>
      <c r="E46" s="2" t="s">
        <v>105</v>
      </c>
      <c r="F46" s="2" t="s">
        <v>65</v>
      </c>
      <c r="G46" s="2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" t="s">
        <v>99</v>
      </c>
      <c r="D47" s="2" t="s">
        <v>14</v>
      </c>
      <c r="E47" s="2" t="s">
        <v>100</v>
      </c>
      <c r="F47" s="2" t="s">
        <v>101</v>
      </c>
      <c r="G47" s="2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" t="s">
        <v>102</v>
      </c>
      <c r="D48" s="2" t="s">
        <v>14</v>
      </c>
      <c r="E48" s="2" t="s">
        <v>65</v>
      </c>
      <c r="F48" s="2" t="s">
        <v>72</v>
      </c>
      <c r="G48" s="2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" t="s">
        <v>103</v>
      </c>
      <c r="D49" s="2" t="s">
        <v>14</v>
      </c>
      <c r="E49" s="2" t="s">
        <v>65</v>
      </c>
      <c r="F49" s="2" t="s">
        <v>72</v>
      </c>
      <c r="G49" s="2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" t="s">
        <v>104</v>
      </c>
      <c r="D50" s="2" t="s">
        <v>14</v>
      </c>
      <c r="E50" s="2" t="s">
        <v>105</v>
      </c>
      <c r="F50" s="2" t="s">
        <v>106</v>
      </c>
      <c r="G50" s="2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" t="s">
        <v>107</v>
      </c>
      <c r="D51" s="2" t="s">
        <v>14</v>
      </c>
      <c r="E51" s="2" t="s">
        <v>105</v>
      </c>
      <c r="F51" s="2" t="s">
        <v>106</v>
      </c>
      <c r="G51" s="2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" t="s">
        <v>108</v>
      </c>
      <c r="D52" s="2" t="s">
        <v>14</v>
      </c>
      <c r="E52" s="2" t="s">
        <v>65</v>
      </c>
      <c r="F52" s="2" t="s">
        <v>72</v>
      </c>
      <c r="G52" s="2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" t="s">
        <v>109</v>
      </c>
      <c r="D53" s="2" t="s">
        <v>14</v>
      </c>
      <c r="E53" s="2" t="s">
        <v>65</v>
      </c>
      <c r="F53" s="2" t="s">
        <v>72</v>
      </c>
      <c r="G53" s="2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" t="s">
        <v>110</v>
      </c>
      <c r="D54" s="2" t="s">
        <v>14</v>
      </c>
      <c r="E54" s="2" t="s">
        <v>71</v>
      </c>
      <c r="F54" s="2" t="s">
        <v>84</v>
      </c>
      <c r="G54" s="2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" t="s">
        <v>111</v>
      </c>
      <c r="D55" s="2" t="s">
        <v>14</v>
      </c>
      <c r="E55" s="2" t="s">
        <v>112</v>
      </c>
      <c r="F55" s="2" t="s">
        <v>113</v>
      </c>
      <c r="G55" s="2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" t="s">
        <v>114</v>
      </c>
      <c r="D56" s="2" t="s">
        <v>14</v>
      </c>
      <c r="E56" s="2" t="s">
        <v>65</v>
      </c>
      <c r="F56" s="2" t="s">
        <v>66</v>
      </c>
      <c r="G56" s="2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" t="s">
        <v>115</v>
      </c>
      <c r="D57" s="2" t="s">
        <v>14</v>
      </c>
      <c r="E57" s="2" t="s">
        <v>65</v>
      </c>
      <c r="F57" s="2" t="s">
        <v>72</v>
      </c>
      <c r="G57" s="2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" t="s">
        <v>116</v>
      </c>
      <c r="D58" s="2" t="s">
        <v>14</v>
      </c>
      <c r="E58" s="2" t="s">
        <v>65</v>
      </c>
      <c r="F58" s="2" t="s">
        <v>72</v>
      </c>
      <c r="G58" s="2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" t="s">
        <v>117</v>
      </c>
      <c r="D59" s="2" t="s">
        <v>14</v>
      </c>
      <c r="E59" s="2" t="s">
        <v>65</v>
      </c>
      <c r="F59" s="2" t="s">
        <v>72</v>
      </c>
      <c r="G59" s="2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" t="s">
        <v>118</v>
      </c>
      <c r="D60" s="2" t="s">
        <v>14</v>
      </c>
      <c r="E60" s="2" t="s">
        <v>65</v>
      </c>
      <c r="F60" s="2" t="s">
        <v>72</v>
      </c>
      <c r="G60" s="2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" t="s">
        <v>119</v>
      </c>
      <c r="D61" s="2" t="s">
        <v>14</v>
      </c>
      <c r="E61" s="2" t="s">
        <v>71</v>
      </c>
      <c r="F61" s="2" t="s">
        <v>84</v>
      </c>
      <c r="G61" s="2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" t="s">
        <v>120</v>
      </c>
      <c r="D62" s="2" t="s">
        <v>14</v>
      </c>
      <c r="E62" s="2" t="s">
        <v>65</v>
      </c>
      <c r="F62" s="2" t="s">
        <v>72</v>
      </c>
      <c r="G62" s="2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" t="s">
        <v>121</v>
      </c>
      <c r="D63" s="2" t="s">
        <v>14</v>
      </c>
      <c r="E63" s="2" t="s">
        <v>95</v>
      </c>
      <c r="F63" s="2" t="s">
        <v>96</v>
      </c>
      <c r="G63" s="2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" t="s">
        <v>122</v>
      </c>
      <c r="D64" s="2" t="s">
        <v>197</v>
      </c>
      <c r="E64" s="2" t="s">
        <v>767</v>
      </c>
      <c r="F64" s="2" t="s">
        <v>768</v>
      </c>
      <c r="G64" s="2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" t="s">
        <v>122</v>
      </c>
      <c r="D65" s="2" t="s">
        <v>14</v>
      </c>
      <c r="E65" s="2" t="s">
        <v>65</v>
      </c>
      <c r="F65" s="2" t="s">
        <v>66</v>
      </c>
      <c r="G65" s="2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" t="s">
        <v>123</v>
      </c>
      <c r="D66" s="2" t="s">
        <v>14</v>
      </c>
      <c r="E66" s="2" t="s">
        <v>65</v>
      </c>
      <c r="F66" s="2" t="s">
        <v>66</v>
      </c>
      <c r="G66" s="2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" t="s">
        <v>124</v>
      </c>
      <c r="D67" s="2" t="s">
        <v>14</v>
      </c>
      <c r="E67" s="2" t="s">
        <v>65</v>
      </c>
      <c r="F67" s="2" t="s">
        <v>72</v>
      </c>
      <c r="G67" s="2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" t="s">
        <v>125</v>
      </c>
      <c r="D68" s="2" t="s">
        <v>14</v>
      </c>
      <c r="E68" s="2" t="s">
        <v>71</v>
      </c>
      <c r="F68" s="2" t="s">
        <v>84</v>
      </c>
      <c r="G68" s="2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" t="s">
        <v>126</v>
      </c>
      <c r="D69" s="2" t="s">
        <v>14</v>
      </c>
      <c r="E69" s="2" t="s">
        <v>112</v>
      </c>
      <c r="F69" s="2" t="s">
        <v>113</v>
      </c>
      <c r="G69" s="2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" t="s">
        <v>127</v>
      </c>
      <c r="D70" s="2" t="s">
        <v>14</v>
      </c>
      <c r="E70" s="2" t="s">
        <v>112</v>
      </c>
      <c r="F70" s="2" t="s">
        <v>113</v>
      </c>
      <c r="G70" s="2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" t="s">
        <v>128</v>
      </c>
      <c r="D71" s="2" t="s">
        <v>14</v>
      </c>
      <c r="E71" s="2" t="s">
        <v>95</v>
      </c>
      <c r="F71" s="2" t="s">
        <v>96</v>
      </c>
      <c r="G71" s="2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" t="s">
        <v>129</v>
      </c>
      <c r="D72" s="2" t="s">
        <v>14</v>
      </c>
      <c r="E72" s="2" t="s">
        <v>95</v>
      </c>
      <c r="F72" s="2" t="s">
        <v>96</v>
      </c>
      <c r="G72" s="2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" t="s">
        <v>130</v>
      </c>
      <c r="D73" s="2" t="s">
        <v>14</v>
      </c>
      <c r="E73" s="2" t="s">
        <v>95</v>
      </c>
      <c r="F73" s="2" t="s">
        <v>96</v>
      </c>
      <c r="G73" s="2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" t="s">
        <v>131</v>
      </c>
      <c r="D74" s="2" t="s">
        <v>14</v>
      </c>
      <c r="E74" s="2" t="s">
        <v>95</v>
      </c>
      <c r="F74" s="2" t="s">
        <v>96</v>
      </c>
      <c r="G74" s="2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" t="s">
        <v>132</v>
      </c>
      <c r="D75" s="2" t="s">
        <v>14</v>
      </c>
      <c r="E75" s="2" t="s">
        <v>95</v>
      </c>
      <c r="F75" s="2" t="s">
        <v>96</v>
      </c>
      <c r="G75" s="2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" t="s">
        <v>133</v>
      </c>
      <c r="D76" s="2" t="s">
        <v>14</v>
      </c>
      <c r="E76" s="2" t="s">
        <v>95</v>
      </c>
      <c r="F76" s="2" t="s">
        <v>96</v>
      </c>
      <c r="G76" s="2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" t="s">
        <v>134</v>
      </c>
      <c r="D77" s="2" t="s">
        <v>14</v>
      </c>
      <c r="E77" s="2" t="s">
        <v>65</v>
      </c>
      <c r="F77" s="2" t="s">
        <v>66</v>
      </c>
      <c r="G77" s="2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" t="s">
        <v>135</v>
      </c>
      <c r="D78" s="2" t="s">
        <v>14</v>
      </c>
      <c r="E78" s="2" t="s">
        <v>65</v>
      </c>
      <c r="F78" s="2" t="s">
        <v>72</v>
      </c>
      <c r="G78" s="2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" t="s">
        <v>64</v>
      </c>
      <c r="D79" s="2" t="s">
        <v>14</v>
      </c>
      <c r="E79" s="2" t="s">
        <v>65</v>
      </c>
      <c r="F79" s="2" t="s">
        <v>72</v>
      </c>
      <c r="G79" s="2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" t="s">
        <v>64</v>
      </c>
      <c r="D80" s="2" t="s">
        <v>16</v>
      </c>
      <c r="E80" s="2" t="s">
        <v>65</v>
      </c>
      <c r="F80" s="2" t="s">
        <v>66</v>
      </c>
      <c r="G80" s="2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" t="s">
        <v>136</v>
      </c>
      <c r="D81" s="2" t="s">
        <v>14</v>
      </c>
      <c r="E81" s="2" t="s">
        <v>75</v>
      </c>
      <c r="F81" s="2" t="s">
        <v>76</v>
      </c>
      <c r="G81" s="2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" t="s">
        <v>137</v>
      </c>
      <c r="D82" s="2" t="s">
        <v>14</v>
      </c>
      <c r="E82" s="2" t="s">
        <v>65</v>
      </c>
      <c r="F82" s="2" t="s">
        <v>72</v>
      </c>
      <c r="G82" s="2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" t="s">
        <v>159</v>
      </c>
      <c r="D83" s="2" t="s">
        <v>60</v>
      </c>
      <c r="E83" s="2" t="s">
        <v>159</v>
      </c>
      <c r="F83" s="2" t="s">
        <v>65</v>
      </c>
      <c r="G83" s="2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" t="s">
        <v>159</v>
      </c>
      <c r="D84" s="2" t="s">
        <v>60</v>
      </c>
      <c r="E84" s="2" t="s">
        <v>159</v>
      </c>
      <c r="F84" s="2" t="s">
        <v>65</v>
      </c>
      <c r="G84" s="2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" t="s">
        <v>159</v>
      </c>
      <c r="D85" s="2" t="s">
        <v>197</v>
      </c>
      <c r="E85" s="2" t="s">
        <v>769</v>
      </c>
      <c r="F85" s="2" t="s">
        <v>65</v>
      </c>
      <c r="G85" s="2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" t="s">
        <v>159</v>
      </c>
      <c r="D86" s="2" t="s">
        <v>211</v>
      </c>
      <c r="E86" s="2" t="s">
        <v>213</v>
      </c>
      <c r="F86" s="2" t="s">
        <v>65</v>
      </c>
      <c r="G86" s="2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" t="s">
        <v>138</v>
      </c>
      <c r="D87" s="2" t="s">
        <v>14</v>
      </c>
      <c r="E87" s="2" t="s">
        <v>95</v>
      </c>
      <c r="F87" s="2" t="s">
        <v>96</v>
      </c>
      <c r="G87" s="2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" t="s">
        <v>139</v>
      </c>
      <c r="D88" s="2" t="s">
        <v>14</v>
      </c>
      <c r="E88" s="2" t="s">
        <v>112</v>
      </c>
      <c r="F88" s="2" t="s">
        <v>113</v>
      </c>
      <c r="G88" s="2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" t="s">
        <v>160</v>
      </c>
      <c r="D89" s="2" t="s">
        <v>60</v>
      </c>
      <c r="E89" s="2" t="s">
        <v>160</v>
      </c>
      <c r="F89" s="2" t="s">
        <v>65</v>
      </c>
      <c r="G89" s="2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" t="s">
        <v>160</v>
      </c>
      <c r="D90" s="2" t="s">
        <v>60</v>
      </c>
      <c r="E90" s="2" t="s">
        <v>160</v>
      </c>
      <c r="F90" s="2" t="s">
        <v>65</v>
      </c>
      <c r="G90" s="2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" t="s">
        <v>160</v>
      </c>
      <c r="D91" s="2" t="s">
        <v>211</v>
      </c>
      <c r="E91" s="2" t="s">
        <v>213</v>
      </c>
      <c r="F91" s="2" t="s">
        <v>65</v>
      </c>
      <c r="G91" s="2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" t="s">
        <v>160</v>
      </c>
      <c r="D92" s="2" t="s">
        <v>13</v>
      </c>
      <c r="E92" s="2" t="s">
        <v>66</v>
      </c>
      <c r="F92" s="2" t="s">
        <v>65</v>
      </c>
      <c r="G92" s="2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" t="s">
        <v>140</v>
      </c>
      <c r="D93" s="2" t="s">
        <v>14</v>
      </c>
      <c r="E93" s="2" t="s">
        <v>95</v>
      </c>
      <c r="F93" s="2" t="s">
        <v>72</v>
      </c>
      <c r="G93" s="2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" t="s">
        <v>141</v>
      </c>
      <c r="D94" s="2" t="s">
        <v>14</v>
      </c>
      <c r="E94" s="2" t="s">
        <v>95</v>
      </c>
      <c r="F94" s="2" t="s">
        <v>72</v>
      </c>
      <c r="G94" s="2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" t="s">
        <v>142</v>
      </c>
      <c r="D95" s="2" t="s">
        <v>14</v>
      </c>
      <c r="E95" s="2" t="s">
        <v>95</v>
      </c>
      <c r="F95" s="2" t="s">
        <v>72</v>
      </c>
      <c r="G95" s="2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" t="s">
        <v>143</v>
      </c>
      <c r="D96" s="2" t="s">
        <v>14</v>
      </c>
      <c r="E96" s="2" t="s">
        <v>95</v>
      </c>
      <c r="F96" s="2" t="s">
        <v>72</v>
      </c>
      <c r="G96" s="2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" t="s">
        <v>144</v>
      </c>
      <c r="D97" s="2" t="s">
        <v>14</v>
      </c>
      <c r="E97" s="2" t="s">
        <v>65</v>
      </c>
      <c r="F97" s="2" t="s">
        <v>72</v>
      </c>
      <c r="G97" s="2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" t="s">
        <v>145</v>
      </c>
      <c r="D98" s="2" t="s">
        <v>14</v>
      </c>
      <c r="E98" s="2" t="s">
        <v>65</v>
      </c>
      <c r="F98" s="2" t="s">
        <v>84</v>
      </c>
      <c r="G98" s="2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" t="s">
        <v>146</v>
      </c>
      <c r="D99" s="2" t="s">
        <v>14</v>
      </c>
      <c r="E99" s="2" t="s">
        <v>95</v>
      </c>
      <c r="F99" s="2" t="s">
        <v>72</v>
      </c>
      <c r="G99" s="2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" t="s">
        <v>147</v>
      </c>
      <c r="D100" s="2" t="s">
        <v>14</v>
      </c>
      <c r="E100" s="2" t="s">
        <v>65</v>
      </c>
      <c r="F100" s="2" t="s">
        <v>66</v>
      </c>
      <c r="G100" s="2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" t="s">
        <v>148</v>
      </c>
      <c r="D101" s="2" t="s">
        <v>14</v>
      </c>
      <c r="E101" s="2" t="s">
        <v>105</v>
      </c>
      <c r="F101" s="2" t="s">
        <v>106</v>
      </c>
      <c r="G101" s="2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" t="s">
        <v>163</v>
      </c>
      <c r="D102" s="2" t="s">
        <v>60</v>
      </c>
      <c r="E102" s="2" t="s">
        <v>163</v>
      </c>
      <c r="F102" s="2" t="s">
        <v>65</v>
      </c>
      <c r="G102" s="2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" t="s">
        <v>163</v>
      </c>
      <c r="D103" s="2" t="s">
        <v>60</v>
      </c>
      <c r="E103" s="2" t="s">
        <v>163</v>
      </c>
      <c r="F103" s="2" t="s">
        <v>65</v>
      </c>
      <c r="G103" s="2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" t="s">
        <v>163</v>
      </c>
      <c r="D104" s="2" t="s">
        <v>211</v>
      </c>
      <c r="E104" s="2" t="s">
        <v>762</v>
      </c>
      <c r="F104" s="2" t="s">
        <v>65</v>
      </c>
      <c r="G104" s="2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" t="s">
        <v>163</v>
      </c>
      <c r="D105" s="2" t="s">
        <v>845</v>
      </c>
      <c r="E105" s="2" t="s">
        <v>69</v>
      </c>
      <c r="F105" s="2" t="s">
        <v>65</v>
      </c>
      <c r="G105" s="2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" t="s">
        <v>163</v>
      </c>
      <c r="D106" s="2" t="s">
        <v>846</v>
      </c>
      <c r="E106" s="2" t="s">
        <v>69</v>
      </c>
      <c r="F106" s="2" t="s">
        <v>65</v>
      </c>
      <c r="G106" s="2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" t="s">
        <v>163</v>
      </c>
      <c r="D107" s="2" t="s">
        <v>847</v>
      </c>
      <c r="E107" s="2" t="s">
        <v>69</v>
      </c>
      <c r="F107" s="2" t="s">
        <v>65</v>
      </c>
      <c r="G107" s="2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" t="s">
        <v>163</v>
      </c>
      <c r="D108" s="2" t="s">
        <v>848</v>
      </c>
      <c r="E108" s="2" t="s">
        <v>69</v>
      </c>
      <c r="F108" s="2" t="s">
        <v>65</v>
      </c>
      <c r="G108" s="2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" t="s">
        <v>163</v>
      </c>
      <c r="D109" s="2" t="s">
        <v>849</v>
      </c>
      <c r="E109" s="2" t="s">
        <v>69</v>
      </c>
      <c r="F109" s="2" t="s">
        <v>65</v>
      </c>
      <c r="G109" s="2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" t="s">
        <v>163</v>
      </c>
      <c r="D110" s="2" t="s">
        <v>850</v>
      </c>
      <c r="E110" s="2" t="s">
        <v>69</v>
      </c>
      <c r="F110" s="2" t="s">
        <v>65</v>
      </c>
      <c r="G110" s="2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" t="s">
        <v>163</v>
      </c>
      <c r="D111" s="2" t="s">
        <v>851</v>
      </c>
      <c r="E111" s="2" t="s">
        <v>66</v>
      </c>
      <c r="F111" s="2" t="s">
        <v>65</v>
      </c>
      <c r="G111" s="2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" t="s">
        <v>149</v>
      </c>
      <c r="D112" s="2" t="s">
        <v>14</v>
      </c>
      <c r="E112" s="2" t="s">
        <v>65</v>
      </c>
      <c r="F112" s="2" t="s">
        <v>66</v>
      </c>
      <c r="G112" s="2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" t="s">
        <v>150</v>
      </c>
      <c r="D113" s="2" t="s">
        <v>14</v>
      </c>
      <c r="E113" s="2" t="s">
        <v>95</v>
      </c>
      <c r="F113" s="2" t="s">
        <v>96</v>
      </c>
      <c r="G113" s="2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" t="s">
        <v>151</v>
      </c>
      <c r="D114" s="2" t="s">
        <v>14</v>
      </c>
      <c r="E114" s="2" t="s">
        <v>112</v>
      </c>
      <c r="F114" s="2" t="s">
        <v>113</v>
      </c>
      <c r="G114" s="2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" t="s">
        <v>164</v>
      </c>
      <c r="D115" s="2" t="s">
        <v>60</v>
      </c>
      <c r="E115" s="2" t="s">
        <v>164</v>
      </c>
      <c r="F115" s="2" t="s">
        <v>65</v>
      </c>
      <c r="G115" s="2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" t="s">
        <v>164</v>
      </c>
      <c r="D116" s="2" t="s">
        <v>60</v>
      </c>
      <c r="E116" s="2" t="s">
        <v>164</v>
      </c>
      <c r="F116" s="2" t="s">
        <v>65</v>
      </c>
      <c r="G116" s="2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" t="s">
        <v>164</v>
      </c>
      <c r="D117" s="2" t="s">
        <v>211</v>
      </c>
      <c r="E117" s="2" t="s">
        <v>770</v>
      </c>
      <c r="F117" s="2" t="s">
        <v>65</v>
      </c>
      <c r="G117" s="2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" t="s">
        <v>165</v>
      </c>
      <c r="D118" s="2" t="s">
        <v>60</v>
      </c>
      <c r="E118" s="2" t="s">
        <v>165</v>
      </c>
      <c r="F118" s="2" t="s">
        <v>65</v>
      </c>
      <c r="G118" s="2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" t="s">
        <v>165</v>
      </c>
      <c r="D119" s="2" t="s">
        <v>60</v>
      </c>
      <c r="E119" s="2" t="s">
        <v>165</v>
      </c>
      <c r="F119" s="2" t="s">
        <v>65</v>
      </c>
      <c r="G119" s="2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" t="s">
        <v>165</v>
      </c>
      <c r="D120" s="2" t="s">
        <v>211</v>
      </c>
      <c r="E120" s="2" t="s">
        <v>770</v>
      </c>
      <c r="F120" s="2" t="s">
        <v>65</v>
      </c>
      <c r="G120" s="2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" t="s">
        <v>166</v>
      </c>
      <c r="D121" s="2" t="s">
        <v>60</v>
      </c>
      <c r="E121" s="2" t="s">
        <v>166</v>
      </c>
      <c r="F121" s="2" t="s">
        <v>65</v>
      </c>
      <c r="G121" s="2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" t="s">
        <v>166</v>
      </c>
      <c r="D122" s="2" t="s">
        <v>60</v>
      </c>
      <c r="E122" s="2" t="s">
        <v>166</v>
      </c>
      <c r="F122" s="2" t="s">
        <v>65</v>
      </c>
      <c r="G122" s="2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" t="s">
        <v>166</v>
      </c>
      <c r="D123" s="2" t="s">
        <v>211</v>
      </c>
      <c r="E123" s="2" t="s">
        <v>770</v>
      </c>
      <c r="F123" s="2" t="s">
        <v>65</v>
      </c>
      <c r="G123" s="2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" t="s">
        <v>154</v>
      </c>
      <c r="D124" s="2" t="s">
        <v>60</v>
      </c>
      <c r="E124" s="2" t="s">
        <v>65</v>
      </c>
      <c r="F124" s="2" t="s">
        <v>154</v>
      </c>
      <c r="G124" s="2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" t="s">
        <v>154</v>
      </c>
      <c r="D125" s="2" t="s">
        <v>211</v>
      </c>
      <c r="E125" s="2" t="s">
        <v>65</v>
      </c>
      <c r="F125" s="2" t="s">
        <v>762</v>
      </c>
      <c r="G125" s="2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" t="s">
        <v>154</v>
      </c>
      <c r="D126" s="2" t="s">
        <v>8</v>
      </c>
      <c r="E126" s="2" t="s">
        <v>65</v>
      </c>
      <c r="F126" s="2" t="s">
        <v>154</v>
      </c>
      <c r="G126" s="2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" t="s">
        <v>154</v>
      </c>
      <c r="D127" s="2" t="s">
        <v>10</v>
      </c>
      <c r="E127" s="2" t="s">
        <v>65</v>
      </c>
      <c r="F127" s="2" t="s">
        <v>154</v>
      </c>
      <c r="G127" s="2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" t="s">
        <v>157</v>
      </c>
      <c r="D128" s="2" t="s">
        <v>60</v>
      </c>
      <c r="E128" s="2" t="s">
        <v>65</v>
      </c>
      <c r="F128" s="2" t="s">
        <v>157</v>
      </c>
      <c r="G128" s="2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" t="s">
        <v>157</v>
      </c>
      <c r="D129" s="2" t="s">
        <v>197</v>
      </c>
      <c r="E129" s="2" t="s">
        <v>65</v>
      </c>
      <c r="F129" s="2" t="s">
        <v>771</v>
      </c>
      <c r="G129" s="2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" t="s">
        <v>157</v>
      </c>
      <c r="D130" s="2" t="s">
        <v>211</v>
      </c>
      <c r="E130" s="2" t="s">
        <v>65</v>
      </c>
      <c r="F130" s="2" t="s">
        <v>212</v>
      </c>
      <c r="G130" s="2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" t="s">
        <v>157</v>
      </c>
      <c r="D131" s="2" t="s">
        <v>8</v>
      </c>
      <c r="E131" s="2" t="s">
        <v>65</v>
      </c>
      <c r="F131" s="2" t="s">
        <v>771</v>
      </c>
      <c r="G131" s="2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" t="s">
        <v>157</v>
      </c>
      <c r="D132" s="2" t="s">
        <v>10</v>
      </c>
      <c r="E132" s="2" t="s">
        <v>65</v>
      </c>
      <c r="F132" s="2" t="s">
        <v>771</v>
      </c>
      <c r="G132" s="2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" t="s">
        <v>158</v>
      </c>
      <c r="D133" s="2" t="s">
        <v>60</v>
      </c>
      <c r="E133" s="2" t="s">
        <v>65</v>
      </c>
      <c r="F133" s="2" t="s">
        <v>158</v>
      </c>
      <c r="G133" s="2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" t="s">
        <v>158</v>
      </c>
      <c r="D134" s="2" t="s">
        <v>211</v>
      </c>
      <c r="E134" s="2" t="s">
        <v>65</v>
      </c>
      <c r="F134" s="2" t="s">
        <v>213</v>
      </c>
      <c r="G134" s="2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" t="s">
        <v>158</v>
      </c>
      <c r="D135" s="2" t="s">
        <v>13</v>
      </c>
      <c r="E135" s="2" t="s">
        <v>65</v>
      </c>
      <c r="F135" s="2" t="s">
        <v>66</v>
      </c>
      <c r="G135" s="2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" t="s">
        <v>161</v>
      </c>
      <c r="D136" s="2" t="s">
        <v>60</v>
      </c>
      <c r="E136" s="2" t="s">
        <v>65</v>
      </c>
      <c r="F136" s="2" t="s">
        <v>161</v>
      </c>
      <c r="G136" s="2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" t="s">
        <v>161</v>
      </c>
      <c r="D137" s="2" t="s">
        <v>211</v>
      </c>
      <c r="E137" s="2" t="s">
        <v>65</v>
      </c>
      <c r="F137" s="2" t="s">
        <v>212</v>
      </c>
      <c r="G137" s="2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" t="s">
        <v>161</v>
      </c>
      <c r="D138" s="2" t="s">
        <v>14</v>
      </c>
      <c r="E138" s="2" t="s">
        <v>65</v>
      </c>
      <c r="F138" s="2" t="s">
        <v>72</v>
      </c>
      <c r="G138" s="2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" t="s">
        <v>162</v>
      </c>
      <c r="D139" s="2" t="s">
        <v>60</v>
      </c>
      <c r="E139" s="2" t="s">
        <v>65</v>
      </c>
      <c r="F139" s="2" t="s">
        <v>162</v>
      </c>
      <c r="G139" s="2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" t="s">
        <v>162</v>
      </c>
      <c r="D140" s="2" t="s">
        <v>197</v>
      </c>
      <c r="E140" s="2" t="s">
        <v>65</v>
      </c>
      <c r="F140" s="2" t="s">
        <v>772</v>
      </c>
      <c r="G140" s="2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" t="s">
        <v>162</v>
      </c>
      <c r="D141" s="2" t="s">
        <v>211</v>
      </c>
      <c r="E141" s="2" t="s">
        <v>65</v>
      </c>
      <c r="F141" s="2" t="s">
        <v>762</v>
      </c>
      <c r="G141" s="2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" t="s">
        <v>162</v>
      </c>
      <c r="D142" s="2" t="s">
        <v>845</v>
      </c>
      <c r="E142" s="2" t="s">
        <v>65</v>
      </c>
      <c r="F142" s="2" t="s">
        <v>69</v>
      </c>
      <c r="G142" s="2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" t="s">
        <v>162</v>
      </c>
      <c r="D143" s="2" t="s">
        <v>846</v>
      </c>
      <c r="E143" s="2" t="s">
        <v>65</v>
      </c>
      <c r="F143" s="2" t="s">
        <v>69</v>
      </c>
      <c r="G143" s="2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" t="s">
        <v>162</v>
      </c>
      <c r="D144" s="2" t="s">
        <v>847</v>
      </c>
      <c r="E144" s="2" t="s">
        <v>65</v>
      </c>
      <c r="F144" s="2" t="s">
        <v>69</v>
      </c>
      <c r="G144" s="2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" t="s">
        <v>162</v>
      </c>
      <c r="D145" s="2" t="s">
        <v>848</v>
      </c>
      <c r="E145" s="2" t="s">
        <v>65</v>
      </c>
      <c r="F145" s="2" t="s">
        <v>69</v>
      </c>
      <c r="G145" s="2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" t="s">
        <v>162</v>
      </c>
      <c r="D146" s="2" t="s">
        <v>849</v>
      </c>
      <c r="E146" s="2" t="s">
        <v>65</v>
      </c>
      <c r="F146" s="2" t="s">
        <v>69</v>
      </c>
      <c r="G146" s="2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" t="s">
        <v>162</v>
      </c>
      <c r="D147" s="2" t="s">
        <v>850</v>
      </c>
      <c r="E147" s="2" t="s">
        <v>65</v>
      </c>
      <c r="F147" s="2" t="s">
        <v>69</v>
      </c>
      <c r="G147" s="2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" t="s">
        <v>162</v>
      </c>
      <c r="D148" s="2" t="s">
        <v>851</v>
      </c>
      <c r="E148" s="2" t="s">
        <v>65</v>
      </c>
      <c r="F148" s="2" t="s">
        <v>66</v>
      </c>
      <c r="G148" s="2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" t="s">
        <v>654</v>
      </c>
      <c r="D149" s="2" t="s">
        <v>18</v>
      </c>
      <c r="E149" s="2" t="s">
        <v>65</v>
      </c>
      <c r="F149" s="2" t="s">
        <v>66</v>
      </c>
      <c r="G149" s="2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" t="s">
        <v>639</v>
      </c>
      <c r="D150" s="2" t="s">
        <v>60</v>
      </c>
      <c r="E150" s="2" t="s">
        <v>639</v>
      </c>
      <c r="F150" s="2" t="s">
        <v>65</v>
      </c>
      <c r="G150" s="2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" t="s">
        <v>639</v>
      </c>
      <c r="D151" s="2" t="s">
        <v>60</v>
      </c>
      <c r="E151" s="2" t="s">
        <v>639</v>
      </c>
      <c r="F151" s="2" t="s">
        <v>65</v>
      </c>
      <c r="G151" s="2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" t="s">
        <v>639</v>
      </c>
      <c r="D152" s="2" t="s">
        <v>211</v>
      </c>
      <c r="E152" s="2" t="s">
        <v>773</v>
      </c>
      <c r="F152" s="2" t="s">
        <v>65</v>
      </c>
      <c r="G152" s="2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" t="s">
        <v>639</v>
      </c>
      <c r="D153" s="2" t="s">
        <v>8</v>
      </c>
      <c r="E153" s="2" t="s">
        <v>356</v>
      </c>
      <c r="F153" s="2" t="s">
        <v>65</v>
      </c>
      <c r="G153" s="2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" t="s">
        <v>639</v>
      </c>
      <c r="D154" s="2" t="s">
        <v>10</v>
      </c>
      <c r="E154" s="2" t="s">
        <v>356</v>
      </c>
      <c r="F154" s="2" t="s">
        <v>65</v>
      </c>
      <c r="G154" s="2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" t="s">
        <v>655</v>
      </c>
      <c r="D155" s="2" t="s">
        <v>18</v>
      </c>
      <c r="E155" s="2" t="s">
        <v>66</v>
      </c>
      <c r="F155" s="2" t="s">
        <v>65</v>
      </c>
      <c r="G155" s="2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" t="s">
        <v>637</v>
      </c>
      <c r="D156" s="2" t="s">
        <v>197</v>
      </c>
      <c r="E156" s="2" t="s">
        <v>65</v>
      </c>
      <c r="F156" s="2" t="s">
        <v>638</v>
      </c>
      <c r="G156" s="2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" t="s">
        <v>637</v>
      </c>
      <c r="D157" s="2" t="s">
        <v>13</v>
      </c>
      <c r="E157" s="2" t="s">
        <v>65</v>
      </c>
      <c r="F157" s="2" t="s">
        <v>66</v>
      </c>
      <c r="G157" s="2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" t="s">
        <v>73</v>
      </c>
      <c r="D158" s="2" t="s">
        <v>18</v>
      </c>
      <c r="E158" s="2" t="s">
        <v>66</v>
      </c>
      <c r="F158" s="2" t="s">
        <v>65</v>
      </c>
      <c r="G158" s="2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" t="s">
        <v>176</v>
      </c>
      <c r="D159" s="2" t="s">
        <v>13</v>
      </c>
      <c r="E159" s="2" t="s">
        <v>65</v>
      </c>
      <c r="F159" s="2" t="s">
        <v>507</v>
      </c>
      <c r="G159" s="2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" t="s">
        <v>512</v>
      </c>
      <c r="D160" s="2" t="s">
        <v>18</v>
      </c>
      <c r="E160" s="2" t="s">
        <v>65</v>
      </c>
      <c r="F160" s="2" t="s">
        <v>66</v>
      </c>
      <c r="G160" s="2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" t="s">
        <v>500</v>
      </c>
      <c r="D161" s="2" t="s">
        <v>13</v>
      </c>
      <c r="E161" s="2" t="s">
        <v>65</v>
      </c>
      <c r="F161" s="2" t="s">
        <v>95</v>
      </c>
      <c r="G161" s="2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" t="s">
        <v>78</v>
      </c>
      <c r="D162" s="2" t="s">
        <v>18</v>
      </c>
      <c r="E162" s="2" t="s">
        <v>66</v>
      </c>
      <c r="F162" s="2" t="s">
        <v>65</v>
      </c>
      <c r="G162" s="2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" t="s">
        <v>79</v>
      </c>
      <c r="D163" s="2" t="s">
        <v>18</v>
      </c>
      <c r="E163" s="2" t="s">
        <v>66</v>
      </c>
      <c r="F163" s="2" t="s">
        <v>65</v>
      </c>
      <c r="G163" s="2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" t="s">
        <v>80</v>
      </c>
      <c r="D164" s="2" t="s">
        <v>18</v>
      </c>
      <c r="E164" s="2" t="s">
        <v>66</v>
      </c>
      <c r="F164" s="2" t="s">
        <v>65</v>
      </c>
      <c r="G164" s="2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" t="s">
        <v>554</v>
      </c>
      <c r="D165" s="2" t="s">
        <v>18</v>
      </c>
      <c r="E165" s="2" t="s">
        <v>65</v>
      </c>
      <c r="F165" s="2" t="s">
        <v>66</v>
      </c>
      <c r="G165" s="2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" t="s">
        <v>626</v>
      </c>
      <c r="D166" s="2" t="s">
        <v>18</v>
      </c>
      <c r="E166" s="2" t="s">
        <v>66</v>
      </c>
      <c r="F166" s="2" t="s">
        <v>65</v>
      </c>
      <c r="G166" s="2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" t="s">
        <v>656</v>
      </c>
      <c r="D167" s="2" t="s">
        <v>18</v>
      </c>
      <c r="E167" s="2" t="s">
        <v>65</v>
      </c>
      <c r="F167" s="2" t="s">
        <v>66</v>
      </c>
      <c r="G167" s="2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" t="s">
        <v>618</v>
      </c>
      <c r="D168" s="2" t="s">
        <v>18</v>
      </c>
      <c r="E168" s="2" t="s">
        <v>65</v>
      </c>
      <c r="F168" s="2" t="s">
        <v>66</v>
      </c>
      <c r="G168" s="2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" t="s">
        <v>657</v>
      </c>
      <c r="D169" s="2" t="s">
        <v>18</v>
      </c>
      <c r="E169" s="2" t="s">
        <v>65</v>
      </c>
      <c r="F169" s="2" t="s">
        <v>66</v>
      </c>
      <c r="G169" s="2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" t="s">
        <v>658</v>
      </c>
      <c r="D170" s="2" t="s">
        <v>18</v>
      </c>
      <c r="E170" s="2" t="s">
        <v>65</v>
      </c>
      <c r="F170" s="2" t="s">
        <v>66</v>
      </c>
      <c r="G170" s="2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" t="s">
        <v>640</v>
      </c>
      <c r="D171" s="2" t="s">
        <v>60</v>
      </c>
      <c r="E171" s="2" t="s">
        <v>640</v>
      </c>
      <c r="F171" s="2" t="s">
        <v>65</v>
      </c>
      <c r="G171" s="2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" t="s">
        <v>640</v>
      </c>
      <c r="D172" s="2" t="s">
        <v>60</v>
      </c>
      <c r="E172" s="2" t="s">
        <v>640</v>
      </c>
      <c r="F172" s="2" t="s">
        <v>65</v>
      </c>
      <c r="G172" s="2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" t="s">
        <v>640</v>
      </c>
      <c r="D173" s="2" t="s">
        <v>211</v>
      </c>
      <c r="E173" s="2" t="s">
        <v>773</v>
      </c>
      <c r="F173" s="2" t="s">
        <v>65</v>
      </c>
      <c r="G173" s="2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" t="s">
        <v>640</v>
      </c>
      <c r="D174" s="2" t="s">
        <v>17</v>
      </c>
      <c r="E174" s="2" t="s">
        <v>602</v>
      </c>
      <c r="F174" s="2" t="s">
        <v>65</v>
      </c>
      <c r="G174" s="2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" t="s">
        <v>659</v>
      </c>
      <c r="D175" s="2" t="s">
        <v>18</v>
      </c>
      <c r="E175" s="2" t="s">
        <v>66</v>
      </c>
      <c r="F175" s="2" t="s">
        <v>65</v>
      </c>
      <c r="G175" s="2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" t="s">
        <v>547</v>
      </c>
      <c r="D176" s="2" t="s">
        <v>18</v>
      </c>
      <c r="E176" s="2" t="s">
        <v>65</v>
      </c>
      <c r="F176" s="2" t="s">
        <v>66</v>
      </c>
      <c r="G176" s="2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" t="s">
        <v>660</v>
      </c>
      <c r="D177" s="2" t="s">
        <v>18</v>
      </c>
      <c r="E177" s="2" t="s">
        <v>66</v>
      </c>
      <c r="F177" s="2" t="s">
        <v>65</v>
      </c>
      <c r="G177" s="2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" t="s">
        <v>243</v>
      </c>
      <c r="D178" s="2" t="s">
        <v>18</v>
      </c>
      <c r="E178" s="2" t="s">
        <v>66</v>
      </c>
      <c r="F178" s="2" t="s">
        <v>65</v>
      </c>
      <c r="G178" s="2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" t="s">
        <v>347</v>
      </c>
      <c r="D179" s="2" t="s">
        <v>18</v>
      </c>
      <c r="E179" s="2" t="s">
        <v>65</v>
      </c>
      <c r="F179" s="2" t="s">
        <v>66</v>
      </c>
      <c r="G179" s="2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" t="s">
        <v>619</v>
      </c>
      <c r="D180" s="2" t="s">
        <v>18</v>
      </c>
      <c r="E180" s="2" t="s">
        <v>65</v>
      </c>
      <c r="F180" s="2" t="s">
        <v>66</v>
      </c>
      <c r="G180" s="2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" t="s">
        <v>661</v>
      </c>
      <c r="D181" s="2" t="s">
        <v>18</v>
      </c>
      <c r="E181" s="2" t="s">
        <v>65</v>
      </c>
      <c r="F181" s="2" t="s">
        <v>66</v>
      </c>
      <c r="G181" s="2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" t="s">
        <v>327</v>
      </c>
      <c r="D182" s="2" t="s">
        <v>197</v>
      </c>
      <c r="E182" s="2" t="s">
        <v>65</v>
      </c>
      <c r="F182" s="2" t="s">
        <v>552</v>
      </c>
      <c r="G182" s="2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" t="s">
        <v>327</v>
      </c>
      <c r="D183" s="2" t="s">
        <v>13</v>
      </c>
      <c r="E183" s="2" t="s">
        <v>65</v>
      </c>
      <c r="F183" s="2" t="s">
        <v>552</v>
      </c>
      <c r="G183" s="2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" t="s">
        <v>569</v>
      </c>
      <c r="D184" s="2" t="s">
        <v>18</v>
      </c>
      <c r="E184" s="2" t="s">
        <v>65</v>
      </c>
      <c r="F184" s="2" t="s">
        <v>66</v>
      </c>
      <c r="G184" s="2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" t="s">
        <v>662</v>
      </c>
      <c r="D185" s="2" t="s">
        <v>18</v>
      </c>
      <c r="E185" s="2" t="s">
        <v>65</v>
      </c>
      <c r="F185" s="2" t="s">
        <v>66</v>
      </c>
      <c r="G185" s="2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" t="s">
        <v>335</v>
      </c>
      <c r="D186" s="2" t="s">
        <v>18</v>
      </c>
      <c r="E186" s="2" t="s">
        <v>65</v>
      </c>
      <c r="F186" s="2" t="s">
        <v>66</v>
      </c>
      <c r="G186" s="2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" t="s">
        <v>331</v>
      </c>
      <c r="D187" s="2" t="s">
        <v>13</v>
      </c>
      <c r="E187" s="2" t="s">
        <v>652</v>
      </c>
      <c r="F187" s="2" t="s">
        <v>602</v>
      </c>
      <c r="G187" s="2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" t="s">
        <v>570</v>
      </c>
      <c r="D188" s="2" t="s">
        <v>18</v>
      </c>
      <c r="E188" s="2" t="s">
        <v>65</v>
      </c>
      <c r="F188" s="2" t="s">
        <v>66</v>
      </c>
      <c r="G188" s="2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" t="s">
        <v>663</v>
      </c>
      <c r="D189" s="2" t="s">
        <v>18</v>
      </c>
      <c r="E189" s="2" t="s">
        <v>65</v>
      </c>
      <c r="F189" s="2" t="s">
        <v>66</v>
      </c>
      <c r="G189" s="2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" t="s">
        <v>348</v>
      </c>
      <c r="D190" s="2" t="s">
        <v>18</v>
      </c>
      <c r="E190" s="2" t="s">
        <v>65</v>
      </c>
      <c r="F190" s="2" t="s">
        <v>66</v>
      </c>
      <c r="G190" s="2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" t="s">
        <v>664</v>
      </c>
      <c r="D191" s="2" t="s">
        <v>18</v>
      </c>
      <c r="E191" s="2" t="s">
        <v>65</v>
      </c>
      <c r="F191" s="2" t="s">
        <v>66</v>
      </c>
      <c r="G191" s="2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" t="s">
        <v>222</v>
      </c>
      <c r="D192" s="2" t="s">
        <v>13</v>
      </c>
      <c r="E192" s="2" t="s">
        <v>653</v>
      </c>
      <c r="F192" s="2" t="s">
        <v>503</v>
      </c>
      <c r="G192" s="2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" t="s">
        <v>167</v>
      </c>
      <c r="D193" s="2" t="s">
        <v>18</v>
      </c>
      <c r="E193" s="2" t="s">
        <v>65</v>
      </c>
      <c r="F193" s="2" t="s">
        <v>66</v>
      </c>
      <c r="G193" s="2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" t="s">
        <v>572</v>
      </c>
      <c r="D194" s="2" t="s">
        <v>18</v>
      </c>
      <c r="E194" s="2" t="s">
        <v>65</v>
      </c>
      <c r="F194" s="2" t="s">
        <v>66</v>
      </c>
      <c r="G194" s="2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" t="s">
        <v>642</v>
      </c>
      <c r="D195" s="2" t="s">
        <v>60</v>
      </c>
      <c r="E195" s="2" t="s">
        <v>642</v>
      </c>
      <c r="F195" s="2" t="s">
        <v>65</v>
      </c>
      <c r="G195" s="2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" t="s">
        <v>642</v>
      </c>
      <c r="D196" s="2" t="s">
        <v>60</v>
      </c>
      <c r="E196" s="2" t="s">
        <v>642</v>
      </c>
      <c r="F196" s="2" t="s">
        <v>65</v>
      </c>
      <c r="G196" s="2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" t="s">
        <v>642</v>
      </c>
      <c r="D197" s="2" t="s">
        <v>211</v>
      </c>
      <c r="E197" s="2" t="s">
        <v>213</v>
      </c>
      <c r="F197" s="2" t="s">
        <v>65</v>
      </c>
      <c r="G197" s="2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" t="s">
        <v>642</v>
      </c>
      <c r="D198" s="2" t="s">
        <v>14</v>
      </c>
      <c r="E198" s="2" t="s">
        <v>66</v>
      </c>
      <c r="F198" s="2" t="s">
        <v>65</v>
      </c>
      <c r="G198" s="2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" t="s">
        <v>307</v>
      </c>
      <c r="D199" s="2" t="s">
        <v>18</v>
      </c>
      <c r="E199" s="2" t="s">
        <v>65</v>
      </c>
      <c r="F199" s="2" t="s">
        <v>66</v>
      </c>
      <c r="G199" s="2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" t="s">
        <v>351</v>
      </c>
      <c r="D200" s="2" t="s">
        <v>18</v>
      </c>
      <c r="E200" s="2" t="s">
        <v>65</v>
      </c>
      <c r="F200" s="2" t="s">
        <v>66</v>
      </c>
      <c r="G200" s="2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" t="s">
        <v>665</v>
      </c>
      <c r="D201" s="2" t="s">
        <v>18</v>
      </c>
      <c r="E201" s="2" t="s">
        <v>66</v>
      </c>
      <c r="F201" s="2" t="s">
        <v>65</v>
      </c>
      <c r="G201" s="2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" t="s">
        <v>666</v>
      </c>
      <c r="D202" s="2" t="s">
        <v>18</v>
      </c>
      <c r="E202" s="2" t="s">
        <v>66</v>
      </c>
      <c r="F202" s="2" t="s">
        <v>65</v>
      </c>
      <c r="G202" s="2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" t="s">
        <v>548</v>
      </c>
      <c r="D203" s="2" t="s">
        <v>18</v>
      </c>
      <c r="E203" s="2" t="s">
        <v>65</v>
      </c>
      <c r="F203" s="2" t="s">
        <v>66</v>
      </c>
      <c r="G203" s="2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" t="s">
        <v>667</v>
      </c>
      <c r="D204" s="2" t="s">
        <v>18</v>
      </c>
      <c r="E204" s="2" t="s">
        <v>66</v>
      </c>
      <c r="F204" s="2" t="s">
        <v>65</v>
      </c>
      <c r="G204" s="2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" t="s">
        <v>668</v>
      </c>
      <c r="D205" s="2" t="s">
        <v>18</v>
      </c>
      <c r="E205" s="2" t="s">
        <v>66</v>
      </c>
      <c r="F205" s="2" t="s">
        <v>65</v>
      </c>
      <c r="G205" s="2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" t="s">
        <v>203</v>
      </c>
      <c r="D206" s="2" t="s">
        <v>16</v>
      </c>
      <c r="E206" s="2" t="s">
        <v>65</v>
      </c>
      <c r="F206" s="2" t="s">
        <v>66</v>
      </c>
      <c r="G206" s="2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" t="s">
        <v>203</v>
      </c>
      <c r="D207" s="2" t="s">
        <v>18</v>
      </c>
      <c r="E207" s="2" t="s">
        <v>66</v>
      </c>
      <c r="F207" s="2" t="s">
        <v>65</v>
      </c>
      <c r="G207" s="2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" t="s">
        <v>565</v>
      </c>
      <c r="D208" s="2" t="s">
        <v>18</v>
      </c>
      <c r="E208" s="2" t="s">
        <v>65</v>
      </c>
      <c r="F208" s="2" t="s">
        <v>66</v>
      </c>
      <c r="G208" s="2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" t="s">
        <v>546</v>
      </c>
      <c r="D209" s="2" t="s">
        <v>18</v>
      </c>
      <c r="E209" s="2" t="s">
        <v>65</v>
      </c>
      <c r="F209" s="2" t="s">
        <v>66</v>
      </c>
      <c r="G209" s="2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" t="s">
        <v>115</v>
      </c>
      <c r="D210" s="2" t="s">
        <v>18</v>
      </c>
      <c r="E210" s="2" t="s">
        <v>66</v>
      </c>
      <c r="F210" s="2" t="s">
        <v>65</v>
      </c>
      <c r="G210" s="2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" t="s">
        <v>116</v>
      </c>
      <c r="D211" s="2" t="s">
        <v>18</v>
      </c>
      <c r="E211" s="2" t="s">
        <v>66</v>
      </c>
      <c r="F211" s="2" t="s">
        <v>65</v>
      </c>
      <c r="G211" s="2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" t="s">
        <v>117</v>
      </c>
      <c r="D212" s="2" t="s">
        <v>18</v>
      </c>
      <c r="E212" s="2" t="s">
        <v>66</v>
      </c>
      <c r="F212" s="2" t="s">
        <v>65</v>
      </c>
      <c r="G212" s="2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" t="s">
        <v>118</v>
      </c>
      <c r="D213" s="2" t="s">
        <v>18</v>
      </c>
      <c r="E213" s="2" t="s">
        <v>66</v>
      </c>
      <c r="F213" s="2" t="s">
        <v>65</v>
      </c>
      <c r="G213" s="2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" t="s">
        <v>311</v>
      </c>
      <c r="D214" s="2" t="s">
        <v>18</v>
      </c>
      <c r="E214" s="2" t="s">
        <v>65</v>
      </c>
      <c r="F214" s="2" t="s">
        <v>66</v>
      </c>
      <c r="G214" s="2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" t="s">
        <v>225</v>
      </c>
      <c r="D215" s="2" t="s">
        <v>18</v>
      </c>
      <c r="E215" s="2" t="s">
        <v>65</v>
      </c>
      <c r="F215" s="2" t="s">
        <v>66</v>
      </c>
      <c r="G215" s="2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" t="s">
        <v>669</v>
      </c>
      <c r="D216" s="2" t="s">
        <v>18</v>
      </c>
      <c r="E216" s="2" t="s">
        <v>65</v>
      </c>
      <c r="F216" s="2" t="s">
        <v>66</v>
      </c>
      <c r="G216" s="2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" t="s">
        <v>670</v>
      </c>
      <c r="D217" s="2" t="s">
        <v>18</v>
      </c>
      <c r="E217" s="2" t="s">
        <v>65</v>
      </c>
      <c r="F217" s="2" t="s">
        <v>66</v>
      </c>
      <c r="G217" s="2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" t="s">
        <v>671</v>
      </c>
      <c r="D218" s="2" t="s">
        <v>18</v>
      </c>
      <c r="E218" s="2" t="s">
        <v>66</v>
      </c>
      <c r="F218" s="2" t="s">
        <v>65</v>
      </c>
      <c r="G218" s="2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" t="s">
        <v>120</v>
      </c>
      <c r="D219" s="2" t="s">
        <v>18</v>
      </c>
      <c r="E219" s="2" t="s">
        <v>66</v>
      </c>
      <c r="F219" s="2" t="s">
        <v>65</v>
      </c>
      <c r="G219" s="2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" t="s">
        <v>292</v>
      </c>
      <c r="D220" s="2" t="s">
        <v>18</v>
      </c>
      <c r="E220" s="2" t="s">
        <v>65</v>
      </c>
      <c r="F220" s="2" t="s">
        <v>66</v>
      </c>
      <c r="G220" s="2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" t="s">
        <v>121</v>
      </c>
      <c r="D221" s="2" t="s">
        <v>18</v>
      </c>
      <c r="E221" s="2" t="s">
        <v>65</v>
      </c>
      <c r="F221" s="2" t="s">
        <v>66</v>
      </c>
      <c r="G221" s="2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" t="s">
        <v>610</v>
      </c>
      <c r="D222" s="2" t="s">
        <v>18</v>
      </c>
      <c r="E222" s="2" t="s">
        <v>66</v>
      </c>
      <c r="F222" s="2" t="s">
        <v>65</v>
      </c>
      <c r="G222" s="2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" t="s">
        <v>124</v>
      </c>
      <c r="D223" s="2" t="s">
        <v>18</v>
      </c>
      <c r="E223" s="2" t="s">
        <v>66</v>
      </c>
      <c r="F223" s="2" t="s">
        <v>65</v>
      </c>
      <c r="G223" s="2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" t="s">
        <v>126</v>
      </c>
      <c r="D224" s="2" t="s">
        <v>18</v>
      </c>
      <c r="E224" s="2" t="s">
        <v>66</v>
      </c>
      <c r="F224" s="2" t="s">
        <v>65</v>
      </c>
      <c r="G224" s="2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" t="s">
        <v>355</v>
      </c>
      <c r="D225" s="2" t="s">
        <v>11</v>
      </c>
      <c r="E225" s="2" t="s">
        <v>65</v>
      </c>
      <c r="F225" s="2" t="s">
        <v>66</v>
      </c>
      <c r="G225" s="2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" t="s">
        <v>355</v>
      </c>
      <c r="D226" s="2" t="s">
        <v>18</v>
      </c>
      <c r="E226" s="2" t="s">
        <v>65</v>
      </c>
      <c r="F226" s="2" t="s">
        <v>66</v>
      </c>
      <c r="G226" s="2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" t="s">
        <v>573</v>
      </c>
      <c r="D227" s="2" t="s">
        <v>18</v>
      </c>
      <c r="E227" s="2" t="s">
        <v>65</v>
      </c>
      <c r="F227" s="2" t="s">
        <v>66</v>
      </c>
      <c r="G227" s="2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" t="s">
        <v>672</v>
      </c>
      <c r="D228" s="2" t="s">
        <v>18</v>
      </c>
      <c r="E228" s="2" t="s">
        <v>65</v>
      </c>
      <c r="F228" s="2" t="s">
        <v>66</v>
      </c>
      <c r="G228" s="2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" t="s">
        <v>227</v>
      </c>
      <c r="D229" s="2" t="s">
        <v>18</v>
      </c>
      <c r="E229" s="2" t="s">
        <v>65</v>
      </c>
      <c r="F229" s="2" t="s">
        <v>66</v>
      </c>
      <c r="G229" s="2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" t="s">
        <v>673</v>
      </c>
      <c r="D230" s="2" t="s">
        <v>18</v>
      </c>
      <c r="E230" s="2" t="s">
        <v>65</v>
      </c>
      <c r="F230" s="2" t="s">
        <v>66</v>
      </c>
      <c r="G230" s="2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" t="s">
        <v>611</v>
      </c>
      <c r="D231" s="2" t="s">
        <v>18</v>
      </c>
      <c r="E231" s="2" t="s">
        <v>66</v>
      </c>
      <c r="F231" s="2" t="s">
        <v>65</v>
      </c>
      <c r="G231" s="2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" t="s">
        <v>551</v>
      </c>
      <c r="D232" s="2" t="s">
        <v>18</v>
      </c>
      <c r="E232" s="2" t="s">
        <v>65</v>
      </c>
      <c r="F232" s="2" t="s">
        <v>66</v>
      </c>
      <c r="G232" s="2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" t="s">
        <v>674</v>
      </c>
      <c r="D233" s="2" t="s">
        <v>18</v>
      </c>
      <c r="E233" s="2" t="s">
        <v>65</v>
      </c>
      <c r="F233" s="2" t="s">
        <v>66</v>
      </c>
      <c r="G233" s="2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" t="s">
        <v>622</v>
      </c>
      <c r="D234" s="2" t="s">
        <v>18</v>
      </c>
      <c r="E234" s="2" t="s">
        <v>65</v>
      </c>
      <c r="F234" s="2" t="s">
        <v>66</v>
      </c>
      <c r="G234" s="2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" t="s">
        <v>144</v>
      </c>
      <c r="D235" s="2" t="s">
        <v>18</v>
      </c>
      <c r="E235" s="2" t="s">
        <v>66</v>
      </c>
      <c r="F235" s="2" t="s">
        <v>65</v>
      </c>
      <c r="G235" s="2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" t="s">
        <v>675</v>
      </c>
      <c r="D236" s="2" t="s">
        <v>18</v>
      </c>
      <c r="E236" s="2" t="s">
        <v>65</v>
      </c>
      <c r="F236" s="2" t="s">
        <v>66</v>
      </c>
      <c r="G236" s="2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" t="s">
        <v>146</v>
      </c>
      <c r="D237" s="2" t="s">
        <v>13</v>
      </c>
      <c r="E237" s="2" t="s">
        <v>286</v>
      </c>
      <c r="F237" s="2" t="s">
        <v>507</v>
      </c>
      <c r="G237" s="2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" t="s">
        <v>623</v>
      </c>
      <c r="D238" s="2" t="s">
        <v>18</v>
      </c>
      <c r="E238" s="2" t="s">
        <v>65</v>
      </c>
      <c r="F238" s="2" t="s">
        <v>66</v>
      </c>
      <c r="G238" s="2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" t="s">
        <v>649</v>
      </c>
      <c r="D239" s="2" t="s">
        <v>60</v>
      </c>
      <c r="E239" s="2" t="s">
        <v>649</v>
      </c>
      <c r="F239" s="2" t="s">
        <v>65</v>
      </c>
      <c r="G239" s="2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" t="s">
        <v>649</v>
      </c>
      <c r="D240" s="2" t="s">
        <v>60</v>
      </c>
      <c r="E240" s="2" t="s">
        <v>649</v>
      </c>
      <c r="F240" s="2" t="s">
        <v>65</v>
      </c>
      <c r="G240" s="2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" t="s">
        <v>649</v>
      </c>
      <c r="D241" s="2" t="s">
        <v>211</v>
      </c>
      <c r="E241" s="2" t="s">
        <v>774</v>
      </c>
      <c r="F241" s="2" t="s">
        <v>65</v>
      </c>
      <c r="G241" s="2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" t="s">
        <v>649</v>
      </c>
      <c r="D242" s="2" t="s">
        <v>8</v>
      </c>
      <c r="E242" s="2" t="s">
        <v>66</v>
      </c>
      <c r="F242" s="2" t="s">
        <v>65</v>
      </c>
      <c r="G242" s="2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" t="s">
        <v>649</v>
      </c>
      <c r="D243" s="2" t="s">
        <v>10</v>
      </c>
      <c r="E243" s="2" t="s">
        <v>66</v>
      </c>
      <c r="F243" s="2" t="s">
        <v>65</v>
      </c>
      <c r="G243" s="2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" t="s">
        <v>624</v>
      </c>
      <c r="D244" s="2" t="s">
        <v>18</v>
      </c>
      <c r="E244" s="2" t="s">
        <v>65</v>
      </c>
      <c r="F244" s="2" t="s">
        <v>66</v>
      </c>
      <c r="G244" s="2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" t="s">
        <v>625</v>
      </c>
      <c r="D245" s="2" t="s">
        <v>18</v>
      </c>
      <c r="E245" s="2" t="s">
        <v>65</v>
      </c>
      <c r="F245" s="2" t="s">
        <v>66</v>
      </c>
      <c r="G245" s="2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" t="s">
        <v>676</v>
      </c>
      <c r="D246" s="2" t="s">
        <v>18</v>
      </c>
      <c r="E246" s="2" t="s">
        <v>65</v>
      </c>
      <c r="F246" s="2" t="s">
        <v>66</v>
      </c>
      <c r="G246" s="2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" t="s">
        <v>508</v>
      </c>
      <c r="D247" s="2" t="s">
        <v>18</v>
      </c>
      <c r="E247" s="2" t="s">
        <v>65</v>
      </c>
      <c r="F247" s="2" t="s">
        <v>66</v>
      </c>
      <c r="G247" s="2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" t="s">
        <v>677</v>
      </c>
      <c r="D248" s="2" t="s">
        <v>18</v>
      </c>
      <c r="E248" s="2" t="s">
        <v>65</v>
      </c>
      <c r="F248" s="2" t="s">
        <v>66</v>
      </c>
      <c r="G248" s="2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" t="s">
        <v>274</v>
      </c>
      <c r="D249" s="2" t="s">
        <v>18</v>
      </c>
      <c r="E249" s="2" t="s">
        <v>65</v>
      </c>
      <c r="F249" s="2" t="s">
        <v>66</v>
      </c>
      <c r="G249" s="2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" t="s">
        <v>678</v>
      </c>
      <c r="D250" s="2" t="s">
        <v>18</v>
      </c>
      <c r="E250" s="2" t="s">
        <v>65</v>
      </c>
      <c r="F250" s="2" t="s">
        <v>66</v>
      </c>
      <c r="G250" s="2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" t="s">
        <v>650</v>
      </c>
      <c r="D251" s="2" t="s">
        <v>60</v>
      </c>
      <c r="E251" s="2" t="s">
        <v>650</v>
      </c>
      <c r="F251" s="2" t="s">
        <v>65</v>
      </c>
      <c r="G251" s="2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" t="s">
        <v>650</v>
      </c>
      <c r="D252" s="2" t="s">
        <v>60</v>
      </c>
      <c r="E252" s="2" t="s">
        <v>650</v>
      </c>
      <c r="F252" s="2" t="s">
        <v>65</v>
      </c>
      <c r="G252" s="2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" t="s">
        <v>650</v>
      </c>
      <c r="D253" s="2" t="s">
        <v>211</v>
      </c>
      <c r="E253" s="2" t="s">
        <v>95</v>
      </c>
      <c r="F253" s="2" t="s">
        <v>65</v>
      </c>
      <c r="G253" s="2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" t="s">
        <v>650</v>
      </c>
      <c r="D254" s="2" t="s">
        <v>16</v>
      </c>
      <c r="E254" s="2" t="s">
        <v>66</v>
      </c>
      <c r="F254" s="2" t="s">
        <v>65</v>
      </c>
      <c r="G254" s="2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" t="s">
        <v>538</v>
      </c>
      <c r="D255" s="2" t="s">
        <v>18</v>
      </c>
      <c r="E255" s="2" t="s">
        <v>65</v>
      </c>
      <c r="F255" s="2" t="s">
        <v>66</v>
      </c>
      <c r="G255" s="2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" t="s">
        <v>651</v>
      </c>
      <c r="D256" s="2" t="s">
        <v>60</v>
      </c>
      <c r="E256" s="2" t="s">
        <v>651</v>
      </c>
      <c r="F256" s="2" t="s">
        <v>65</v>
      </c>
      <c r="G256" s="2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" t="s">
        <v>651</v>
      </c>
      <c r="D257" s="2" t="s">
        <v>60</v>
      </c>
      <c r="E257" s="2" t="s">
        <v>651</v>
      </c>
      <c r="F257" s="2" t="s">
        <v>65</v>
      </c>
      <c r="G257" s="2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" t="s">
        <v>651</v>
      </c>
      <c r="D258" s="2" t="s">
        <v>211</v>
      </c>
      <c r="E258" s="2" t="s">
        <v>775</v>
      </c>
      <c r="F258" s="2" t="s">
        <v>65</v>
      </c>
      <c r="G258" s="2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" t="s">
        <v>651</v>
      </c>
      <c r="D259" s="2" t="s">
        <v>8</v>
      </c>
      <c r="E259" s="2" t="s">
        <v>523</v>
      </c>
      <c r="F259" s="2" t="s">
        <v>65</v>
      </c>
      <c r="G259" s="2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" t="s">
        <v>651</v>
      </c>
      <c r="D260" s="2" t="s">
        <v>10</v>
      </c>
      <c r="E260" s="2" t="s">
        <v>523</v>
      </c>
      <c r="F260" s="2" t="s">
        <v>65</v>
      </c>
      <c r="G260" s="2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" t="s">
        <v>641</v>
      </c>
      <c r="D261" s="2" t="s">
        <v>60</v>
      </c>
      <c r="E261" s="2" t="s">
        <v>65</v>
      </c>
      <c r="F261" s="2" t="s">
        <v>641</v>
      </c>
      <c r="G261" s="2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" t="s">
        <v>641</v>
      </c>
      <c r="D262" s="2" t="s">
        <v>211</v>
      </c>
      <c r="E262" s="2" t="s">
        <v>65</v>
      </c>
      <c r="F262" s="2" t="s">
        <v>95</v>
      </c>
      <c r="G262" s="2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" t="s">
        <v>641</v>
      </c>
      <c r="D263" s="2" t="s">
        <v>14</v>
      </c>
      <c r="E263" s="2" t="s">
        <v>65</v>
      </c>
      <c r="F263" s="2" t="s">
        <v>66</v>
      </c>
      <c r="G263" s="2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" t="s">
        <v>643</v>
      </c>
      <c r="D264" s="2" t="s">
        <v>60</v>
      </c>
      <c r="E264" s="2" t="s">
        <v>65</v>
      </c>
      <c r="F264" s="2" t="s">
        <v>643</v>
      </c>
      <c r="G264" s="2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" t="s">
        <v>643</v>
      </c>
      <c r="D265" s="2" t="s">
        <v>211</v>
      </c>
      <c r="E265" s="2" t="s">
        <v>65</v>
      </c>
      <c r="F265" s="2" t="s">
        <v>773</v>
      </c>
      <c r="G265" s="2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" t="s">
        <v>643</v>
      </c>
      <c r="D266" s="2" t="s">
        <v>17</v>
      </c>
      <c r="E266" s="2" t="s">
        <v>65</v>
      </c>
      <c r="F266" s="2" t="s">
        <v>602</v>
      </c>
      <c r="G266" s="2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" t="s">
        <v>549</v>
      </c>
      <c r="D267" s="2" t="s">
        <v>60</v>
      </c>
      <c r="E267" s="2" t="s">
        <v>65</v>
      </c>
      <c r="F267" s="2" t="s">
        <v>549</v>
      </c>
      <c r="G267" s="2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" t="s">
        <v>549</v>
      </c>
      <c r="D268" s="2" t="s">
        <v>211</v>
      </c>
      <c r="E268" s="2" t="s">
        <v>65</v>
      </c>
      <c r="F268" s="2" t="s">
        <v>95</v>
      </c>
      <c r="G268" s="2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" t="s">
        <v>549</v>
      </c>
      <c r="D269" s="2" t="s">
        <v>18</v>
      </c>
      <c r="E269" s="2" t="s">
        <v>65</v>
      </c>
      <c r="F269" s="2" t="s">
        <v>66</v>
      </c>
      <c r="G269" s="2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" t="s">
        <v>644</v>
      </c>
      <c r="D270" s="2" t="s">
        <v>60</v>
      </c>
      <c r="E270" s="2" t="s">
        <v>65</v>
      </c>
      <c r="F270" s="2" t="s">
        <v>644</v>
      </c>
      <c r="G270" s="2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" t="s">
        <v>644</v>
      </c>
      <c r="D271" s="2" t="s">
        <v>211</v>
      </c>
      <c r="E271" s="2" t="s">
        <v>65</v>
      </c>
      <c r="F271" s="2" t="s">
        <v>770</v>
      </c>
      <c r="G271" s="2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" t="s">
        <v>644</v>
      </c>
      <c r="D272" s="2" t="s">
        <v>18</v>
      </c>
      <c r="E272" s="2" t="s">
        <v>65</v>
      </c>
      <c r="F272" s="2" t="s">
        <v>66</v>
      </c>
      <c r="G272" s="2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" t="s">
        <v>645</v>
      </c>
      <c r="D273" s="2" t="s">
        <v>60</v>
      </c>
      <c r="E273" s="2" t="s">
        <v>65</v>
      </c>
      <c r="F273" s="2" t="s">
        <v>645</v>
      </c>
      <c r="G273" s="2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" t="s">
        <v>645</v>
      </c>
      <c r="D274" s="2" t="s">
        <v>211</v>
      </c>
      <c r="E274" s="2" t="s">
        <v>65</v>
      </c>
      <c r="F274" s="2" t="s">
        <v>95</v>
      </c>
      <c r="G274" s="2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" t="s">
        <v>645</v>
      </c>
      <c r="D275" s="2" t="s">
        <v>18</v>
      </c>
      <c r="E275" s="2" t="s">
        <v>65</v>
      </c>
      <c r="F275" s="2" t="s">
        <v>66</v>
      </c>
      <c r="G275" s="2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" t="s">
        <v>646</v>
      </c>
      <c r="D276" s="2" t="s">
        <v>60</v>
      </c>
      <c r="E276" s="2" t="s">
        <v>65</v>
      </c>
      <c r="F276" s="2" t="s">
        <v>646</v>
      </c>
      <c r="G276" s="2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" t="s">
        <v>646</v>
      </c>
      <c r="D277" s="2" t="s">
        <v>211</v>
      </c>
      <c r="E277" s="2" t="s">
        <v>65</v>
      </c>
      <c r="F277" s="2" t="s">
        <v>776</v>
      </c>
      <c r="G277" s="2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" t="s">
        <v>646</v>
      </c>
      <c r="D278" s="2" t="s">
        <v>18</v>
      </c>
      <c r="E278" s="2" t="s">
        <v>65</v>
      </c>
      <c r="F278" s="2" t="s">
        <v>66</v>
      </c>
      <c r="G278" s="2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" t="s">
        <v>647</v>
      </c>
      <c r="D279" s="2" t="s">
        <v>60</v>
      </c>
      <c r="E279" s="2" t="s">
        <v>65</v>
      </c>
      <c r="F279" s="2" t="s">
        <v>647</v>
      </c>
      <c r="G279" s="2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" t="s">
        <v>647</v>
      </c>
      <c r="D280" s="2" t="s">
        <v>211</v>
      </c>
      <c r="E280" s="2" t="s">
        <v>65</v>
      </c>
      <c r="F280" s="2" t="s">
        <v>776</v>
      </c>
      <c r="G280" s="2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" t="s">
        <v>647</v>
      </c>
      <c r="D281" s="2" t="s">
        <v>18</v>
      </c>
      <c r="E281" s="2" t="s">
        <v>65</v>
      </c>
      <c r="F281" s="2" t="s">
        <v>66</v>
      </c>
      <c r="G281" s="2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" t="s">
        <v>648</v>
      </c>
      <c r="D282" s="2" t="s">
        <v>60</v>
      </c>
      <c r="E282" s="2" t="s">
        <v>65</v>
      </c>
      <c r="F282" s="2" t="s">
        <v>648</v>
      </c>
      <c r="G282" s="2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" t="s">
        <v>648</v>
      </c>
      <c r="D283" s="2" t="s">
        <v>211</v>
      </c>
      <c r="E283" s="2" t="s">
        <v>65</v>
      </c>
      <c r="F283" s="2" t="s">
        <v>95</v>
      </c>
      <c r="G283" s="2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" t="s">
        <v>648</v>
      </c>
      <c r="D284" s="2" t="s">
        <v>18</v>
      </c>
      <c r="E284" s="2" t="s">
        <v>65</v>
      </c>
      <c r="F284" s="2" t="s">
        <v>66</v>
      </c>
      <c r="G284" s="2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" t="s">
        <v>282</v>
      </c>
      <c r="D285" s="2" t="s">
        <v>60</v>
      </c>
      <c r="E285" s="2" t="s">
        <v>65</v>
      </c>
      <c r="F285" s="2" t="s">
        <v>282</v>
      </c>
      <c r="G285" s="2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" t="s">
        <v>282</v>
      </c>
      <c r="D286" s="2" t="s">
        <v>197</v>
      </c>
      <c r="E286" s="2" t="s">
        <v>65</v>
      </c>
      <c r="F286" s="2" t="s">
        <v>777</v>
      </c>
      <c r="G286" s="2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" t="s">
        <v>282</v>
      </c>
      <c r="D287" s="2" t="s">
        <v>211</v>
      </c>
      <c r="E287" s="2" t="s">
        <v>65</v>
      </c>
      <c r="F287" s="2" t="s">
        <v>775</v>
      </c>
      <c r="G287" s="2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" t="s">
        <v>282</v>
      </c>
      <c r="D288" s="2" t="s">
        <v>8</v>
      </c>
      <c r="E288" s="2" t="s">
        <v>65</v>
      </c>
      <c r="F288" s="2" t="s">
        <v>523</v>
      </c>
      <c r="G288" s="2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" t="s">
        <v>282</v>
      </c>
      <c r="D289" s="2" t="s">
        <v>10</v>
      </c>
      <c r="E289" s="2" t="s">
        <v>65</v>
      </c>
      <c r="F289" s="2" t="s">
        <v>523</v>
      </c>
      <c r="G289" s="2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" t="s">
        <v>215</v>
      </c>
      <c r="D290" s="2" t="s">
        <v>11</v>
      </c>
      <c r="E290" s="2" t="s">
        <v>398</v>
      </c>
      <c r="F290" s="2" t="s">
        <v>215</v>
      </c>
      <c r="G290" s="2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" t="s">
        <v>399</v>
      </c>
      <c r="D291" s="2" t="s">
        <v>14</v>
      </c>
      <c r="E291" s="2" t="s">
        <v>65</v>
      </c>
      <c r="F291" s="2" t="s">
        <v>72</v>
      </c>
      <c r="G291" s="2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" t="s">
        <v>597</v>
      </c>
      <c r="D292" s="2" t="s">
        <v>14</v>
      </c>
      <c r="E292" s="2" t="s">
        <v>65</v>
      </c>
      <c r="F292" s="2" t="s">
        <v>66</v>
      </c>
      <c r="G292" s="2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" t="s">
        <v>603</v>
      </c>
      <c r="D293" s="2" t="s">
        <v>60</v>
      </c>
      <c r="E293" s="2" t="s">
        <v>603</v>
      </c>
      <c r="F293" s="2" t="s">
        <v>65</v>
      </c>
      <c r="G293" s="2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" t="s">
        <v>603</v>
      </c>
      <c r="D294" s="2" t="s">
        <v>60</v>
      </c>
      <c r="E294" s="2" t="s">
        <v>603</v>
      </c>
      <c r="F294" s="2" t="s">
        <v>65</v>
      </c>
      <c r="G294" s="2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" t="s">
        <v>603</v>
      </c>
      <c r="D295" s="2" t="s">
        <v>211</v>
      </c>
      <c r="E295" s="2" t="s">
        <v>213</v>
      </c>
      <c r="F295" s="2" t="s">
        <v>65</v>
      </c>
      <c r="G295" s="2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" t="s">
        <v>603</v>
      </c>
      <c r="D296" s="2" t="s">
        <v>17</v>
      </c>
      <c r="E296" s="2" t="s">
        <v>66</v>
      </c>
      <c r="F296" s="2" t="s">
        <v>65</v>
      </c>
      <c r="G296" s="2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" t="s">
        <v>243</v>
      </c>
      <c r="D297" s="2" t="s">
        <v>60</v>
      </c>
      <c r="E297" s="2" t="s">
        <v>243</v>
      </c>
      <c r="F297" s="2" t="s">
        <v>65</v>
      </c>
      <c r="G297" s="2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" t="s">
        <v>243</v>
      </c>
      <c r="D298" s="2" t="s">
        <v>60</v>
      </c>
      <c r="E298" s="2" t="s">
        <v>243</v>
      </c>
      <c r="F298" s="2" t="s">
        <v>65</v>
      </c>
      <c r="G298" s="2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" t="s">
        <v>243</v>
      </c>
      <c r="D299" s="2" t="s">
        <v>211</v>
      </c>
      <c r="E299" s="2" t="s">
        <v>770</v>
      </c>
      <c r="F299" s="2" t="s">
        <v>65</v>
      </c>
      <c r="G299" s="2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" t="s">
        <v>285</v>
      </c>
      <c r="D300" s="2" t="s">
        <v>14</v>
      </c>
      <c r="E300" s="2" t="s">
        <v>65</v>
      </c>
      <c r="F300" s="2" t="s">
        <v>72</v>
      </c>
      <c r="G300" s="2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" t="s">
        <v>598</v>
      </c>
      <c r="D301" s="2" t="s">
        <v>14</v>
      </c>
      <c r="E301" s="2" t="s">
        <v>65</v>
      </c>
      <c r="F301" s="2" t="s">
        <v>66</v>
      </c>
      <c r="G301" s="2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" t="s">
        <v>216</v>
      </c>
      <c r="D302" s="2" t="s">
        <v>14</v>
      </c>
      <c r="E302" s="2" t="s">
        <v>65</v>
      </c>
      <c r="F302" s="2" t="s">
        <v>84</v>
      </c>
      <c r="G302" s="2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" t="s">
        <v>217</v>
      </c>
      <c r="D303" s="2" t="s">
        <v>14</v>
      </c>
      <c r="E303" s="2" t="s">
        <v>65</v>
      </c>
      <c r="F303" s="2" t="s">
        <v>84</v>
      </c>
      <c r="G303" s="2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" t="s">
        <v>400</v>
      </c>
      <c r="D304" s="2" t="s">
        <v>14</v>
      </c>
      <c r="E304" s="2" t="s">
        <v>65</v>
      </c>
      <c r="F304" s="2" t="s">
        <v>72</v>
      </c>
      <c r="G304" s="2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" t="s">
        <v>401</v>
      </c>
      <c r="D305" s="2" t="s">
        <v>14</v>
      </c>
      <c r="E305" s="2" t="s">
        <v>65</v>
      </c>
      <c r="F305" s="2" t="s">
        <v>72</v>
      </c>
      <c r="G305" s="2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" t="s">
        <v>605</v>
      </c>
      <c r="D306" s="2" t="s">
        <v>60</v>
      </c>
      <c r="E306" s="2" t="s">
        <v>605</v>
      </c>
      <c r="F306" s="2" t="s">
        <v>65</v>
      </c>
      <c r="G306" s="2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" t="s">
        <v>605</v>
      </c>
      <c r="D307" s="2" t="s">
        <v>60</v>
      </c>
      <c r="E307" s="2" t="s">
        <v>605</v>
      </c>
      <c r="F307" s="2" t="s">
        <v>65</v>
      </c>
      <c r="G307" s="2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" t="s">
        <v>605</v>
      </c>
      <c r="D308" s="2" t="s">
        <v>211</v>
      </c>
      <c r="E308" s="2" t="s">
        <v>774</v>
      </c>
      <c r="F308" s="2" t="s">
        <v>65</v>
      </c>
      <c r="G308" s="2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" t="s">
        <v>605</v>
      </c>
      <c r="D309" s="2" t="s">
        <v>8</v>
      </c>
      <c r="E309" s="2" t="s">
        <v>290</v>
      </c>
      <c r="F309" s="2" t="s">
        <v>65</v>
      </c>
      <c r="G309" s="2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" t="s">
        <v>605</v>
      </c>
      <c r="D310" s="2" t="s">
        <v>10</v>
      </c>
      <c r="E310" s="2" t="s">
        <v>290</v>
      </c>
      <c r="F310" s="2" t="s">
        <v>65</v>
      </c>
      <c r="G310" s="2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" t="s">
        <v>167</v>
      </c>
      <c r="D311" s="2" t="s">
        <v>10</v>
      </c>
      <c r="E311" s="2" t="s">
        <v>66</v>
      </c>
      <c r="F311" s="2" t="s">
        <v>65</v>
      </c>
      <c r="G311" s="2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" t="s">
        <v>350</v>
      </c>
      <c r="D312" s="2" t="s">
        <v>10</v>
      </c>
      <c r="E312" s="2" t="s">
        <v>326</v>
      </c>
      <c r="F312" s="2" t="s">
        <v>526</v>
      </c>
      <c r="G312" s="2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" t="s">
        <v>99</v>
      </c>
      <c r="D313" s="2" t="s">
        <v>60</v>
      </c>
      <c r="E313" s="2" t="s">
        <v>99</v>
      </c>
      <c r="F313" s="2" t="s">
        <v>65</v>
      </c>
      <c r="G313" s="2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" t="s">
        <v>99</v>
      </c>
      <c r="D314" s="2" t="s">
        <v>60</v>
      </c>
      <c r="E314" s="2" t="s">
        <v>99</v>
      </c>
      <c r="F314" s="2" t="s">
        <v>65</v>
      </c>
      <c r="G314" s="2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" t="s">
        <v>99</v>
      </c>
      <c r="D315" s="2" t="s">
        <v>197</v>
      </c>
      <c r="E315" s="2" t="s">
        <v>778</v>
      </c>
      <c r="F315" s="2" t="s">
        <v>65</v>
      </c>
      <c r="G315" s="2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" t="s">
        <v>99</v>
      </c>
      <c r="D316" s="2" t="s">
        <v>211</v>
      </c>
      <c r="E316" s="2" t="s">
        <v>213</v>
      </c>
      <c r="F316" s="2" t="s">
        <v>65</v>
      </c>
      <c r="G316" s="2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" t="s">
        <v>99</v>
      </c>
      <c r="D317" s="2" t="s">
        <v>13</v>
      </c>
      <c r="E317" s="2" t="s">
        <v>779</v>
      </c>
      <c r="F317" s="2" t="s">
        <v>65</v>
      </c>
      <c r="G317" s="2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" t="s">
        <v>99</v>
      </c>
      <c r="D318" s="2" t="s">
        <v>14</v>
      </c>
      <c r="E318" s="2" t="s">
        <v>101</v>
      </c>
      <c r="F318" s="2" t="s">
        <v>65</v>
      </c>
      <c r="G318" s="2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" t="s">
        <v>599</v>
      </c>
      <c r="D319" s="2" t="s">
        <v>14</v>
      </c>
      <c r="E319" s="2" t="s">
        <v>65</v>
      </c>
      <c r="F319" s="2" t="s">
        <v>66</v>
      </c>
      <c r="G319" s="2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" t="s">
        <v>607</v>
      </c>
      <c r="D320" s="2" t="s">
        <v>60</v>
      </c>
      <c r="E320" s="2" t="s">
        <v>607</v>
      </c>
      <c r="F320" s="2" t="s">
        <v>65</v>
      </c>
      <c r="G320" s="2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" t="s">
        <v>607</v>
      </c>
      <c r="D321" s="2" t="s">
        <v>60</v>
      </c>
      <c r="E321" s="2" t="s">
        <v>607</v>
      </c>
      <c r="F321" s="2" t="s">
        <v>65</v>
      </c>
      <c r="G321" s="2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" t="s">
        <v>607</v>
      </c>
      <c r="D322" s="2" t="s">
        <v>211</v>
      </c>
      <c r="E322" s="2" t="s">
        <v>762</v>
      </c>
      <c r="F322" s="2" t="s">
        <v>65</v>
      </c>
      <c r="G322" s="2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" t="s">
        <v>607</v>
      </c>
      <c r="D323" s="2" t="s">
        <v>8</v>
      </c>
      <c r="E323" s="2" t="s">
        <v>517</v>
      </c>
      <c r="F323" s="2" t="s">
        <v>65</v>
      </c>
      <c r="G323" s="2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" t="s">
        <v>607</v>
      </c>
      <c r="D324" s="2" t="s">
        <v>10</v>
      </c>
      <c r="E324" s="2" t="s">
        <v>517</v>
      </c>
      <c r="F324" s="2" t="s">
        <v>65</v>
      </c>
      <c r="G324" s="2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" t="s">
        <v>203</v>
      </c>
      <c r="D325" s="2" t="s">
        <v>14</v>
      </c>
      <c r="E325" s="2" t="s">
        <v>65</v>
      </c>
      <c r="F325" s="2" t="s">
        <v>66</v>
      </c>
      <c r="G325" s="2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" t="s">
        <v>589</v>
      </c>
      <c r="D326" s="2" t="s">
        <v>197</v>
      </c>
      <c r="E326" s="2" t="s">
        <v>65</v>
      </c>
      <c r="F326" s="2" t="s">
        <v>590</v>
      </c>
      <c r="G326" s="2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" t="s">
        <v>589</v>
      </c>
      <c r="D327" s="2" t="s">
        <v>12</v>
      </c>
      <c r="E327" s="2" t="s">
        <v>65</v>
      </c>
      <c r="F327" s="2" t="s">
        <v>66</v>
      </c>
      <c r="G327" s="2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" t="s">
        <v>121</v>
      </c>
      <c r="D328" s="2" t="s">
        <v>18</v>
      </c>
      <c r="E328" s="2" t="s">
        <v>66</v>
      </c>
      <c r="F328" s="2" t="s">
        <v>65</v>
      </c>
      <c r="G328" s="2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" t="s">
        <v>610</v>
      </c>
      <c r="D329" s="2" t="s">
        <v>60</v>
      </c>
      <c r="E329" s="2" t="s">
        <v>610</v>
      </c>
      <c r="F329" s="2" t="s">
        <v>65</v>
      </c>
      <c r="G329" s="2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" t="s">
        <v>610</v>
      </c>
      <c r="D330" s="2" t="s">
        <v>60</v>
      </c>
      <c r="E330" s="2" t="s">
        <v>610</v>
      </c>
      <c r="F330" s="2" t="s">
        <v>65</v>
      </c>
      <c r="G330" s="2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" t="s">
        <v>610</v>
      </c>
      <c r="D331" s="2" t="s">
        <v>211</v>
      </c>
      <c r="E331" s="2" t="s">
        <v>770</v>
      </c>
      <c r="F331" s="2" t="s">
        <v>65</v>
      </c>
      <c r="G331" s="2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" t="s">
        <v>600</v>
      </c>
      <c r="D332" s="2" t="s">
        <v>14</v>
      </c>
      <c r="E332" s="2" t="s">
        <v>65</v>
      </c>
      <c r="F332" s="2" t="s">
        <v>66</v>
      </c>
      <c r="G332" s="2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" t="s">
        <v>134</v>
      </c>
      <c r="D333" s="2" t="s">
        <v>197</v>
      </c>
      <c r="E333" s="2" t="s">
        <v>591</v>
      </c>
      <c r="F333" s="2" t="s">
        <v>592</v>
      </c>
      <c r="G333" s="2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" t="s">
        <v>187</v>
      </c>
      <c r="D334" s="2" t="s">
        <v>8</v>
      </c>
      <c r="E334" s="2" t="s">
        <v>511</v>
      </c>
      <c r="F334" s="2" t="s">
        <v>529</v>
      </c>
      <c r="G334" s="2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" t="s">
        <v>187</v>
      </c>
      <c r="D335" s="2" t="s">
        <v>10</v>
      </c>
      <c r="E335" s="2" t="s">
        <v>511</v>
      </c>
      <c r="F335" s="2" t="s">
        <v>529</v>
      </c>
      <c r="G335" s="2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" t="s">
        <v>288</v>
      </c>
      <c r="D336" s="2" t="s">
        <v>14</v>
      </c>
      <c r="E336" s="2" t="s">
        <v>65</v>
      </c>
      <c r="F336" s="2" t="s">
        <v>72</v>
      </c>
      <c r="G336" s="2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" t="s">
        <v>611</v>
      </c>
      <c r="D337" s="2" t="s">
        <v>60</v>
      </c>
      <c r="E337" s="2" t="s">
        <v>611</v>
      </c>
      <c r="F337" s="2" t="s">
        <v>65</v>
      </c>
      <c r="G337" s="2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" t="s">
        <v>611</v>
      </c>
      <c r="D338" s="2" t="s">
        <v>60</v>
      </c>
      <c r="E338" s="2" t="s">
        <v>611</v>
      </c>
      <c r="F338" s="2" t="s">
        <v>65</v>
      </c>
      <c r="G338" s="2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" t="s">
        <v>611</v>
      </c>
      <c r="D339" s="2" t="s">
        <v>211</v>
      </c>
      <c r="E339" s="2" t="s">
        <v>213</v>
      </c>
      <c r="F339" s="2" t="s">
        <v>65</v>
      </c>
      <c r="G339" s="2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" t="s">
        <v>593</v>
      </c>
      <c r="D340" s="2" t="s">
        <v>197</v>
      </c>
      <c r="E340" s="2" t="s">
        <v>65</v>
      </c>
      <c r="F340" s="2" t="s">
        <v>594</v>
      </c>
      <c r="G340" s="2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" t="s">
        <v>593</v>
      </c>
      <c r="D341" s="2" t="s">
        <v>17</v>
      </c>
      <c r="E341" s="2" t="s">
        <v>65</v>
      </c>
      <c r="F341" s="2" t="s">
        <v>602</v>
      </c>
      <c r="G341" s="2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" t="s">
        <v>601</v>
      </c>
      <c r="D342" s="2" t="s">
        <v>14</v>
      </c>
      <c r="E342" s="2" t="s">
        <v>65</v>
      </c>
      <c r="F342" s="2" t="s">
        <v>66</v>
      </c>
      <c r="G342" s="2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" t="s">
        <v>613</v>
      </c>
      <c r="D343" s="2" t="s">
        <v>60</v>
      </c>
      <c r="E343" s="2" t="s">
        <v>613</v>
      </c>
      <c r="F343" s="2" t="s">
        <v>65</v>
      </c>
      <c r="G343" s="2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" t="s">
        <v>613</v>
      </c>
      <c r="D344" s="2" t="s">
        <v>60</v>
      </c>
      <c r="E344" s="2" t="s">
        <v>613</v>
      </c>
      <c r="F344" s="2" t="s">
        <v>65</v>
      </c>
      <c r="G344" s="2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" t="s">
        <v>613</v>
      </c>
      <c r="D345" s="2" t="s">
        <v>211</v>
      </c>
      <c r="E345" s="2" t="s">
        <v>775</v>
      </c>
      <c r="F345" s="2" t="s">
        <v>65</v>
      </c>
      <c r="G345" s="2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" t="s">
        <v>613</v>
      </c>
      <c r="D346" s="2" t="s">
        <v>8</v>
      </c>
      <c r="E346" s="2" t="s">
        <v>526</v>
      </c>
      <c r="F346" s="2" t="s">
        <v>65</v>
      </c>
      <c r="G346" s="2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" t="s">
        <v>613</v>
      </c>
      <c r="D347" s="2" t="s">
        <v>10</v>
      </c>
      <c r="E347" s="2" t="s">
        <v>526</v>
      </c>
      <c r="F347" s="2" t="s">
        <v>65</v>
      </c>
      <c r="G347" s="2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" t="s">
        <v>274</v>
      </c>
      <c r="D348" s="2" t="s">
        <v>197</v>
      </c>
      <c r="E348" s="2" t="s">
        <v>595</v>
      </c>
      <c r="F348" s="2" t="s">
        <v>596</v>
      </c>
      <c r="G348" s="2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" t="s">
        <v>604</v>
      </c>
      <c r="D349" s="2" t="s">
        <v>60</v>
      </c>
      <c r="E349" s="2" t="s">
        <v>65</v>
      </c>
      <c r="F349" s="2" t="s">
        <v>604</v>
      </c>
      <c r="G349" s="2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" t="s">
        <v>604</v>
      </c>
      <c r="D350" s="2" t="s">
        <v>211</v>
      </c>
      <c r="E350" s="2" t="s">
        <v>65</v>
      </c>
      <c r="F350" s="2" t="s">
        <v>773</v>
      </c>
      <c r="G350" s="2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" t="s">
        <v>604</v>
      </c>
      <c r="D351" s="2" t="s">
        <v>8</v>
      </c>
      <c r="E351" s="2" t="s">
        <v>65</v>
      </c>
      <c r="F351" s="2" t="s">
        <v>604</v>
      </c>
      <c r="G351" s="2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" t="s">
        <v>604</v>
      </c>
      <c r="D352" s="2" t="s">
        <v>10</v>
      </c>
      <c r="E352" s="2" t="s">
        <v>65</v>
      </c>
      <c r="F352" s="2" t="s">
        <v>604</v>
      </c>
      <c r="G352" s="2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" t="s">
        <v>606</v>
      </c>
      <c r="D353" s="2" t="s">
        <v>60</v>
      </c>
      <c r="E353" s="2" t="s">
        <v>65</v>
      </c>
      <c r="F353" s="2" t="s">
        <v>606</v>
      </c>
      <c r="G353" s="2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" t="s">
        <v>606</v>
      </c>
      <c r="D354" s="2" t="s">
        <v>211</v>
      </c>
      <c r="E354" s="2" t="s">
        <v>65</v>
      </c>
      <c r="F354" s="2" t="s">
        <v>774</v>
      </c>
      <c r="G354" s="2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" t="s">
        <v>606</v>
      </c>
      <c r="D355" s="2" t="s">
        <v>8</v>
      </c>
      <c r="E355" s="2" t="s">
        <v>65</v>
      </c>
      <c r="F355" s="2" t="s">
        <v>606</v>
      </c>
      <c r="G355" s="2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" t="s">
        <v>606</v>
      </c>
      <c r="D356" s="2" t="s">
        <v>10</v>
      </c>
      <c r="E356" s="2" t="s">
        <v>65</v>
      </c>
      <c r="F356" s="2" t="s">
        <v>606</v>
      </c>
      <c r="G356" s="2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" t="s">
        <v>608</v>
      </c>
      <c r="D357" s="2" t="s">
        <v>60</v>
      </c>
      <c r="E357" s="2" t="s">
        <v>65</v>
      </c>
      <c r="F357" s="2" t="s">
        <v>608</v>
      </c>
      <c r="G357" s="2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" t="s">
        <v>608</v>
      </c>
      <c r="D358" s="2" t="s">
        <v>211</v>
      </c>
      <c r="E358" s="2" t="s">
        <v>65</v>
      </c>
      <c r="F358" s="2" t="s">
        <v>95</v>
      </c>
      <c r="G358" s="2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" t="s">
        <v>608</v>
      </c>
      <c r="D359" s="2" t="s">
        <v>11</v>
      </c>
      <c r="E359" s="2" t="s">
        <v>65</v>
      </c>
      <c r="F359" s="2" t="s">
        <v>66</v>
      </c>
      <c r="G359" s="2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" t="s">
        <v>609</v>
      </c>
      <c r="D360" s="2" t="s">
        <v>60</v>
      </c>
      <c r="E360" s="2" t="s">
        <v>65</v>
      </c>
      <c r="F360" s="2" t="s">
        <v>609</v>
      </c>
      <c r="G360" s="2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" t="s">
        <v>609</v>
      </c>
      <c r="D361" s="2" t="s">
        <v>211</v>
      </c>
      <c r="E361" s="2" t="s">
        <v>65</v>
      </c>
      <c r="F361" s="2" t="s">
        <v>213</v>
      </c>
      <c r="G361" s="2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" t="s">
        <v>609</v>
      </c>
      <c r="D362" s="2" t="s">
        <v>8</v>
      </c>
      <c r="E362" s="2" t="s">
        <v>65</v>
      </c>
      <c r="F362" s="2" t="s">
        <v>609</v>
      </c>
      <c r="G362" s="2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" t="s">
        <v>609</v>
      </c>
      <c r="D363" s="2" t="s">
        <v>10</v>
      </c>
      <c r="E363" s="2" t="s">
        <v>65</v>
      </c>
      <c r="F363" s="2" t="s">
        <v>609</v>
      </c>
      <c r="G363" s="2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" t="s">
        <v>612</v>
      </c>
      <c r="D364" s="2" t="s">
        <v>60</v>
      </c>
      <c r="E364" s="2" t="s">
        <v>65</v>
      </c>
      <c r="F364" s="2" t="s">
        <v>612</v>
      </c>
      <c r="G364" s="2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" t="s">
        <v>612</v>
      </c>
      <c r="D365" s="2" t="s">
        <v>211</v>
      </c>
      <c r="E365" s="2" t="s">
        <v>65</v>
      </c>
      <c r="F365" s="2" t="s">
        <v>770</v>
      </c>
      <c r="G365" s="2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" t="s">
        <v>612</v>
      </c>
      <c r="D366" s="2" t="s">
        <v>8</v>
      </c>
      <c r="E366" s="2" t="s">
        <v>65</v>
      </c>
      <c r="F366" s="2" t="s">
        <v>612</v>
      </c>
      <c r="G366" s="2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" t="s">
        <v>612</v>
      </c>
      <c r="D367" s="2" t="s">
        <v>10</v>
      </c>
      <c r="E367" s="2" t="s">
        <v>65</v>
      </c>
      <c r="F367" s="2" t="s">
        <v>612</v>
      </c>
      <c r="G367" s="2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" t="s">
        <v>293</v>
      </c>
      <c r="D368" s="2" t="s">
        <v>60</v>
      </c>
      <c r="E368" s="2" t="s">
        <v>65</v>
      </c>
      <c r="F368" s="2" t="s">
        <v>293</v>
      </c>
      <c r="G368" s="2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" t="s">
        <v>293</v>
      </c>
      <c r="D369" s="2" t="s">
        <v>211</v>
      </c>
      <c r="E369" s="2" t="s">
        <v>65</v>
      </c>
      <c r="F369" s="2" t="s">
        <v>95</v>
      </c>
      <c r="G369" s="2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" t="s">
        <v>293</v>
      </c>
      <c r="D370" s="2" t="s">
        <v>18</v>
      </c>
      <c r="E370" s="2" t="s">
        <v>65</v>
      </c>
      <c r="F370" s="2" t="s">
        <v>66</v>
      </c>
      <c r="G370" s="2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" t="s">
        <v>614</v>
      </c>
      <c r="D371" s="2" t="s">
        <v>60</v>
      </c>
      <c r="E371" s="2" t="s">
        <v>65</v>
      </c>
      <c r="F371" s="2" t="s">
        <v>614</v>
      </c>
      <c r="G371" s="2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" t="s">
        <v>614</v>
      </c>
      <c r="D372" s="2" t="s">
        <v>211</v>
      </c>
      <c r="E372" s="2" t="s">
        <v>65</v>
      </c>
      <c r="F372" s="2" t="s">
        <v>213</v>
      </c>
      <c r="G372" s="2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" t="s">
        <v>614</v>
      </c>
      <c r="D373" s="2" t="s">
        <v>8</v>
      </c>
      <c r="E373" s="2" t="s">
        <v>65</v>
      </c>
      <c r="F373" s="2" t="s">
        <v>614</v>
      </c>
      <c r="G373" s="2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" t="s">
        <v>614</v>
      </c>
      <c r="D374" s="2" t="s">
        <v>10</v>
      </c>
      <c r="E374" s="2" t="s">
        <v>65</v>
      </c>
      <c r="F374" s="2" t="s">
        <v>614</v>
      </c>
      <c r="G374" s="2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" t="s">
        <v>542</v>
      </c>
      <c r="D375" s="2" t="s">
        <v>60</v>
      </c>
      <c r="E375" s="2" t="s">
        <v>65</v>
      </c>
      <c r="F375" s="2" t="s">
        <v>542</v>
      </c>
      <c r="G375" s="2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" t="s">
        <v>542</v>
      </c>
      <c r="D376" s="2" t="s">
        <v>211</v>
      </c>
      <c r="E376" s="2" t="s">
        <v>65</v>
      </c>
      <c r="F376" s="2" t="s">
        <v>762</v>
      </c>
      <c r="G376" s="2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" t="s">
        <v>542</v>
      </c>
      <c r="D377" s="2" t="s">
        <v>8</v>
      </c>
      <c r="E377" s="2" t="s">
        <v>65</v>
      </c>
      <c r="F377" s="2" t="s">
        <v>511</v>
      </c>
      <c r="G377" s="2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" t="s">
        <v>542</v>
      </c>
      <c r="D378" s="2" t="s">
        <v>10</v>
      </c>
      <c r="E378" s="2" t="s">
        <v>65</v>
      </c>
      <c r="F378" s="2" t="s">
        <v>511</v>
      </c>
      <c r="G378" s="2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" t="s">
        <v>177</v>
      </c>
      <c r="D379" s="2" t="s">
        <v>8</v>
      </c>
      <c r="E379" s="2" t="s">
        <v>65</v>
      </c>
      <c r="F379" s="2" t="s">
        <v>323</v>
      </c>
      <c r="G379" s="2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" t="s">
        <v>177</v>
      </c>
      <c r="D380" s="2" t="s">
        <v>10</v>
      </c>
      <c r="E380" s="2" t="s">
        <v>65</v>
      </c>
      <c r="F380" s="2" t="s">
        <v>323</v>
      </c>
      <c r="G380" s="2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" t="s">
        <v>403</v>
      </c>
      <c r="D381" s="2" t="s">
        <v>60</v>
      </c>
      <c r="E381" s="2" t="s">
        <v>403</v>
      </c>
      <c r="F381" s="2" t="s">
        <v>65</v>
      </c>
      <c r="G381" s="2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" t="s">
        <v>403</v>
      </c>
      <c r="D382" s="2" t="s">
        <v>60</v>
      </c>
      <c r="E382" s="2" t="s">
        <v>403</v>
      </c>
      <c r="F382" s="2" t="s">
        <v>65</v>
      </c>
      <c r="G382" s="2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" t="s">
        <v>403</v>
      </c>
      <c r="D383" s="2" t="s">
        <v>211</v>
      </c>
      <c r="E383" s="2" t="s">
        <v>762</v>
      </c>
      <c r="F383" s="2" t="s">
        <v>65</v>
      </c>
      <c r="G383" s="2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" t="s">
        <v>403</v>
      </c>
      <c r="D384" s="2" t="s">
        <v>8</v>
      </c>
      <c r="E384" s="2" t="s">
        <v>509</v>
      </c>
      <c r="F384" s="2" t="s">
        <v>65</v>
      </c>
      <c r="G384" s="2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" t="s">
        <v>403</v>
      </c>
      <c r="D385" s="2" t="s">
        <v>10</v>
      </c>
      <c r="E385" s="2" t="s">
        <v>509</v>
      </c>
      <c r="F385" s="2" t="s">
        <v>65</v>
      </c>
      <c r="G385" s="2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" t="s">
        <v>338</v>
      </c>
      <c r="D386" s="2" t="s">
        <v>60</v>
      </c>
      <c r="E386" s="2" t="s">
        <v>338</v>
      </c>
      <c r="F386" s="2" t="s">
        <v>65</v>
      </c>
      <c r="G386" s="2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" t="s">
        <v>338</v>
      </c>
      <c r="D387" s="2" t="s">
        <v>60</v>
      </c>
      <c r="E387" s="2" t="s">
        <v>338</v>
      </c>
      <c r="F387" s="2" t="s">
        <v>65</v>
      </c>
      <c r="G387" s="2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" t="s">
        <v>338</v>
      </c>
      <c r="D388" s="2" t="s">
        <v>211</v>
      </c>
      <c r="E388" s="2" t="s">
        <v>95</v>
      </c>
      <c r="F388" s="2" t="s">
        <v>65</v>
      </c>
      <c r="G388" s="2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" t="s">
        <v>338</v>
      </c>
      <c r="D389" s="2" t="s">
        <v>8</v>
      </c>
      <c r="E389" s="2" t="s">
        <v>66</v>
      </c>
      <c r="F389" s="2" t="s">
        <v>65</v>
      </c>
      <c r="G389" s="2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" t="s">
        <v>405</v>
      </c>
      <c r="D390" s="2" t="s">
        <v>60</v>
      </c>
      <c r="E390" s="2" t="s">
        <v>405</v>
      </c>
      <c r="F390" s="2" t="s">
        <v>65</v>
      </c>
      <c r="G390" s="2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" t="s">
        <v>405</v>
      </c>
      <c r="D391" s="2" t="s">
        <v>60</v>
      </c>
      <c r="E391" s="2" t="s">
        <v>405</v>
      </c>
      <c r="F391" s="2" t="s">
        <v>65</v>
      </c>
      <c r="G391" s="2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" t="s">
        <v>405</v>
      </c>
      <c r="D392" s="2" t="s">
        <v>211</v>
      </c>
      <c r="E392" s="2" t="s">
        <v>775</v>
      </c>
      <c r="F392" s="2" t="s">
        <v>65</v>
      </c>
      <c r="G392" s="2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" t="s">
        <v>405</v>
      </c>
      <c r="D393" s="2" t="s">
        <v>8</v>
      </c>
      <c r="E393" s="2" t="s">
        <v>780</v>
      </c>
      <c r="F393" s="2" t="s">
        <v>65</v>
      </c>
      <c r="G393" s="2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" t="s">
        <v>405</v>
      </c>
      <c r="D394" s="2" t="s">
        <v>10</v>
      </c>
      <c r="E394" s="2" t="s">
        <v>780</v>
      </c>
      <c r="F394" s="2" t="s">
        <v>65</v>
      </c>
      <c r="G394" s="2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" t="s">
        <v>215</v>
      </c>
      <c r="D395" s="2" t="s">
        <v>14</v>
      </c>
      <c r="E395" s="2" t="s">
        <v>398</v>
      </c>
      <c r="F395" s="2" t="s">
        <v>215</v>
      </c>
      <c r="G395" s="2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" t="s">
        <v>399</v>
      </c>
      <c r="D396" s="2" t="s">
        <v>14</v>
      </c>
      <c r="E396" s="2" t="s">
        <v>72</v>
      </c>
      <c r="F396" s="2" t="s">
        <v>304</v>
      </c>
      <c r="G396" s="2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" t="s">
        <v>181</v>
      </c>
      <c r="D397" s="2" t="s">
        <v>8</v>
      </c>
      <c r="E397" s="2" t="s">
        <v>509</v>
      </c>
      <c r="F397" s="2" t="s">
        <v>510</v>
      </c>
      <c r="G397" s="2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" t="s">
        <v>181</v>
      </c>
      <c r="D398" s="2" t="s">
        <v>10</v>
      </c>
      <c r="E398" s="2" t="s">
        <v>509</v>
      </c>
      <c r="F398" s="2" t="s">
        <v>510</v>
      </c>
      <c r="G398" s="2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" t="s">
        <v>406</v>
      </c>
      <c r="D399" s="2" t="s">
        <v>60</v>
      </c>
      <c r="E399" s="2" t="s">
        <v>406</v>
      </c>
      <c r="F399" s="2" t="s">
        <v>65</v>
      </c>
      <c r="G399" s="2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" t="s">
        <v>406</v>
      </c>
      <c r="D400" s="2" t="s">
        <v>60</v>
      </c>
      <c r="E400" s="2" t="s">
        <v>406</v>
      </c>
      <c r="F400" s="2" t="s">
        <v>65</v>
      </c>
      <c r="G400" s="2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" t="s">
        <v>406</v>
      </c>
      <c r="D401" s="2" t="s">
        <v>211</v>
      </c>
      <c r="E401" s="2" t="s">
        <v>775</v>
      </c>
      <c r="F401" s="2" t="s">
        <v>65</v>
      </c>
      <c r="G401" s="2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" t="s">
        <v>406</v>
      </c>
      <c r="D402" s="2" t="s">
        <v>8</v>
      </c>
      <c r="E402" s="2" t="s">
        <v>780</v>
      </c>
      <c r="F402" s="2" t="s">
        <v>65</v>
      </c>
      <c r="G402" s="2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" t="s">
        <v>406</v>
      </c>
      <c r="D403" s="2" t="s">
        <v>10</v>
      </c>
      <c r="E403" s="2" t="s">
        <v>780</v>
      </c>
      <c r="F403" s="2" t="s">
        <v>65</v>
      </c>
      <c r="G403" s="2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" t="s">
        <v>407</v>
      </c>
      <c r="D404" s="2" t="s">
        <v>60</v>
      </c>
      <c r="E404" s="2" t="s">
        <v>407</v>
      </c>
      <c r="F404" s="2" t="s">
        <v>65</v>
      </c>
      <c r="G404" s="2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" t="s">
        <v>407</v>
      </c>
      <c r="D405" s="2" t="s">
        <v>60</v>
      </c>
      <c r="E405" s="2" t="s">
        <v>407</v>
      </c>
      <c r="F405" s="2" t="s">
        <v>65</v>
      </c>
      <c r="G405" s="2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" t="s">
        <v>407</v>
      </c>
      <c r="D406" s="2" t="s">
        <v>211</v>
      </c>
      <c r="E406" s="2" t="s">
        <v>775</v>
      </c>
      <c r="F406" s="2" t="s">
        <v>65</v>
      </c>
      <c r="G406" s="2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" t="s">
        <v>407</v>
      </c>
      <c r="D407" s="2" t="s">
        <v>8</v>
      </c>
      <c r="E407" s="2" t="s">
        <v>780</v>
      </c>
      <c r="F407" s="2" t="s">
        <v>65</v>
      </c>
      <c r="G407" s="2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" t="s">
        <v>407</v>
      </c>
      <c r="D408" s="2" t="s">
        <v>10</v>
      </c>
      <c r="E408" s="2" t="s">
        <v>780</v>
      </c>
      <c r="F408" s="2" t="s">
        <v>65</v>
      </c>
      <c r="G408" s="2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" t="s">
        <v>408</v>
      </c>
      <c r="D409" s="2" t="s">
        <v>60</v>
      </c>
      <c r="E409" s="2" t="s">
        <v>408</v>
      </c>
      <c r="F409" s="2" t="s">
        <v>65</v>
      </c>
      <c r="G409" s="2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" t="s">
        <v>408</v>
      </c>
      <c r="D410" s="2" t="s">
        <v>60</v>
      </c>
      <c r="E410" s="2" t="s">
        <v>408</v>
      </c>
      <c r="F410" s="2" t="s">
        <v>65</v>
      </c>
      <c r="G410" s="2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" t="s">
        <v>408</v>
      </c>
      <c r="D411" s="2" t="s">
        <v>211</v>
      </c>
      <c r="E411" s="2" t="s">
        <v>775</v>
      </c>
      <c r="F411" s="2" t="s">
        <v>65</v>
      </c>
      <c r="G411" s="2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" t="s">
        <v>408</v>
      </c>
      <c r="D412" s="2" t="s">
        <v>8</v>
      </c>
      <c r="E412" s="2" t="s">
        <v>780</v>
      </c>
      <c r="F412" s="2" t="s">
        <v>65</v>
      </c>
      <c r="G412" s="2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" t="s">
        <v>408</v>
      </c>
      <c r="D413" s="2" t="s">
        <v>10</v>
      </c>
      <c r="E413" s="2" t="s">
        <v>780</v>
      </c>
      <c r="F413" s="2" t="s">
        <v>65</v>
      </c>
      <c r="G413" s="2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" t="s">
        <v>409</v>
      </c>
      <c r="D414" s="2" t="s">
        <v>60</v>
      </c>
      <c r="E414" s="2" t="s">
        <v>409</v>
      </c>
      <c r="F414" s="2" t="s">
        <v>65</v>
      </c>
      <c r="G414" s="2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" t="s">
        <v>409</v>
      </c>
      <c r="D415" s="2" t="s">
        <v>60</v>
      </c>
      <c r="E415" s="2" t="s">
        <v>409</v>
      </c>
      <c r="F415" s="2" t="s">
        <v>65</v>
      </c>
      <c r="G415" s="2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" t="s">
        <v>409</v>
      </c>
      <c r="D416" s="2" t="s">
        <v>211</v>
      </c>
      <c r="E416" s="2" t="s">
        <v>775</v>
      </c>
      <c r="F416" s="2" t="s">
        <v>65</v>
      </c>
      <c r="G416" s="2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" t="s">
        <v>409</v>
      </c>
      <c r="D417" s="2" t="s">
        <v>8</v>
      </c>
      <c r="E417" s="2" t="s">
        <v>780</v>
      </c>
      <c r="F417" s="2" t="s">
        <v>65</v>
      </c>
      <c r="G417" s="2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" t="s">
        <v>409</v>
      </c>
      <c r="D418" s="2" t="s">
        <v>10</v>
      </c>
      <c r="E418" s="2" t="s">
        <v>780</v>
      </c>
      <c r="F418" s="2" t="s">
        <v>65</v>
      </c>
      <c r="G418" s="2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" t="s">
        <v>410</v>
      </c>
      <c r="D419" s="2" t="s">
        <v>60</v>
      </c>
      <c r="E419" s="2" t="s">
        <v>410</v>
      </c>
      <c r="F419" s="2" t="s">
        <v>65</v>
      </c>
      <c r="G419" s="2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" t="s">
        <v>410</v>
      </c>
      <c r="D420" s="2" t="s">
        <v>60</v>
      </c>
      <c r="E420" s="2" t="s">
        <v>410</v>
      </c>
      <c r="F420" s="2" t="s">
        <v>65</v>
      </c>
      <c r="G420" s="2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" t="s">
        <v>410</v>
      </c>
      <c r="D421" s="2" t="s">
        <v>211</v>
      </c>
      <c r="E421" s="2" t="s">
        <v>775</v>
      </c>
      <c r="F421" s="2" t="s">
        <v>65</v>
      </c>
      <c r="G421" s="2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" t="s">
        <v>410</v>
      </c>
      <c r="D422" s="2" t="s">
        <v>8</v>
      </c>
      <c r="E422" s="2" t="s">
        <v>780</v>
      </c>
      <c r="F422" s="2" t="s">
        <v>65</v>
      </c>
      <c r="G422" s="2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" t="s">
        <v>410</v>
      </c>
      <c r="D423" s="2" t="s">
        <v>10</v>
      </c>
      <c r="E423" s="2" t="s">
        <v>780</v>
      </c>
      <c r="F423" s="2" t="s">
        <v>65</v>
      </c>
      <c r="G423" s="2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" t="s">
        <v>411</v>
      </c>
      <c r="D424" s="2" t="s">
        <v>60</v>
      </c>
      <c r="E424" s="2" t="s">
        <v>411</v>
      </c>
      <c r="F424" s="2" t="s">
        <v>65</v>
      </c>
      <c r="G424" s="2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" t="s">
        <v>411</v>
      </c>
      <c r="D425" s="2" t="s">
        <v>60</v>
      </c>
      <c r="E425" s="2" t="s">
        <v>411</v>
      </c>
      <c r="F425" s="2" t="s">
        <v>65</v>
      </c>
      <c r="G425" s="2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" t="s">
        <v>411</v>
      </c>
      <c r="D426" s="2" t="s">
        <v>211</v>
      </c>
      <c r="E426" s="2" t="s">
        <v>775</v>
      </c>
      <c r="F426" s="2" t="s">
        <v>65</v>
      </c>
      <c r="G426" s="2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" t="s">
        <v>411</v>
      </c>
      <c r="D427" s="2" t="s">
        <v>8</v>
      </c>
      <c r="E427" s="2" t="s">
        <v>780</v>
      </c>
      <c r="F427" s="2" t="s">
        <v>65</v>
      </c>
      <c r="G427" s="2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" t="s">
        <v>411</v>
      </c>
      <c r="D428" s="2" t="s">
        <v>10</v>
      </c>
      <c r="E428" s="2" t="s">
        <v>780</v>
      </c>
      <c r="F428" s="2" t="s">
        <v>65</v>
      </c>
      <c r="G428" s="2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" t="s">
        <v>414</v>
      </c>
      <c r="D429" s="2" t="s">
        <v>60</v>
      </c>
      <c r="E429" s="2" t="s">
        <v>414</v>
      </c>
      <c r="F429" s="2" t="s">
        <v>65</v>
      </c>
      <c r="G429" s="2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" t="s">
        <v>414</v>
      </c>
      <c r="D430" s="2" t="s">
        <v>60</v>
      </c>
      <c r="E430" s="2" t="s">
        <v>414</v>
      </c>
      <c r="F430" s="2" t="s">
        <v>65</v>
      </c>
      <c r="G430" s="2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" t="s">
        <v>414</v>
      </c>
      <c r="D431" s="2" t="s">
        <v>211</v>
      </c>
      <c r="E431" s="2" t="s">
        <v>762</v>
      </c>
      <c r="F431" s="2" t="s">
        <v>65</v>
      </c>
      <c r="G431" s="2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" t="s">
        <v>414</v>
      </c>
      <c r="D432" s="2" t="s">
        <v>8</v>
      </c>
      <c r="E432" s="2" t="s">
        <v>517</v>
      </c>
      <c r="F432" s="2" t="s">
        <v>65</v>
      </c>
      <c r="G432" s="2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" t="s">
        <v>414</v>
      </c>
      <c r="D433" s="2" t="s">
        <v>10</v>
      </c>
      <c r="E433" s="2" t="s">
        <v>517</v>
      </c>
      <c r="F433" s="2" t="s">
        <v>65</v>
      </c>
      <c r="G433" s="2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" t="s">
        <v>415</v>
      </c>
      <c r="D434" s="2" t="s">
        <v>60</v>
      </c>
      <c r="E434" s="2" t="s">
        <v>415</v>
      </c>
      <c r="F434" s="2" t="s">
        <v>65</v>
      </c>
      <c r="G434" s="2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" t="s">
        <v>415</v>
      </c>
      <c r="D435" s="2" t="s">
        <v>60</v>
      </c>
      <c r="E435" s="2" t="s">
        <v>415</v>
      </c>
      <c r="F435" s="2" t="s">
        <v>65</v>
      </c>
      <c r="G435" s="2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" t="s">
        <v>415</v>
      </c>
      <c r="D436" s="2" t="s">
        <v>211</v>
      </c>
      <c r="E436" s="2" t="s">
        <v>762</v>
      </c>
      <c r="F436" s="2" t="s">
        <v>65</v>
      </c>
      <c r="G436" s="2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" t="s">
        <v>415</v>
      </c>
      <c r="D437" s="2" t="s">
        <v>8</v>
      </c>
      <c r="E437" s="2" t="s">
        <v>517</v>
      </c>
      <c r="F437" s="2" t="s">
        <v>65</v>
      </c>
      <c r="G437" s="2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" t="s">
        <v>415</v>
      </c>
      <c r="D438" s="2" t="s">
        <v>10</v>
      </c>
      <c r="E438" s="2" t="s">
        <v>517</v>
      </c>
      <c r="F438" s="2" t="s">
        <v>65</v>
      </c>
      <c r="G438" s="2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" t="s">
        <v>416</v>
      </c>
      <c r="D439" s="2" t="s">
        <v>60</v>
      </c>
      <c r="E439" s="2" t="s">
        <v>416</v>
      </c>
      <c r="F439" s="2" t="s">
        <v>65</v>
      </c>
      <c r="G439" s="2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" t="s">
        <v>416</v>
      </c>
      <c r="D440" s="2" t="s">
        <v>60</v>
      </c>
      <c r="E440" s="2" t="s">
        <v>416</v>
      </c>
      <c r="F440" s="2" t="s">
        <v>65</v>
      </c>
      <c r="G440" s="2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" t="s">
        <v>416</v>
      </c>
      <c r="D441" s="2" t="s">
        <v>211</v>
      </c>
      <c r="E441" s="2" t="s">
        <v>762</v>
      </c>
      <c r="F441" s="2" t="s">
        <v>65</v>
      </c>
      <c r="G441" s="2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" t="s">
        <v>416</v>
      </c>
      <c r="D442" s="2" t="s">
        <v>8</v>
      </c>
      <c r="E442" s="2" t="s">
        <v>517</v>
      </c>
      <c r="F442" s="2" t="s">
        <v>65</v>
      </c>
      <c r="G442" s="2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" t="s">
        <v>416</v>
      </c>
      <c r="D443" s="2" t="s">
        <v>10</v>
      </c>
      <c r="E443" s="2" t="s">
        <v>517</v>
      </c>
      <c r="F443" s="2" t="s">
        <v>65</v>
      </c>
      <c r="G443" s="2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" t="s">
        <v>196</v>
      </c>
      <c r="D444" s="2" t="s">
        <v>8</v>
      </c>
      <c r="E444" s="2" t="s">
        <v>511</v>
      </c>
      <c r="F444" s="2" t="s">
        <v>323</v>
      </c>
      <c r="G444" s="2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" t="s">
        <v>196</v>
      </c>
      <c r="D445" s="2" t="s">
        <v>10</v>
      </c>
      <c r="E445" s="2" t="s">
        <v>511</v>
      </c>
      <c r="F445" s="2" t="s">
        <v>323</v>
      </c>
      <c r="G445" s="2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" t="s">
        <v>417</v>
      </c>
      <c r="D446" s="2" t="s">
        <v>60</v>
      </c>
      <c r="E446" s="2" t="s">
        <v>417</v>
      </c>
      <c r="F446" s="2" t="s">
        <v>65</v>
      </c>
      <c r="G446" s="2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" t="s">
        <v>417</v>
      </c>
      <c r="D447" s="2" t="s">
        <v>60</v>
      </c>
      <c r="E447" s="2" t="s">
        <v>417</v>
      </c>
      <c r="F447" s="2" t="s">
        <v>65</v>
      </c>
      <c r="G447" s="2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" t="s">
        <v>417</v>
      </c>
      <c r="D448" s="2" t="s">
        <v>211</v>
      </c>
      <c r="E448" s="2" t="s">
        <v>775</v>
      </c>
      <c r="F448" s="2" t="s">
        <v>65</v>
      </c>
      <c r="G448" s="2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" t="s">
        <v>417</v>
      </c>
      <c r="D449" s="2" t="s">
        <v>8</v>
      </c>
      <c r="E449" s="2" t="s">
        <v>540</v>
      </c>
      <c r="F449" s="2" t="s">
        <v>65</v>
      </c>
      <c r="G449" s="2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" t="s">
        <v>417</v>
      </c>
      <c r="D450" s="2" t="s">
        <v>10</v>
      </c>
      <c r="E450" s="2" t="s">
        <v>540</v>
      </c>
      <c r="F450" s="2" t="s">
        <v>65</v>
      </c>
      <c r="G450" s="2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" t="s">
        <v>418</v>
      </c>
      <c r="D451" s="2" t="s">
        <v>60</v>
      </c>
      <c r="E451" s="2" t="s">
        <v>418</v>
      </c>
      <c r="F451" s="2" t="s">
        <v>65</v>
      </c>
      <c r="G451" s="2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" t="s">
        <v>418</v>
      </c>
      <c r="D452" s="2" t="s">
        <v>60</v>
      </c>
      <c r="E452" s="2" t="s">
        <v>418</v>
      </c>
      <c r="F452" s="2" t="s">
        <v>65</v>
      </c>
      <c r="G452" s="2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" t="s">
        <v>418</v>
      </c>
      <c r="D453" s="2" t="s">
        <v>211</v>
      </c>
      <c r="E453" s="2" t="s">
        <v>775</v>
      </c>
      <c r="F453" s="2" t="s">
        <v>65</v>
      </c>
      <c r="G453" s="2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" t="s">
        <v>418</v>
      </c>
      <c r="D454" s="2" t="s">
        <v>8</v>
      </c>
      <c r="E454" s="2" t="s">
        <v>540</v>
      </c>
      <c r="F454" s="2" t="s">
        <v>65</v>
      </c>
      <c r="G454" s="2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" t="s">
        <v>418</v>
      </c>
      <c r="D455" s="2" t="s">
        <v>10</v>
      </c>
      <c r="E455" s="2" t="s">
        <v>540</v>
      </c>
      <c r="F455" s="2" t="s">
        <v>65</v>
      </c>
      <c r="G455" s="2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" t="s">
        <v>68</v>
      </c>
      <c r="D456" s="2" t="s">
        <v>197</v>
      </c>
      <c r="E456" s="2" t="s">
        <v>65</v>
      </c>
      <c r="F456" s="2" t="s">
        <v>152</v>
      </c>
      <c r="G456" s="2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" t="s">
        <v>68</v>
      </c>
      <c r="D457" s="2" t="s">
        <v>8</v>
      </c>
      <c r="E457" s="2" t="s">
        <v>324</v>
      </c>
      <c r="F457" s="2" t="s">
        <v>323</v>
      </c>
      <c r="G457" s="2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" t="s">
        <v>68</v>
      </c>
      <c r="D458" s="2" t="s">
        <v>10</v>
      </c>
      <c r="E458" s="2" t="s">
        <v>324</v>
      </c>
      <c r="F458" s="2" t="s">
        <v>323</v>
      </c>
      <c r="G458" s="2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" t="s">
        <v>68</v>
      </c>
      <c r="D459" s="2" t="s">
        <v>14</v>
      </c>
      <c r="E459" s="2" t="s">
        <v>72</v>
      </c>
      <c r="F459" s="2" t="s">
        <v>304</v>
      </c>
      <c r="G459" s="2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" t="s">
        <v>419</v>
      </c>
      <c r="D460" s="2" t="s">
        <v>60</v>
      </c>
      <c r="E460" s="2" t="s">
        <v>419</v>
      </c>
      <c r="F460" s="2" t="s">
        <v>65</v>
      </c>
      <c r="G460" s="2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" t="s">
        <v>419</v>
      </c>
      <c r="D461" s="2" t="s">
        <v>60</v>
      </c>
      <c r="E461" s="2" t="s">
        <v>419</v>
      </c>
      <c r="F461" s="2" t="s">
        <v>65</v>
      </c>
      <c r="G461" s="2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" t="s">
        <v>419</v>
      </c>
      <c r="D462" s="2" t="s">
        <v>211</v>
      </c>
      <c r="E462" s="2" t="s">
        <v>775</v>
      </c>
      <c r="F462" s="2" t="s">
        <v>65</v>
      </c>
      <c r="G462" s="2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" t="s">
        <v>419</v>
      </c>
      <c r="D463" s="2" t="s">
        <v>8</v>
      </c>
      <c r="E463" s="2" t="s">
        <v>780</v>
      </c>
      <c r="F463" s="2" t="s">
        <v>65</v>
      </c>
      <c r="G463" s="2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" t="s">
        <v>419</v>
      </c>
      <c r="D464" s="2" t="s">
        <v>10</v>
      </c>
      <c r="E464" s="2" t="s">
        <v>780</v>
      </c>
      <c r="F464" s="2" t="s">
        <v>65</v>
      </c>
      <c r="G464" s="2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" t="s">
        <v>73</v>
      </c>
      <c r="D465" s="2" t="s">
        <v>14</v>
      </c>
      <c r="E465" s="2" t="s">
        <v>72</v>
      </c>
      <c r="F465" s="2" t="s">
        <v>304</v>
      </c>
      <c r="G465" s="2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" t="s">
        <v>373</v>
      </c>
      <c r="D466" s="2" t="s">
        <v>197</v>
      </c>
      <c r="E466" s="2" t="s">
        <v>65</v>
      </c>
      <c r="F466" s="2" t="s">
        <v>374</v>
      </c>
      <c r="G466" s="2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" t="s">
        <v>373</v>
      </c>
      <c r="D467" s="2" t="s">
        <v>8</v>
      </c>
      <c r="E467" s="2" t="s">
        <v>511</v>
      </c>
      <c r="F467" s="2" t="s">
        <v>323</v>
      </c>
      <c r="G467" s="2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" t="s">
        <v>373</v>
      </c>
      <c r="D468" s="2" t="s">
        <v>10</v>
      </c>
      <c r="E468" s="2" t="s">
        <v>511</v>
      </c>
      <c r="F468" s="2" t="s">
        <v>323</v>
      </c>
      <c r="G468" s="2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" t="s">
        <v>176</v>
      </c>
      <c r="D469" s="2" t="s">
        <v>8</v>
      </c>
      <c r="E469" s="2" t="s">
        <v>175</v>
      </c>
      <c r="F469" s="2" t="s">
        <v>323</v>
      </c>
      <c r="G469" s="2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" t="s">
        <v>176</v>
      </c>
      <c r="D470" s="2" t="s">
        <v>10</v>
      </c>
      <c r="E470" s="2" t="s">
        <v>175</v>
      </c>
      <c r="F470" s="2" t="s">
        <v>323</v>
      </c>
      <c r="G470" s="2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" t="s">
        <v>512</v>
      </c>
      <c r="D471" s="2" t="s">
        <v>8</v>
      </c>
      <c r="E471" s="2" t="s">
        <v>511</v>
      </c>
      <c r="F471" s="2" t="s">
        <v>323</v>
      </c>
      <c r="G471" s="2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" t="s">
        <v>512</v>
      </c>
      <c r="D472" s="2" t="s">
        <v>10</v>
      </c>
      <c r="E472" s="2" t="s">
        <v>511</v>
      </c>
      <c r="F472" s="2" t="s">
        <v>323</v>
      </c>
      <c r="G472" s="2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" t="s">
        <v>500</v>
      </c>
      <c r="D473" s="2" t="s">
        <v>8</v>
      </c>
      <c r="E473" s="2" t="s">
        <v>511</v>
      </c>
      <c r="F473" s="2" t="s">
        <v>323</v>
      </c>
      <c r="G473" s="2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" t="s">
        <v>500</v>
      </c>
      <c r="D474" s="2" t="s">
        <v>10</v>
      </c>
      <c r="E474" s="2" t="s">
        <v>511</v>
      </c>
      <c r="F474" s="2" t="s">
        <v>323</v>
      </c>
      <c r="G474" s="2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" t="s">
        <v>500</v>
      </c>
      <c r="D475" s="2" t="s">
        <v>13</v>
      </c>
      <c r="E475" s="2" t="s">
        <v>95</v>
      </c>
      <c r="F475" s="2" t="s">
        <v>501</v>
      </c>
      <c r="G475" s="2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" t="s">
        <v>420</v>
      </c>
      <c r="D476" s="2" t="s">
        <v>60</v>
      </c>
      <c r="E476" s="2" t="s">
        <v>420</v>
      </c>
      <c r="F476" s="2" t="s">
        <v>65</v>
      </c>
      <c r="G476" s="2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" t="s">
        <v>420</v>
      </c>
      <c r="D477" s="2" t="s">
        <v>60</v>
      </c>
      <c r="E477" s="2" t="s">
        <v>420</v>
      </c>
      <c r="F477" s="2" t="s">
        <v>65</v>
      </c>
      <c r="G477" s="2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" t="s">
        <v>420</v>
      </c>
      <c r="D478" s="2" t="s">
        <v>211</v>
      </c>
      <c r="E478" s="2" t="s">
        <v>775</v>
      </c>
      <c r="F478" s="2" t="s">
        <v>65</v>
      </c>
      <c r="G478" s="2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" t="s">
        <v>420</v>
      </c>
      <c r="D479" s="2" t="s">
        <v>8</v>
      </c>
      <c r="E479" s="2" t="s">
        <v>523</v>
      </c>
      <c r="F479" s="2" t="s">
        <v>65</v>
      </c>
      <c r="G479" s="2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" t="s">
        <v>420</v>
      </c>
      <c r="D480" s="2" t="s">
        <v>10</v>
      </c>
      <c r="E480" s="2" t="s">
        <v>523</v>
      </c>
      <c r="F480" s="2" t="s">
        <v>65</v>
      </c>
      <c r="G480" s="2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" t="s">
        <v>78</v>
      </c>
      <c r="D481" s="2" t="s">
        <v>14</v>
      </c>
      <c r="E481" s="2" t="s">
        <v>72</v>
      </c>
      <c r="F481" s="2" t="s">
        <v>304</v>
      </c>
      <c r="G481" s="2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" t="s">
        <v>79</v>
      </c>
      <c r="D482" s="2" t="s">
        <v>14</v>
      </c>
      <c r="E482" s="2" t="s">
        <v>72</v>
      </c>
      <c r="F482" s="2" t="s">
        <v>304</v>
      </c>
      <c r="G482" s="2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" t="s">
        <v>80</v>
      </c>
      <c r="D483" s="2" t="s">
        <v>14</v>
      </c>
      <c r="E483" s="2" t="s">
        <v>72</v>
      </c>
      <c r="F483" s="2" t="s">
        <v>304</v>
      </c>
      <c r="G483" s="2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" t="s">
        <v>513</v>
      </c>
      <c r="D484" s="2" t="s">
        <v>8</v>
      </c>
      <c r="E484" s="2" t="s">
        <v>514</v>
      </c>
      <c r="F484" s="2" t="s">
        <v>515</v>
      </c>
      <c r="G484" s="2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" t="s">
        <v>513</v>
      </c>
      <c r="D485" s="2" t="s">
        <v>10</v>
      </c>
      <c r="E485" s="2" t="s">
        <v>514</v>
      </c>
      <c r="F485" s="2" t="s">
        <v>515</v>
      </c>
      <c r="G485" s="2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" t="s">
        <v>81</v>
      </c>
      <c r="D486" s="2" t="s">
        <v>14</v>
      </c>
      <c r="E486" s="2" t="s">
        <v>72</v>
      </c>
      <c r="F486" s="2" t="s">
        <v>304</v>
      </c>
      <c r="G486" s="2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" t="s">
        <v>516</v>
      </c>
      <c r="D487" s="2" t="s">
        <v>8</v>
      </c>
      <c r="E487" s="2" t="s">
        <v>517</v>
      </c>
      <c r="F487" s="2" t="s">
        <v>291</v>
      </c>
      <c r="G487" s="2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" t="s">
        <v>516</v>
      </c>
      <c r="D488" s="2" t="s">
        <v>10</v>
      </c>
      <c r="E488" s="2" t="s">
        <v>517</v>
      </c>
      <c r="F488" s="2" t="s">
        <v>291</v>
      </c>
      <c r="G488" s="2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" t="s">
        <v>421</v>
      </c>
      <c r="D489" s="2" t="s">
        <v>60</v>
      </c>
      <c r="E489" s="2" t="s">
        <v>421</v>
      </c>
      <c r="F489" s="2" t="s">
        <v>65</v>
      </c>
      <c r="G489" s="2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" t="s">
        <v>421</v>
      </c>
      <c r="D490" s="2" t="s">
        <v>60</v>
      </c>
      <c r="E490" s="2" t="s">
        <v>421</v>
      </c>
      <c r="F490" s="2" t="s">
        <v>65</v>
      </c>
      <c r="G490" s="2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" t="s">
        <v>421</v>
      </c>
      <c r="D491" s="2" t="s">
        <v>211</v>
      </c>
      <c r="E491" s="2" t="s">
        <v>762</v>
      </c>
      <c r="F491" s="2" t="s">
        <v>65</v>
      </c>
      <c r="G491" s="2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" t="s">
        <v>421</v>
      </c>
      <c r="D492" s="2" t="s">
        <v>8</v>
      </c>
      <c r="E492" s="2" t="s">
        <v>514</v>
      </c>
      <c r="F492" s="2" t="s">
        <v>65</v>
      </c>
      <c r="G492" s="2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" t="s">
        <v>421</v>
      </c>
      <c r="D493" s="2" t="s">
        <v>10</v>
      </c>
      <c r="E493" s="2" t="s">
        <v>514</v>
      </c>
      <c r="F493" s="2" t="s">
        <v>65</v>
      </c>
      <c r="G493" s="2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" t="s">
        <v>518</v>
      </c>
      <c r="D494" s="2" t="s">
        <v>8</v>
      </c>
      <c r="E494" s="2" t="s">
        <v>514</v>
      </c>
      <c r="F494" s="2" t="s">
        <v>515</v>
      </c>
      <c r="G494" s="2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" t="s">
        <v>518</v>
      </c>
      <c r="D495" s="2" t="s">
        <v>10</v>
      </c>
      <c r="E495" s="2" t="s">
        <v>514</v>
      </c>
      <c r="F495" s="2" t="s">
        <v>515</v>
      </c>
      <c r="G495" s="2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" t="s">
        <v>422</v>
      </c>
      <c r="D496" s="2" t="s">
        <v>60</v>
      </c>
      <c r="E496" s="2" t="s">
        <v>422</v>
      </c>
      <c r="F496" s="2" t="s">
        <v>65</v>
      </c>
      <c r="G496" s="2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" t="s">
        <v>422</v>
      </c>
      <c r="D497" s="2" t="s">
        <v>60</v>
      </c>
      <c r="E497" s="2" t="s">
        <v>422</v>
      </c>
      <c r="F497" s="2" t="s">
        <v>65</v>
      </c>
      <c r="G497" s="2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" t="s">
        <v>422</v>
      </c>
      <c r="D498" s="2" t="s">
        <v>211</v>
      </c>
      <c r="E498" s="2" t="s">
        <v>775</v>
      </c>
      <c r="F498" s="2" t="s">
        <v>65</v>
      </c>
      <c r="G498" s="2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" t="s">
        <v>422</v>
      </c>
      <c r="D499" s="2" t="s">
        <v>8</v>
      </c>
      <c r="E499" s="2" t="s">
        <v>520</v>
      </c>
      <c r="F499" s="2" t="s">
        <v>65</v>
      </c>
      <c r="G499" s="2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" t="s">
        <v>422</v>
      </c>
      <c r="D500" s="2" t="s">
        <v>10</v>
      </c>
      <c r="E500" s="2" t="s">
        <v>520</v>
      </c>
      <c r="F500" s="2" t="s">
        <v>65</v>
      </c>
      <c r="G500" s="2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" t="s">
        <v>423</v>
      </c>
      <c r="D501" s="2" t="s">
        <v>60</v>
      </c>
      <c r="E501" s="2" t="s">
        <v>423</v>
      </c>
      <c r="F501" s="2" t="s">
        <v>65</v>
      </c>
      <c r="G501" s="2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" t="s">
        <v>423</v>
      </c>
      <c r="D502" s="2" t="s">
        <v>60</v>
      </c>
      <c r="E502" s="2" t="s">
        <v>423</v>
      </c>
      <c r="F502" s="2" t="s">
        <v>65</v>
      </c>
      <c r="G502" s="2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" t="s">
        <v>423</v>
      </c>
      <c r="D503" s="2" t="s">
        <v>211</v>
      </c>
      <c r="E503" s="2" t="s">
        <v>762</v>
      </c>
      <c r="F503" s="2" t="s">
        <v>65</v>
      </c>
      <c r="G503" s="2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" t="s">
        <v>423</v>
      </c>
      <c r="D504" s="2" t="s">
        <v>8</v>
      </c>
      <c r="E504" s="2" t="s">
        <v>517</v>
      </c>
      <c r="F504" s="2" t="s">
        <v>65</v>
      </c>
      <c r="G504" s="2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" t="s">
        <v>423</v>
      </c>
      <c r="D505" s="2" t="s">
        <v>10</v>
      </c>
      <c r="E505" s="2" t="s">
        <v>517</v>
      </c>
      <c r="F505" s="2" t="s">
        <v>65</v>
      </c>
      <c r="G505" s="2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" t="s">
        <v>519</v>
      </c>
      <c r="D506" s="2" t="s">
        <v>8</v>
      </c>
      <c r="E506" s="2" t="s">
        <v>520</v>
      </c>
      <c r="F506" s="2" t="s">
        <v>521</v>
      </c>
      <c r="G506" s="2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" t="s">
        <v>519</v>
      </c>
      <c r="D507" s="2" t="s">
        <v>10</v>
      </c>
      <c r="E507" s="2" t="s">
        <v>520</v>
      </c>
      <c r="F507" s="2" t="s">
        <v>521</v>
      </c>
      <c r="G507" s="2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" t="s">
        <v>426</v>
      </c>
      <c r="D508" s="2" t="s">
        <v>60</v>
      </c>
      <c r="E508" s="2" t="s">
        <v>426</v>
      </c>
      <c r="F508" s="2" t="s">
        <v>65</v>
      </c>
      <c r="G508" s="2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" t="s">
        <v>426</v>
      </c>
      <c r="D509" s="2" t="s">
        <v>60</v>
      </c>
      <c r="E509" s="2" t="s">
        <v>426</v>
      </c>
      <c r="F509" s="2" t="s">
        <v>65</v>
      </c>
      <c r="G509" s="2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" t="s">
        <v>426</v>
      </c>
      <c r="D510" s="2" t="s">
        <v>211</v>
      </c>
      <c r="E510" s="2" t="s">
        <v>775</v>
      </c>
      <c r="F510" s="2" t="s">
        <v>65</v>
      </c>
      <c r="G510" s="2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" t="s">
        <v>426</v>
      </c>
      <c r="D511" s="2" t="s">
        <v>8</v>
      </c>
      <c r="E511" s="2" t="s">
        <v>523</v>
      </c>
      <c r="F511" s="2" t="s">
        <v>65</v>
      </c>
      <c r="G511" s="2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" t="s">
        <v>426</v>
      </c>
      <c r="D512" s="2" t="s">
        <v>10</v>
      </c>
      <c r="E512" s="2" t="s">
        <v>523</v>
      </c>
      <c r="F512" s="2" t="s">
        <v>65</v>
      </c>
      <c r="G512" s="2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" t="s">
        <v>183</v>
      </c>
      <c r="D513" s="2" t="s">
        <v>197</v>
      </c>
      <c r="E513" s="2" t="s">
        <v>65</v>
      </c>
      <c r="F513" s="2" t="s">
        <v>375</v>
      </c>
      <c r="G513" s="2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" t="s">
        <v>183</v>
      </c>
      <c r="D514" s="2" t="s">
        <v>8</v>
      </c>
      <c r="E514" s="2" t="s">
        <v>65</v>
      </c>
      <c r="F514" s="2" t="s">
        <v>521</v>
      </c>
      <c r="G514" s="2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" t="s">
        <v>183</v>
      </c>
      <c r="D515" s="2" t="s">
        <v>10</v>
      </c>
      <c r="E515" s="2" t="s">
        <v>65</v>
      </c>
      <c r="F515" s="2" t="s">
        <v>521</v>
      </c>
      <c r="G515" s="2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" t="s">
        <v>522</v>
      </c>
      <c r="D516" s="2" t="s">
        <v>8</v>
      </c>
      <c r="E516" s="2" t="s">
        <v>523</v>
      </c>
      <c r="F516" s="2" t="s">
        <v>326</v>
      </c>
      <c r="G516" s="2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" t="s">
        <v>522</v>
      </c>
      <c r="D517" s="2" t="s">
        <v>10</v>
      </c>
      <c r="E517" s="2" t="s">
        <v>523</v>
      </c>
      <c r="F517" s="2" t="s">
        <v>326</v>
      </c>
      <c r="G517" s="2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" t="s">
        <v>524</v>
      </c>
      <c r="D518" s="2" t="s">
        <v>8</v>
      </c>
      <c r="E518" s="2" t="s">
        <v>65</v>
      </c>
      <c r="F518" s="2" t="s">
        <v>66</v>
      </c>
      <c r="G518" s="2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" t="s">
        <v>524</v>
      </c>
      <c r="D519" s="2" t="s">
        <v>10</v>
      </c>
      <c r="E519" s="2" t="s">
        <v>65</v>
      </c>
      <c r="F519" s="2" t="s">
        <v>66</v>
      </c>
      <c r="G519" s="2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" t="s">
        <v>427</v>
      </c>
      <c r="D520" s="2" t="s">
        <v>60</v>
      </c>
      <c r="E520" s="2" t="s">
        <v>427</v>
      </c>
      <c r="F520" s="2" t="s">
        <v>65</v>
      </c>
      <c r="G520" s="2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" t="s">
        <v>427</v>
      </c>
      <c r="D521" s="2" t="s">
        <v>60</v>
      </c>
      <c r="E521" s="2" t="s">
        <v>427</v>
      </c>
      <c r="F521" s="2" t="s">
        <v>65</v>
      </c>
      <c r="G521" s="2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" t="s">
        <v>427</v>
      </c>
      <c r="D522" s="2" t="s">
        <v>211</v>
      </c>
      <c r="E522" s="2" t="s">
        <v>775</v>
      </c>
      <c r="F522" s="2" t="s">
        <v>65</v>
      </c>
      <c r="G522" s="2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" t="s">
        <v>427</v>
      </c>
      <c r="D523" s="2" t="s">
        <v>8</v>
      </c>
      <c r="E523" s="2" t="s">
        <v>523</v>
      </c>
      <c r="F523" s="2" t="s">
        <v>65</v>
      </c>
      <c r="G523" s="2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" t="s">
        <v>427</v>
      </c>
      <c r="D524" s="2" t="s">
        <v>10</v>
      </c>
      <c r="E524" s="2" t="s">
        <v>523</v>
      </c>
      <c r="F524" s="2" t="s">
        <v>65</v>
      </c>
      <c r="G524" s="2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" t="s">
        <v>428</v>
      </c>
      <c r="D525" s="2" t="s">
        <v>60</v>
      </c>
      <c r="E525" s="2" t="s">
        <v>428</v>
      </c>
      <c r="F525" s="2" t="s">
        <v>65</v>
      </c>
      <c r="G525" s="2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" t="s">
        <v>428</v>
      </c>
      <c r="D526" s="2" t="s">
        <v>60</v>
      </c>
      <c r="E526" s="2" t="s">
        <v>428</v>
      </c>
      <c r="F526" s="2" t="s">
        <v>65</v>
      </c>
      <c r="G526" s="2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" t="s">
        <v>428</v>
      </c>
      <c r="D527" s="2" t="s">
        <v>211</v>
      </c>
      <c r="E527" s="2" t="s">
        <v>775</v>
      </c>
      <c r="F527" s="2" t="s">
        <v>65</v>
      </c>
      <c r="G527" s="2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" t="s">
        <v>428</v>
      </c>
      <c r="D528" s="2" t="s">
        <v>8</v>
      </c>
      <c r="E528" s="2" t="s">
        <v>523</v>
      </c>
      <c r="F528" s="2" t="s">
        <v>65</v>
      </c>
      <c r="G528" s="2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" t="s">
        <v>428</v>
      </c>
      <c r="D529" s="2" t="s">
        <v>10</v>
      </c>
      <c r="E529" s="2" t="s">
        <v>523</v>
      </c>
      <c r="F529" s="2" t="s">
        <v>65</v>
      </c>
      <c r="G529" s="2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" t="s">
        <v>429</v>
      </c>
      <c r="D530" s="2" t="s">
        <v>60</v>
      </c>
      <c r="E530" s="2" t="s">
        <v>429</v>
      </c>
      <c r="F530" s="2" t="s">
        <v>65</v>
      </c>
      <c r="G530" s="2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" t="s">
        <v>429</v>
      </c>
      <c r="D531" s="2" t="s">
        <v>60</v>
      </c>
      <c r="E531" s="2" t="s">
        <v>429</v>
      </c>
      <c r="F531" s="2" t="s">
        <v>65</v>
      </c>
      <c r="G531" s="2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" t="s">
        <v>429</v>
      </c>
      <c r="D532" s="2" t="s">
        <v>211</v>
      </c>
      <c r="E532" s="2" t="s">
        <v>775</v>
      </c>
      <c r="F532" s="2" t="s">
        <v>65</v>
      </c>
      <c r="G532" s="2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" t="s">
        <v>429</v>
      </c>
      <c r="D533" s="2" t="s">
        <v>8</v>
      </c>
      <c r="E533" s="2" t="s">
        <v>523</v>
      </c>
      <c r="F533" s="2" t="s">
        <v>65</v>
      </c>
      <c r="G533" s="2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" t="s">
        <v>429</v>
      </c>
      <c r="D534" s="2" t="s">
        <v>10</v>
      </c>
      <c r="E534" s="2" t="s">
        <v>523</v>
      </c>
      <c r="F534" s="2" t="s">
        <v>65</v>
      </c>
      <c r="G534" s="2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" t="s">
        <v>430</v>
      </c>
      <c r="D535" s="2" t="s">
        <v>60</v>
      </c>
      <c r="E535" s="2" t="s">
        <v>430</v>
      </c>
      <c r="F535" s="2" t="s">
        <v>65</v>
      </c>
      <c r="G535" s="2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" t="s">
        <v>430</v>
      </c>
      <c r="D536" s="2" t="s">
        <v>60</v>
      </c>
      <c r="E536" s="2" t="s">
        <v>430</v>
      </c>
      <c r="F536" s="2" t="s">
        <v>65</v>
      </c>
      <c r="G536" s="2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" t="s">
        <v>430</v>
      </c>
      <c r="D537" s="2" t="s">
        <v>211</v>
      </c>
      <c r="E537" s="2" t="s">
        <v>775</v>
      </c>
      <c r="F537" s="2" t="s">
        <v>65</v>
      </c>
      <c r="G537" s="2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" t="s">
        <v>430</v>
      </c>
      <c r="D538" s="2" t="s">
        <v>8</v>
      </c>
      <c r="E538" s="2" t="s">
        <v>523</v>
      </c>
      <c r="F538" s="2" t="s">
        <v>65</v>
      </c>
      <c r="G538" s="2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" t="s">
        <v>430</v>
      </c>
      <c r="D539" s="2" t="s">
        <v>10</v>
      </c>
      <c r="E539" s="2" t="s">
        <v>523</v>
      </c>
      <c r="F539" s="2" t="s">
        <v>65</v>
      </c>
      <c r="G539" s="2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" t="s">
        <v>83</v>
      </c>
      <c r="D540" s="2" t="s">
        <v>8</v>
      </c>
      <c r="E540" s="2" t="s">
        <v>511</v>
      </c>
      <c r="F540" s="2" t="s">
        <v>323</v>
      </c>
      <c r="G540" s="2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" t="s">
        <v>83</v>
      </c>
      <c r="D541" s="2" t="s">
        <v>10</v>
      </c>
      <c r="E541" s="2" t="s">
        <v>511</v>
      </c>
      <c r="F541" s="2" t="s">
        <v>323</v>
      </c>
      <c r="G541" s="2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" t="s">
        <v>83</v>
      </c>
      <c r="D542" s="2" t="s">
        <v>13</v>
      </c>
      <c r="E542" s="2" t="s">
        <v>69</v>
      </c>
      <c r="F542" s="2" t="s">
        <v>502</v>
      </c>
      <c r="G542" s="2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" t="s">
        <v>184</v>
      </c>
      <c r="D543" s="2" t="s">
        <v>8</v>
      </c>
      <c r="E543" s="2" t="s">
        <v>511</v>
      </c>
      <c r="F543" s="2" t="s">
        <v>323</v>
      </c>
      <c r="G543" s="2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" t="s">
        <v>184</v>
      </c>
      <c r="D544" s="2" t="s">
        <v>10</v>
      </c>
      <c r="E544" s="2" t="s">
        <v>511</v>
      </c>
      <c r="F544" s="2" t="s">
        <v>323</v>
      </c>
      <c r="G544" s="2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" t="s">
        <v>547</v>
      </c>
      <c r="D545" s="2" t="s">
        <v>18</v>
      </c>
      <c r="E545" s="2" t="s">
        <v>66</v>
      </c>
      <c r="F545" s="2" t="s">
        <v>547</v>
      </c>
      <c r="G545" s="2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" t="s">
        <v>347</v>
      </c>
      <c r="D546" s="2" t="s">
        <v>8</v>
      </c>
      <c r="E546" s="2" t="s">
        <v>65</v>
      </c>
      <c r="F546" s="2" t="s">
        <v>326</v>
      </c>
      <c r="G546" s="2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" t="s">
        <v>86</v>
      </c>
      <c r="D547" s="2" t="s">
        <v>14</v>
      </c>
      <c r="E547" s="2" t="s">
        <v>72</v>
      </c>
      <c r="F547" s="2" t="s">
        <v>304</v>
      </c>
      <c r="G547" s="2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" t="s">
        <v>87</v>
      </c>
      <c r="D548" s="2" t="s">
        <v>13</v>
      </c>
      <c r="E548" s="2" t="s">
        <v>69</v>
      </c>
      <c r="F548" s="2" t="s">
        <v>502</v>
      </c>
      <c r="G548" s="2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" t="s">
        <v>88</v>
      </c>
      <c r="D549" s="2" t="s">
        <v>14</v>
      </c>
      <c r="E549" s="2" t="s">
        <v>72</v>
      </c>
      <c r="F549" s="2" t="s">
        <v>304</v>
      </c>
      <c r="G549" s="2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" t="s">
        <v>376</v>
      </c>
      <c r="D550" s="2" t="s">
        <v>197</v>
      </c>
      <c r="E550" s="2" t="s">
        <v>65</v>
      </c>
      <c r="F550" s="2" t="s">
        <v>377</v>
      </c>
      <c r="G550" s="2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" t="s">
        <v>91</v>
      </c>
      <c r="D551" s="2" t="s">
        <v>14</v>
      </c>
      <c r="E551" s="2" t="s">
        <v>72</v>
      </c>
      <c r="F551" s="2" t="s">
        <v>304</v>
      </c>
      <c r="G551" s="2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" t="s">
        <v>431</v>
      </c>
      <c r="D552" s="2" t="s">
        <v>60</v>
      </c>
      <c r="E552" s="2" t="s">
        <v>431</v>
      </c>
      <c r="F552" s="2" t="s">
        <v>65</v>
      </c>
      <c r="G552" s="2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" t="s">
        <v>431</v>
      </c>
      <c r="D553" s="2" t="s">
        <v>60</v>
      </c>
      <c r="E553" s="2" t="s">
        <v>431</v>
      </c>
      <c r="F553" s="2" t="s">
        <v>65</v>
      </c>
      <c r="G553" s="2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" t="s">
        <v>431</v>
      </c>
      <c r="D554" s="2" t="s">
        <v>211</v>
      </c>
      <c r="E554" s="2" t="s">
        <v>775</v>
      </c>
      <c r="F554" s="2" t="s">
        <v>65</v>
      </c>
      <c r="G554" s="2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" t="s">
        <v>431</v>
      </c>
      <c r="D555" s="2" t="s">
        <v>8</v>
      </c>
      <c r="E555" s="2" t="s">
        <v>529</v>
      </c>
      <c r="F555" s="2" t="s">
        <v>65</v>
      </c>
      <c r="G555" s="2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" t="s">
        <v>431</v>
      </c>
      <c r="D556" s="2" t="s">
        <v>10</v>
      </c>
      <c r="E556" s="2" t="s">
        <v>529</v>
      </c>
      <c r="F556" s="2" t="s">
        <v>65</v>
      </c>
      <c r="G556" s="2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" t="s">
        <v>327</v>
      </c>
      <c r="D557" s="2" t="s">
        <v>11</v>
      </c>
      <c r="E557" s="2" t="s">
        <v>327</v>
      </c>
      <c r="F557" s="2" t="s">
        <v>552</v>
      </c>
      <c r="G557" s="2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" t="s">
        <v>434</v>
      </c>
      <c r="D558" s="2" t="s">
        <v>60</v>
      </c>
      <c r="E558" s="2" t="s">
        <v>434</v>
      </c>
      <c r="F558" s="2" t="s">
        <v>65</v>
      </c>
      <c r="G558" s="2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" t="s">
        <v>434</v>
      </c>
      <c r="D559" s="2" t="s">
        <v>60</v>
      </c>
      <c r="E559" s="2" t="s">
        <v>434</v>
      </c>
      <c r="F559" s="2" t="s">
        <v>65</v>
      </c>
      <c r="G559" s="2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" t="s">
        <v>434</v>
      </c>
      <c r="D560" s="2" t="s">
        <v>211</v>
      </c>
      <c r="E560" s="2" t="s">
        <v>775</v>
      </c>
      <c r="F560" s="2" t="s">
        <v>65</v>
      </c>
      <c r="G560" s="2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" t="s">
        <v>434</v>
      </c>
      <c r="D561" s="2" t="s">
        <v>8</v>
      </c>
      <c r="E561" s="2" t="s">
        <v>543</v>
      </c>
      <c r="F561" s="2" t="s">
        <v>65</v>
      </c>
      <c r="G561" s="2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" t="s">
        <v>434</v>
      </c>
      <c r="D562" s="2" t="s">
        <v>10</v>
      </c>
      <c r="E562" s="2" t="s">
        <v>543</v>
      </c>
      <c r="F562" s="2" t="s">
        <v>65</v>
      </c>
      <c r="G562" s="2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" t="s">
        <v>285</v>
      </c>
      <c r="D563" s="2" t="s">
        <v>14</v>
      </c>
      <c r="E563" s="2" t="s">
        <v>72</v>
      </c>
      <c r="F563" s="2" t="s">
        <v>304</v>
      </c>
      <c r="G563" s="2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" t="s">
        <v>216</v>
      </c>
      <c r="D564" s="2" t="s">
        <v>8</v>
      </c>
      <c r="E564" s="2" t="s">
        <v>511</v>
      </c>
      <c r="F564" s="2" t="s">
        <v>323</v>
      </c>
      <c r="G564" s="2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" t="s">
        <v>216</v>
      </c>
      <c r="D565" s="2" t="s">
        <v>10</v>
      </c>
      <c r="E565" s="2" t="s">
        <v>511</v>
      </c>
      <c r="F565" s="2" t="s">
        <v>323</v>
      </c>
      <c r="G565" s="2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" t="s">
        <v>216</v>
      </c>
      <c r="D566" s="2" t="s">
        <v>13</v>
      </c>
      <c r="E566" s="2" t="s">
        <v>69</v>
      </c>
      <c r="F566" s="2" t="s">
        <v>502</v>
      </c>
      <c r="G566" s="2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" t="s">
        <v>217</v>
      </c>
      <c r="D567" s="2" t="s">
        <v>8</v>
      </c>
      <c r="E567" s="2" t="s">
        <v>65</v>
      </c>
      <c r="F567" s="2" t="s">
        <v>323</v>
      </c>
      <c r="G567" s="2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" t="s">
        <v>217</v>
      </c>
      <c r="D568" s="2" t="s">
        <v>10</v>
      </c>
      <c r="E568" s="2" t="s">
        <v>65</v>
      </c>
      <c r="F568" s="2" t="s">
        <v>323</v>
      </c>
      <c r="G568" s="2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" t="s">
        <v>217</v>
      </c>
      <c r="D569" s="2" t="s">
        <v>13</v>
      </c>
      <c r="E569" s="2" t="s">
        <v>69</v>
      </c>
      <c r="F569" s="2" t="s">
        <v>502</v>
      </c>
      <c r="G569" s="2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" t="s">
        <v>400</v>
      </c>
      <c r="D570" s="2" t="s">
        <v>8</v>
      </c>
      <c r="E570" s="2" t="s">
        <v>511</v>
      </c>
      <c r="F570" s="2" t="s">
        <v>65</v>
      </c>
      <c r="G570" s="2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" t="s">
        <v>400</v>
      </c>
      <c r="D571" s="2" t="s">
        <v>10</v>
      </c>
      <c r="E571" s="2" t="s">
        <v>511</v>
      </c>
      <c r="F571" s="2" t="s">
        <v>65</v>
      </c>
      <c r="G571" s="2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" t="s">
        <v>400</v>
      </c>
      <c r="D572" s="2" t="s">
        <v>14</v>
      </c>
      <c r="E572" s="2" t="s">
        <v>72</v>
      </c>
      <c r="F572" s="2" t="s">
        <v>304</v>
      </c>
      <c r="G572" s="2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" t="s">
        <v>401</v>
      </c>
      <c r="D573" s="2" t="s">
        <v>14</v>
      </c>
      <c r="E573" s="2" t="s">
        <v>72</v>
      </c>
      <c r="F573" s="2" t="s">
        <v>304</v>
      </c>
      <c r="G573" s="2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" t="s">
        <v>339</v>
      </c>
      <c r="D574" s="2" t="s">
        <v>10</v>
      </c>
      <c r="E574" s="2" t="s">
        <v>65</v>
      </c>
      <c r="F574" s="2" t="s">
        <v>324</v>
      </c>
      <c r="G574" s="2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" t="s">
        <v>340</v>
      </c>
      <c r="D575" s="2" t="s">
        <v>10</v>
      </c>
      <c r="E575" s="2" t="s">
        <v>65</v>
      </c>
      <c r="F575" s="2" t="s">
        <v>324</v>
      </c>
      <c r="G575" s="2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" t="s">
        <v>92</v>
      </c>
      <c r="D576" s="2" t="s">
        <v>14</v>
      </c>
      <c r="E576" s="2" t="s">
        <v>72</v>
      </c>
      <c r="F576" s="2" t="s">
        <v>304</v>
      </c>
      <c r="G576" s="2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" t="s">
        <v>435</v>
      </c>
      <c r="D577" s="2" t="s">
        <v>60</v>
      </c>
      <c r="E577" s="2" t="s">
        <v>435</v>
      </c>
      <c r="F577" s="2" t="s">
        <v>65</v>
      </c>
      <c r="G577" s="2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" t="s">
        <v>435</v>
      </c>
      <c r="D578" s="2" t="s">
        <v>60</v>
      </c>
      <c r="E578" s="2" t="s">
        <v>435</v>
      </c>
      <c r="F578" s="2" t="s">
        <v>65</v>
      </c>
      <c r="G578" s="2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" t="s">
        <v>435</v>
      </c>
      <c r="D579" s="2" t="s">
        <v>211</v>
      </c>
      <c r="E579" s="2" t="s">
        <v>213</v>
      </c>
      <c r="F579" s="2" t="s">
        <v>65</v>
      </c>
      <c r="G579" s="2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" t="s">
        <v>435</v>
      </c>
      <c r="D580" s="2" t="s">
        <v>8</v>
      </c>
      <c r="E580" s="2" t="s">
        <v>436</v>
      </c>
      <c r="F580" s="2" t="s">
        <v>65</v>
      </c>
      <c r="G580" s="2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" t="s">
        <v>435</v>
      </c>
      <c r="D581" s="2" t="s">
        <v>10</v>
      </c>
      <c r="E581" s="2" t="s">
        <v>436</v>
      </c>
      <c r="F581" s="2" t="s">
        <v>65</v>
      </c>
      <c r="G581" s="2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" t="s">
        <v>378</v>
      </c>
      <c r="D582" s="2" t="s">
        <v>197</v>
      </c>
      <c r="E582" s="2" t="s">
        <v>65</v>
      </c>
      <c r="F582" s="2" t="s">
        <v>379</v>
      </c>
      <c r="G582" s="2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" t="s">
        <v>437</v>
      </c>
      <c r="D583" s="2" t="s">
        <v>60</v>
      </c>
      <c r="E583" s="2" t="s">
        <v>437</v>
      </c>
      <c r="F583" s="2" t="s">
        <v>65</v>
      </c>
      <c r="G583" s="2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" t="s">
        <v>437</v>
      </c>
      <c r="D584" s="2" t="s">
        <v>60</v>
      </c>
      <c r="E584" s="2" t="s">
        <v>437</v>
      </c>
      <c r="F584" s="2" t="s">
        <v>65</v>
      </c>
      <c r="G584" s="2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" t="s">
        <v>437</v>
      </c>
      <c r="D585" s="2" t="s">
        <v>211</v>
      </c>
      <c r="E585" s="2" t="s">
        <v>775</v>
      </c>
      <c r="F585" s="2" t="s">
        <v>65</v>
      </c>
      <c r="G585" s="2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" t="s">
        <v>437</v>
      </c>
      <c r="D586" s="2" t="s">
        <v>8</v>
      </c>
      <c r="E586" s="2" t="s">
        <v>529</v>
      </c>
      <c r="F586" s="2" t="s">
        <v>65</v>
      </c>
      <c r="G586" s="2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" t="s">
        <v>437</v>
      </c>
      <c r="D587" s="2" t="s">
        <v>10</v>
      </c>
      <c r="E587" s="2" t="s">
        <v>529</v>
      </c>
      <c r="F587" s="2" t="s">
        <v>65</v>
      </c>
      <c r="G587" s="2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" t="s">
        <v>439</v>
      </c>
      <c r="D588" s="2" t="s">
        <v>60</v>
      </c>
      <c r="E588" s="2" t="s">
        <v>439</v>
      </c>
      <c r="F588" s="2" t="s">
        <v>65</v>
      </c>
      <c r="G588" s="2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" t="s">
        <v>439</v>
      </c>
      <c r="D589" s="2" t="s">
        <v>60</v>
      </c>
      <c r="E589" s="2" t="s">
        <v>439</v>
      </c>
      <c r="F589" s="2" t="s">
        <v>65</v>
      </c>
      <c r="G589" s="2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" t="s">
        <v>439</v>
      </c>
      <c r="D590" s="2" t="s">
        <v>211</v>
      </c>
      <c r="E590" s="2" t="s">
        <v>775</v>
      </c>
      <c r="F590" s="2" t="s">
        <v>65</v>
      </c>
      <c r="G590" s="2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" t="s">
        <v>439</v>
      </c>
      <c r="D591" s="2" t="s">
        <v>8</v>
      </c>
      <c r="E591" s="2" t="s">
        <v>523</v>
      </c>
      <c r="F591" s="2" t="s">
        <v>65</v>
      </c>
      <c r="G591" s="2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" t="s">
        <v>439</v>
      </c>
      <c r="D592" s="2" t="s">
        <v>10</v>
      </c>
      <c r="E592" s="2" t="s">
        <v>523</v>
      </c>
      <c r="F592" s="2" t="s">
        <v>65</v>
      </c>
      <c r="G592" s="2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" t="s">
        <v>200</v>
      </c>
      <c r="D593" s="2" t="s">
        <v>8</v>
      </c>
      <c r="E593" s="2" t="s">
        <v>514</v>
      </c>
      <c r="F593" s="2" t="s">
        <v>515</v>
      </c>
      <c r="G593" s="2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" t="s">
        <v>200</v>
      </c>
      <c r="D594" s="2" t="s">
        <v>10</v>
      </c>
      <c r="E594" s="2" t="s">
        <v>514</v>
      </c>
      <c r="F594" s="2" t="s">
        <v>515</v>
      </c>
      <c r="G594" s="2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" t="s">
        <v>246</v>
      </c>
      <c r="D595" s="2" t="s">
        <v>60</v>
      </c>
      <c r="E595" s="2" t="s">
        <v>246</v>
      </c>
      <c r="F595" s="2" t="s">
        <v>65</v>
      </c>
      <c r="G595" s="2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" t="s">
        <v>246</v>
      </c>
      <c r="D596" s="2" t="s">
        <v>60</v>
      </c>
      <c r="E596" s="2" t="s">
        <v>246</v>
      </c>
      <c r="F596" s="2" t="s">
        <v>65</v>
      </c>
      <c r="G596" s="2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" t="s">
        <v>246</v>
      </c>
      <c r="D597" s="2" t="s">
        <v>211</v>
      </c>
      <c r="E597" s="2" t="s">
        <v>762</v>
      </c>
      <c r="F597" s="2" t="s">
        <v>65</v>
      </c>
      <c r="G597" s="2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" t="s">
        <v>246</v>
      </c>
      <c r="D598" s="2" t="s">
        <v>8</v>
      </c>
      <c r="E598" s="2" t="s">
        <v>514</v>
      </c>
      <c r="F598" s="2" t="s">
        <v>65</v>
      </c>
      <c r="G598" s="2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" t="s">
        <v>246</v>
      </c>
      <c r="D599" s="2" t="s">
        <v>10</v>
      </c>
      <c r="E599" s="2" t="s">
        <v>514</v>
      </c>
      <c r="F599" s="2" t="s">
        <v>65</v>
      </c>
      <c r="G599" s="2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" t="s">
        <v>218</v>
      </c>
      <c r="D600" s="2" t="s">
        <v>13</v>
      </c>
      <c r="E600" s="2" t="s">
        <v>95</v>
      </c>
      <c r="F600" s="2" t="s">
        <v>501</v>
      </c>
      <c r="G600" s="2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" t="s">
        <v>441</v>
      </c>
      <c r="D601" s="2" t="s">
        <v>60</v>
      </c>
      <c r="E601" s="2" t="s">
        <v>441</v>
      </c>
      <c r="F601" s="2" t="s">
        <v>65</v>
      </c>
      <c r="G601" s="2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" t="s">
        <v>441</v>
      </c>
      <c r="D602" s="2" t="s">
        <v>60</v>
      </c>
      <c r="E602" s="2" t="s">
        <v>441</v>
      </c>
      <c r="F602" s="2" t="s">
        <v>65</v>
      </c>
      <c r="G602" s="2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" t="s">
        <v>441</v>
      </c>
      <c r="D603" s="2" t="s">
        <v>211</v>
      </c>
      <c r="E603" s="2" t="s">
        <v>781</v>
      </c>
      <c r="F603" s="2" t="s">
        <v>65</v>
      </c>
      <c r="G603" s="2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" t="s">
        <v>441</v>
      </c>
      <c r="D604" s="2" t="s">
        <v>8</v>
      </c>
      <c r="E604" s="2" t="s">
        <v>782</v>
      </c>
      <c r="F604" s="2" t="s">
        <v>65</v>
      </c>
      <c r="G604" s="2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" t="s">
        <v>441</v>
      </c>
      <c r="D605" s="2" t="s">
        <v>10</v>
      </c>
      <c r="E605" s="2" t="s">
        <v>782</v>
      </c>
      <c r="F605" s="2" t="s">
        <v>65</v>
      </c>
      <c r="G605" s="2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" t="s">
        <v>195</v>
      </c>
      <c r="D606" s="2" t="s">
        <v>8</v>
      </c>
      <c r="E606" s="2" t="s">
        <v>65</v>
      </c>
      <c r="F606" s="2" t="s">
        <v>335</v>
      </c>
      <c r="G606" s="2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" t="s">
        <v>195</v>
      </c>
      <c r="D607" s="2" t="s">
        <v>10</v>
      </c>
      <c r="E607" s="2" t="s">
        <v>65</v>
      </c>
      <c r="F607" s="2" t="s">
        <v>335</v>
      </c>
      <c r="G607" s="2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" t="s">
        <v>195</v>
      </c>
      <c r="D608" s="2" t="s">
        <v>13</v>
      </c>
      <c r="E608" s="2" t="s">
        <v>335</v>
      </c>
      <c r="F608" s="2" t="s">
        <v>195</v>
      </c>
      <c r="G608" s="2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" t="s">
        <v>442</v>
      </c>
      <c r="D609" s="2" t="s">
        <v>60</v>
      </c>
      <c r="E609" s="2" t="s">
        <v>442</v>
      </c>
      <c r="F609" s="2" t="s">
        <v>65</v>
      </c>
      <c r="G609" s="2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" t="s">
        <v>442</v>
      </c>
      <c r="D610" s="2" t="s">
        <v>60</v>
      </c>
      <c r="E610" s="2" t="s">
        <v>442</v>
      </c>
      <c r="F610" s="2" t="s">
        <v>65</v>
      </c>
      <c r="G610" s="2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" t="s">
        <v>442</v>
      </c>
      <c r="D611" s="2" t="s">
        <v>211</v>
      </c>
      <c r="E611" s="2" t="s">
        <v>762</v>
      </c>
      <c r="F611" s="2" t="s">
        <v>65</v>
      </c>
      <c r="G611" s="2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" t="s">
        <v>442</v>
      </c>
      <c r="D612" s="2" t="s">
        <v>21</v>
      </c>
      <c r="E612" s="2" t="s">
        <v>69</v>
      </c>
      <c r="F612" s="2" t="s">
        <v>65</v>
      </c>
      <c r="G612" s="2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" t="s">
        <v>442</v>
      </c>
      <c r="D613" s="2" t="s">
        <v>22</v>
      </c>
      <c r="E613" s="2" t="s">
        <v>69</v>
      </c>
      <c r="F613" s="2" t="s">
        <v>65</v>
      </c>
      <c r="G613" s="2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" t="s">
        <v>442</v>
      </c>
      <c r="D614" s="2" t="s">
        <v>23</v>
      </c>
      <c r="E614" s="2" t="s">
        <v>69</v>
      </c>
      <c r="F614" s="2" t="s">
        <v>65</v>
      </c>
      <c r="G614" s="2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" t="s">
        <v>442</v>
      </c>
      <c r="D615" s="2" t="s">
        <v>24</v>
      </c>
      <c r="E615" s="2" t="s">
        <v>69</v>
      </c>
      <c r="F615" s="2" t="s">
        <v>65</v>
      </c>
      <c r="G615" s="2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" t="s">
        <v>442</v>
      </c>
      <c r="D616" s="2" t="s">
        <v>25</v>
      </c>
      <c r="E616" s="2" t="s">
        <v>69</v>
      </c>
      <c r="F616" s="2" t="s">
        <v>65</v>
      </c>
      <c r="G616" s="2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" t="s">
        <v>442</v>
      </c>
      <c r="D617" s="2" t="s">
        <v>26</v>
      </c>
      <c r="E617" s="2" t="s">
        <v>69</v>
      </c>
      <c r="F617" s="2" t="s">
        <v>65</v>
      </c>
      <c r="G617" s="2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" t="s">
        <v>442</v>
      </c>
      <c r="D618" s="2" t="s">
        <v>27</v>
      </c>
      <c r="E618" s="2" t="s">
        <v>66</v>
      </c>
      <c r="F618" s="2" t="s">
        <v>65</v>
      </c>
      <c r="G618" s="2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" t="s">
        <v>172</v>
      </c>
      <c r="D619" s="2" t="s">
        <v>10</v>
      </c>
      <c r="E619" s="2" t="s">
        <v>65</v>
      </c>
      <c r="F619" s="2" t="s">
        <v>175</v>
      </c>
      <c r="G619" s="2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" t="s">
        <v>172</v>
      </c>
      <c r="D620" s="2" t="s">
        <v>13</v>
      </c>
      <c r="E620" s="2" t="s">
        <v>95</v>
      </c>
      <c r="F620" s="2" t="s">
        <v>501</v>
      </c>
      <c r="G620" s="2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" t="s">
        <v>332</v>
      </c>
      <c r="D621" s="2" t="s">
        <v>13</v>
      </c>
      <c r="E621" s="2" t="s">
        <v>95</v>
      </c>
      <c r="F621" s="2" t="s">
        <v>501</v>
      </c>
      <c r="G621" s="2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" t="s">
        <v>545</v>
      </c>
      <c r="D622" s="2" t="s">
        <v>8</v>
      </c>
      <c r="E622" s="2" t="s">
        <v>511</v>
      </c>
      <c r="F622" s="2" t="s">
        <v>65</v>
      </c>
      <c r="G622" s="2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" t="s">
        <v>341</v>
      </c>
      <c r="D623" s="2" t="s">
        <v>10</v>
      </c>
      <c r="E623" s="2" t="s">
        <v>65</v>
      </c>
      <c r="F623" s="2" t="s">
        <v>175</v>
      </c>
      <c r="G623" s="2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" t="s">
        <v>341</v>
      </c>
      <c r="D624" s="2" t="s">
        <v>13</v>
      </c>
      <c r="E624" s="2" t="s">
        <v>65</v>
      </c>
      <c r="F624" s="2" t="s">
        <v>501</v>
      </c>
      <c r="G624" s="2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" t="s">
        <v>342</v>
      </c>
      <c r="D625" s="2" t="s">
        <v>10</v>
      </c>
      <c r="E625" s="2" t="s">
        <v>65</v>
      </c>
      <c r="F625" s="2" t="s">
        <v>175</v>
      </c>
      <c r="G625" s="2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" t="s">
        <v>343</v>
      </c>
      <c r="D626" s="2" t="s">
        <v>10</v>
      </c>
      <c r="E626" s="2" t="s">
        <v>65</v>
      </c>
      <c r="F626" s="2" t="s">
        <v>175</v>
      </c>
      <c r="G626" s="2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" t="s">
        <v>525</v>
      </c>
      <c r="D627" s="2" t="s">
        <v>8</v>
      </c>
      <c r="E627" s="2" t="s">
        <v>511</v>
      </c>
      <c r="F627" s="2" t="s">
        <v>323</v>
      </c>
      <c r="G627" s="2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" t="s">
        <v>525</v>
      </c>
      <c r="D628" s="2" t="s">
        <v>10</v>
      </c>
      <c r="E628" s="2" t="s">
        <v>511</v>
      </c>
      <c r="F628" s="2" t="s">
        <v>323</v>
      </c>
      <c r="G628" s="2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" t="s">
        <v>443</v>
      </c>
      <c r="D629" s="2" t="s">
        <v>60</v>
      </c>
      <c r="E629" s="2" t="s">
        <v>443</v>
      </c>
      <c r="F629" s="2" t="s">
        <v>65</v>
      </c>
      <c r="G629" s="2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" t="s">
        <v>443</v>
      </c>
      <c r="D630" s="2" t="s">
        <v>60</v>
      </c>
      <c r="E630" s="2" t="s">
        <v>443</v>
      </c>
      <c r="F630" s="2" t="s">
        <v>65</v>
      </c>
      <c r="G630" s="2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" t="s">
        <v>443</v>
      </c>
      <c r="D631" s="2" t="s">
        <v>211</v>
      </c>
      <c r="E631" s="2" t="s">
        <v>762</v>
      </c>
      <c r="F631" s="2" t="s">
        <v>65</v>
      </c>
      <c r="G631" s="2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" t="s">
        <v>443</v>
      </c>
      <c r="D632" s="2" t="s">
        <v>8</v>
      </c>
      <c r="E632" s="2" t="s">
        <v>514</v>
      </c>
      <c r="F632" s="2" t="s">
        <v>65</v>
      </c>
      <c r="G632" s="2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" t="s">
        <v>443</v>
      </c>
      <c r="D633" s="2" t="s">
        <v>10</v>
      </c>
      <c r="E633" s="2" t="s">
        <v>514</v>
      </c>
      <c r="F633" s="2" t="s">
        <v>65</v>
      </c>
      <c r="G633" s="2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" t="s">
        <v>444</v>
      </c>
      <c r="D634" s="2" t="s">
        <v>60</v>
      </c>
      <c r="E634" s="2" t="s">
        <v>444</v>
      </c>
      <c r="F634" s="2" t="s">
        <v>65</v>
      </c>
      <c r="G634" s="2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" t="s">
        <v>444</v>
      </c>
      <c r="D635" s="2" t="s">
        <v>60</v>
      </c>
      <c r="E635" s="2" t="s">
        <v>444</v>
      </c>
      <c r="F635" s="2" t="s">
        <v>65</v>
      </c>
      <c r="G635" s="2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" t="s">
        <v>444</v>
      </c>
      <c r="D636" s="2" t="s">
        <v>211</v>
      </c>
      <c r="E636" s="2" t="s">
        <v>762</v>
      </c>
      <c r="F636" s="2" t="s">
        <v>65</v>
      </c>
      <c r="G636" s="2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" t="s">
        <v>444</v>
      </c>
      <c r="D637" s="2" t="s">
        <v>8</v>
      </c>
      <c r="E637" s="2" t="s">
        <v>514</v>
      </c>
      <c r="F637" s="2" t="s">
        <v>65</v>
      </c>
      <c r="G637" s="2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" t="s">
        <v>444</v>
      </c>
      <c r="D638" s="2" t="s">
        <v>10</v>
      </c>
      <c r="E638" s="2" t="s">
        <v>514</v>
      </c>
      <c r="F638" s="2" t="s">
        <v>65</v>
      </c>
      <c r="G638" s="2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" t="s">
        <v>94</v>
      </c>
      <c r="D639" s="2" t="s">
        <v>14</v>
      </c>
      <c r="E639" s="2" t="s">
        <v>96</v>
      </c>
      <c r="F639" s="2" t="s">
        <v>219</v>
      </c>
      <c r="G639" s="2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" t="s">
        <v>445</v>
      </c>
      <c r="D640" s="2" t="s">
        <v>60</v>
      </c>
      <c r="E640" s="2" t="s">
        <v>445</v>
      </c>
      <c r="F640" s="2" t="s">
        <v>65</v>
      </c>
      <c r="G640" s="2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" t="s">
        <v>445</v>
      </c>
      <c r="D641" s="2" t="s">
        <v>60</v>
      </c>
      <c r="E641" s="2" t="s">
        <v>445</v>
      </c>
      <c r="F641" s="2" t="s">
        <v>65</v>
      </c>
      <c r="G641" s="2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" t="s">
        <v>445</v>
      </c>
      <c r="D642" s="2" t="s">
        <v>211</v>
      </c>
      <c r="E642" s="2" t="s">
        <v>775</v>
      </c>
      <c r="F642" s="2" t="s">
        <v>65</v>
      </c>
      <c r="G642" s="2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" t="s">
        <v>445</v>
      </c>
      <c r="D643" s="2" t="s">
        <v>8</v>
      </c>
      <c r="E643" s="2" t="s">
        <v>540</v>
      </c>
      <c r="F643" s="2" t="s">
        <v>65</v>
      </c>
      <c r="G643" s="2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" t="s">
        <v>445</v>
      </c>
      <c r="D644" s="2" t="s">
        <v>10</v>
      </c>
      <c r="E644" s="2" t="s">
        <v>540</v>
      </c>
      <c r="F644" s="2" t="s">
        <v>65</v>
      </c>
      <c r="G644" s="2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" t="s">
        <v>446</v>
      </c>
      <c r="D645" s="2" t="s">
        <v>60</v>
      </c>
      <c r="E645" s="2" t="s">
        <v>446</v>
      </c>
      <c r="F645" s="2" t="s">
        <v>65</v>
      </c>
      <c r="G645" s="2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" t="s">
        <v>446</v>
      </c>
      <c r="D646" s="2" t="s">
        <v>60</v>
      </c>
      <c r="E646" s="2" t="s">
        <v>446</v>
      </c>
      <c r="F646" s="2" t="s">
        <v>65</v>
      </c>
      <c r="G646" s="2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" t="s">
        <v>446</v>
      </c>
      <c r="D647" s="2" t="s">
        <v>211</v>
      </c>
      <c r="E647" s="2" t="s">
        <v>95</v>
      </c>
      <c r="F647" s="2" t="s">
        <v>65</v>
      </c>
      <c r="G647" s="2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" t="s">
        <v>446</v>
      </c>
      <c r="D648" s="2" t="s">
        <v>13</v>
      </c>
      <c r="E648" s="2" t="s">
        <v>95</v>
      </c>
      <c r="F648" s="2" t="s">
        <v>65</v>
      </c>
      <c r="G648" s="2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" t="s">
        <v>97</v>
      </c>
      <c r="D649" s="2" t="s">
        <v>13</v>
      </c>
      <c r="E649" s="2" t="s">
        <v>95</v>
      </c>
      <c r="F649" s="2" t="s">
        <v>501</v>
      </c>
      <c r="G649" s="2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" t="s">
        <v>97</v>
      </c>
      <c r="D650" s="2" t="s">
        <v>14</v>
      </c>
      <c r="E650" s="2" t="s">
        <v>96</v>
      </c>
      <c r="F650" s="2" t="s">
        <v>219</v>
      </c>
      <c r="G650" s="2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" t="s">
        <v>222</v>
      </c>
      <c r="D651" s="2" t="s">
        <v>13</v>
      </c>
      <c r="E651" s="2" t="s">
        <v>503</v>
      </c>
      <c r="F651" s="2" t="s">
        <v>504</v>
      </c>
      <c r="G651" s="2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" t="s">
        <v>98</v>
      </c>
      <c r="D652" s="2" t="s">
        <v>13</v>
      </c>
      <c r="E652" s="2" t="s">
        <v>69</v>
      </c>
      <c r="F652" s="2" t="s">
        <v>502</v>
      </c>
      <c r="G652" s="2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" t="s">
        <v>350</v>
      </c>
      <c r="D653" s="2" t="s">
        <v>8</v>
      </c>
      <c r="E653" s="2" t="s">
        <v>526</v>
      </c>
      <c r="F653" s="2" t="s">
        <v>326</v>
      </c>
      <c r="G653" s="2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" t="s">
        <v>350</v>
      </c>
      <c r="D654" s="2" t="s">
        <v>10</v>
      </c>
      <c r="E654" s="2" t="s">
        <v>526</v>
      </c>
      <c r="F654" s="2" t="s">
        <v>326</v>
      </c>
      <c r="G654" s="2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" t="s">
        <v>380</v>
      </c>
      <c r="D655" s="2" t="s">
        <v>197</v>
      </c>
      <c r="E655" s="2" t="s">
        <v>65</v>
      </c>
      <c r="F655" s="2" t="s">
        <v>381</v>
      </c>
      <c r="G655" s="2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" t="s">
        <v>250</v>
      </c>
      <c r="D656" s="2" t="s">
        <v>14</v>
      </c>
      <c r="E656" s="2" t="s">
        <v>105</v>
      </c>
      <c r="F656" s="2" t="s">
        <v>250</v>
      </c>
      <c r="G656" s="2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" t="s">
        <v>325</v>
      </c>
      <c r="D657" s="2" t="s">
        <v>10</v>
      </c>
      <c r="E657" s="2" t="s">
        <v>65</v>
      </c>
      <c r="F657" s="2" t="s">
        <v>326</v>
      </c>
      <c r="G657" s="2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" t="s">
        <v>102</v>
      </c>
      <c r="D658" s="2" t="s">
        <v>14</v>
      </c>
      <c r="E658" s="2" t="s">
        <v>72</v>
      </c>
      <c r="F658" s="2" t="s">
        <v>304</v>
      </c>
      <c r="G658" s="2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" t="s">
        <v>103</v>
      </c>
      <c r="D659" s="2" t="s">
        <v>14</v>
      </c>
      <c r="E659" s="2" t="s">
        <v>72</v>
      </c>
      <c r="F659" s="2" t="s">
        <v>304</v>
      </c>
      <c r="G659" s="2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" t="s">
        <v>447</v>
      </c>
      <c r="D660" s="2" t="s">
        <v>60</v>
      </c>
      <c r="E660" s="2" t="s">
        <v>447</v>
      </c>
      <c r="F660" s="2" t="s">
        <v>65</v>
      </c>
      <c r="G660" s="2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" t="s">
        <v>447</v>
      </c>
      <c r="D661" s="2" t="s">
        <v>60</v>
      </c>
      <c r="E661" s="2" t="s">
        <v>447</v>
      </c>
      <c r="F661" s="2" t="s">
        <v>65</v>
      </c>
      <c r="G661" s="2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" t="s">
        <v>447</v>
      </c>
      <c r="D662" s="2" t="s">
        <v>211</v>
      </c>
      <c r="E662" s="2" t="s">
        <v>775</v>
      </c>
      <c r="F662" s="2" t="s">
        <v>65</v>
      </c>
      <c r="G662" s="2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" t="s">
        <v>447</v>
      </c>
      <c r="D663" s="2" t="s">
        <v>8</v>
      </c>
      <c r="E663" s="2" t="s">
        <v>783</v>
      </c>
      <c r="F663" s="2" t="s">
        <v>65</v>
      </c>
      <c r="G663" s="2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" t="s">
        <v>447</v>
      </c>
      <c r="D664" s="2" t="s">
        <v>10</v>
      </c>
      <c r="E664" s="2" t="s">
        <v>783</v>
      </c>
      <c r="F664" s="2" t="s">
        <v>65</v>
      </c>
      <c r="G664" s="2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" t="s">
        <v>351</v>
      </c>
      <c r="D665" s="2" t="s">
        <v>197</v>
      </c>
      <c r="E665" s="2" t="s">
        <v>382</v>
      </c>
      <c r="F665" s="2" t="s">
        <v>383</v>
      </c>
      <c r="G665" s="2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" t="s">
        <v>351</v>
      </c>
      <c r="D666" s="2" t="s">
        <v>8</v>
      </c>
      <c r="E666" s="2" t="s">
        <v>65</v>
      </c>
      <c r="F666" s="2" t="s">
        <v>175</v>
      </c>
      <c r="G666" s="2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" t="s">
        <v>104</v>
      </c>
      <c r="D667" s="2" t="s">
        <v>14</v>
      </c>
      <c r="E667" s="2" t="s">
        <v>106</v>
      </c>
      <c r="F667" s="2" t="s">
        <v>224</v>
      </c>
      <c r="G667" s="2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" t="s">
        <v>107</v>
      </c>
      <c r="D668" s="2" t="s">
        <v>14</v>
      </c>
      <c r="E668" s="2" t="s">
        <v>106</v>
      </c>
      <c r="F668" s="2" t="s">
        <v>224</v>
      </c>
      <c r="G668" s="2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" t="s">
        <v>548</v>
      </c>
      <c r="D669" s="2" t="s">
        <v>18</v>
      </c>
      <c r="E669" s="2" t="s">
        <v>66</v>
      </c>
      <c r="F669" s="2" t="s">
        <v>548</v>
      </c>
      <c r="G669" s="2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" t="s">
        <v>333</v>
      </c>
      <c r="D670" s="2" t="s">
        <v>13</v>
      </c>
      <c r="E670" s="2" t="s">
        <v>505</v>
      </c>
      <c r="F670" s="2" t="s">
        <v>333</v>
      </c>
      <c r="G670" s="2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" t="s">
        <v>448</v>
      </c>
      <c r="D671" s="2" t="s">
        <v>60</v>
      </c>
      <c r="E671" s="2" t="s">
        <v>448</v>
      </c>
      <c r="F671" s="2" t="s">
        <v>65</v>
      </c>
      <c r="G671" s="2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" t="s">
        <v>448</v>
      </c>
      <c r="D672" s="2" t="s">
        <v>60</v>
      </c>
      <c r="E672" s="2" t="s">
        <v>448</v>
      </c>
      <c r="F672" s="2" t="s">
        <v>65</v>
      </c>
      <c r="G672" s="2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" t="s">
        <v>448</v>
      </c>
      <c r="D673" s="2" t="s">
        <v>211</v>
      </c>
      <c r="E673" s="2" t="s">
        <v>775</v>
      </c>
      <c r="F673" s="2" t="s">
        <v>65</v>
      </c>
      <c r="G673" s="2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" t="s">
        <v>448</v>
      </c>
      <c r="D674" s="2" t="s">
        <v>8</v>
      </c>
      <c r="E674" s="2" t="s">
        <v>540</v>
      </c>
      <c r="F674" s="2" t="s">
        <v>65</v>
      </c>
      <c r="G674" s="2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" t="s">
        <v>448</v>
      </c>
      <c r="D675" s="2" t="s">
        <v>10</v>
      </c>
      <c r="E675" s="2" t="s">
        <v>540</v>
      </c>
      <c r="F675" s="2" t="s">
        <v>65</v>
      </c>
      <c r="G675" s="2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" t="s">
        <v>527</v>
      </c>
      <c r="D676" s="2" t="s">
        <v>8</v>
      </c>
      <c r="E676" s="2" t="s">
        <v>511</v>
      </c>
      <c r="F676" s="2" t="s">
        <v>323</v>
      </c>
      <c r="G676" s="2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" t="s">
        <v>527</v>
      </c>
      <c r="D677" s="2" t="s">
        <v>10</v>
      </c>
      <c r="E677" s="2" t="s">
        <v>511</v>
      </c>
      <c r="F677" s="2" t="s">
        <v>323</v>
      </c>
      <c r="G677" s="2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" t="s">
        <v>449</v>
      </c>
      <c r="D678" s="2" t="s">
        <v>60</v>
      </c>
      <c r="E678" s="2" t="s">
        <v>449</v>
      </c>
      <c r="F678" s="2" t="s">
        <v>65</v>
      </c>
      <c r="G678" s="2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" t="s">
        <v>449</v>
      </c>
      <c r="D679" s="2" t="s">
        <v>60</v>
      </c>
      <c r="E679" s="2" t="s">
        <v>449</v>
      </c>
      <c r="F679" s="2" t="s">
        <v>65</v>
      </c>
      <c r="G679" s="2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" t="s">
        <v>449</v>
      </c>
      <c r="D680" s="2" t="s">
        <v>211</v>
      </c>
      <c r="E680" s="2" t="s">
        <v>775</v>
      </c>
      <c r="F680" s="2" t="s">
        <v>65</v>
      </c>
      <c r="G680" s="2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" t="s">
        <v>449</v>
      </c>
      <c r="D681" s="2" t="s">
        <v>8</v>
      </c>
      <c r="E681" s="2" t="s">
        <v>523</v>
      </c>
      <c r="F681" s="2" t="s">
        <v>65</v>
      </c>
      <c r="G681" s="2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" t="s">
        <v>449</v>
      </c>
      <c r="D682" s="2" t="s">
        <v>10</v>
      </c>
      <c r="E682" s="2" t="s">
        <v>523</v>
      </c>
      <c r="F682" s="2" t="s">
        <v>65</v>
      </c>
      <c r="G682" s="2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" t="s">
        <v>367</v>
      </c>
      <c r="D683" s="2" t="s">
        <v>8</v>
      </c>
      <c r="E683" s="2" t="s">
        <v>511</v>
      </c>
      <c r="F683" s="2" t="s">
        <v>323</v>
      </c>
      <c r="G683" s="2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" t="s">
        <v>367</v>
      </c>
      <c r="D684" s="2" t="s">
        <v>10</v>
      </c>
      <c r="E684" s="2" t="s">
        <v>511</v>
      </c>
      <c r="F684" s="2" t="s">
        <v>323</v>
      </c>
      <c r="G684" s="2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" t="s">
        <v>108</v>
      </c>
      <c r="D685" s="2" t="s">
        <v>14</v>
      </c>
      <c r="E685" s="2" t="s">
        <v>72</v>
      </c>
      <c r="F685" s="2" t="s">
        <v>304</v>
      </c>
      <c r="G685" s="2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" t="s">
        <v>450</v>
      </c>
      <c r="D686" s="2" t="s">
        <v>60</v>
      </c>
      <c r="E686" s="2" t="s">
        <v>450</v>
      </c>
      <c r="F686" s="2" t="s">
        <v>65</v>
      </c>
      <c r="G686" s="2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" t="s">
        <v>450</v>
      </c>
      <c r="D687" s="2" t="s">
        <v>60</v>
      </c>
      <c r="E687" s="2" t="s">
        <v>450</v>
      </c>
      <c r="F687" s="2" t="s">
        <v>65</v>
      </c>
      <c r="G687" s="2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" t="s">
        <v>450</v>
      </c>
      <c r="D688" s="2" t="s">
        <v>211</v>
      </c>
      <c r="E688" s="2" t="s">
        <v>775</v>
      </c>
      <c r="F688" s="2" t="s">
        <v>65</v>
      </c>
      <c r="G688" s="2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" t="s">
        <v>450</v>
      </c>
      <c r="D689" s="2" t="s">
        <v>8</v>
      </c>
      <c r="E689" s="2" t="s">
        <v>543</v>
      </c>
      <c r="F689" s="2" t="s">
        <v>65</v>
      </c>
      <c r="G689" s="2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" t="s">
        <v>450</v>
      </c>
      <c r="D690" s="2" t="s">
        <v>10</v>
      </c>
      <c r="E690" s="2" t="s">
        <v>543</v>
      </c>
      <c r="F690" s="2" t="s">
        <v>65</v>
      </c>
      <c r="G690" s="2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" t="s">
        <v>451</v>
      </c>
      <c r="D691" s="2" t="s">
        <v>60</v>
      </c>
      <c r="E691" s="2" t="s">
        <v>451</v>
      </c>
      <c r="F691" s="2" t="s">
        <v>65</v>
      </c>
      <c r="G691" s="2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" t="s">
        <v>451</v>
      </c>
      <c r="D692" s="2" t="s">
        <v>60</v>
      </c>
      <c r="E692" s="2" t="s">
        <v>451</v>
      </c>
      <c r="F692" s="2" t="s">
        <v>65</v>
      </c>
      <c r="G692" s="2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" t="s">
        <v>451</v>
      </c>
      <c r="D693" s="2" t="s">
        <v>211</v>
      </c>
      <c r="E693" s="2" t="s">
        <v>775</v>
      </c>
      <c r="F693" s="2" t="s">
        <v>65</v>
      </c>
      <c r="G693" s="2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" t="s">
        <v>451</v>
      </c>
      <c r="D694" s="2" t="s">
        <v>8</v>
      </c>
      <c r="E694" s="2" t="s">
        <v>543</v>
      </c>
      <c r="F694" s="2" t="s">
        <v>65</v>
      </c>
      <c r="G694" s="2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" t="s">
        <v>451</v>
      </c>
      <c r="D695" s="2" t="s">
        <v>10</v>
      </c>
      <c r="E695" s="2" t="s">
        <v>543</v>
      </c>
      <c r="F695" s="2" t="s">
        <v>65</v>
      </c>
      <c r="G695" s="2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" t="s">
        <v>452</v>
      </c>
      <c r="D696" s="2" t="s">
        <v>60</v>
      </c>
      <c r="E696" s="2" t="s">
        <v>452</v>
      </c>
      <c r="F696" s="2" t="s">
        <v>65</v>
      </c>
      <c r="G696" s="2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" t="s">
        <v>452</v>
      </c>
      <c r="D697" s="2" t="s">
        <v>60</v>
      </c>
      <c r="E697" s="2" t="s">
        <v>452</v>
      </c>
      <c r="F697" s="2" t="s">
        <v>65</v>
      </c>
      <c r="G697" s="2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" t="s">
        <v>452</v>
      </c>
      <c r="D698" s="2" t="s">
        <v>211</v>
      </c>
      <c r="E698" s="2" t="s">
        <v>775</v>
      </c>
      <c r="F698" s="2" t="s">
        <v>65</v>
      </c>
      <c r="G698" s="2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" t="s">
        <v>452</v>
      </c>
      <c r="D699" s="2" t="s">
        <v>8</v>
      </c>
      <c r="E699" s="2" t="s">
        <v>543</v>
      </c>
      <c r="F699" s="2" t="s">
        <v>65</v>
      </c>
      <c r="G699" s="2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" t="s">
        <v>452</v>
      </c>
      <c r="D700" s="2" t="s">
        <v>10</v>
      </c>
      <c r="E700" s="2" t="s">
        <v>543</v>
      </c>
      <c r="F700" s="2" t="s">
        <v>65</v>
      </c>
      <c r="G700" s="2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" t="s">
        <v>453</v>
      </c>
      <c r="D701" s="2" t="s">
        <v>60</v>
      </c>
      <c r="E701" s="2" t="s">
        <v>453</v>
      </c>
      <c r="F701" s="2" t="s">
        <v>65</v>
      </c>
      <c r="G701" s="2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" t="s">
        <v>453</v>
      </c>
      <c r="D702" s="2" t="s">
        <v>60</v>
      </c>
      <c r="E702" s="2" t="s">
        <v>453</v>
      </c>
      <c r="F702" s="2" t="s">
        <v>65</v>
      </c>
      <c r="G702" s="2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" t="s">
        <v>453</v>
      </c>
      <c r="D703" s="2" t="s">
        <v>211</v>
      </c>
      <c r="E703" s="2" t="s">
        <v>775</v>
      </c>
      <c r="F703" s="2" t="s">
        <v>65</v>
      </c>
      <c r="G703" s="2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" t="s">
        <v>453</v>
      </c>
      <c r="D704" s="2" t="s">
        <v>8</v>
      </c>
      <c r="E704" s="2" t="s">
        <v>523</v>
      </c>
      <c r="F704" s="2" t="s">
        <v>65</v>
      </c>
      <c r="G704" s="2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" t="s">
        <v>453</v>
      </c>
      <c r="D705" s="2" t="s">
        <v>10</v>
      </c>
      <c r="E705" s="2" t="s">
        <v>523</v>
      </c>
      <c r="F705" s="2" t="s">
        <v>65</v>
      </c>
      <c r="G705" s="2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" t="s">
        <v>454</v>
      </c>
      <c r="D706" s="2" t="s">
        <v>60</v>
      </c>
      <c r="E706" s="2" t="s">
        <v>454</v>
      </c>
      <c r="F706" s="2" t="s">
        <v>65</v>
      </c>
      <c r="G706" s="2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" t="s">
        <v>454</v>
      </c>
      <c r="D707" s="2" t="s">
        <v>60</v>
      </c>
      <c r="E707" s="2" t="s">
        <v>454</v>
      </c>
      <c r="F707" s="2" t="s">
        <v>65</v>
      </c>
      <c r="G707" s="2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" t="s">
        <v>454</v>
      </c>
      <c r="D708" s="2" t="s">
        <v>211</v>
      </c>
      <c r="E708" s="2" t="s">
        <v>775</v>
      </c>
      <c r="F708" s="2" t="s">
        <v>65</v>
      </c>
      <c r="G708" s="2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" t="s">
        <v>454</v>
      </c>
      <c r="D709" s="2" t="s">
        <v>8</v>
      </c>
      <c r="E709" s="2" t="s">
        <v>784</v>
      </c>
      <c r="F709" s="2" t="s">
        <v>65</v>
      </c>
      <c r="G709" s="2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" t="s">
        <v>454</v>
      </c>
      <c r="D710" s="2" t="s">
        <v>10</v>
      </c>
      <c r="E710" s="2" t="s">
        <v>784</v>
      </c>
      <c r="F710" s="2" t="s">
        <v>65</v>
      </c>
      <c r="G710" s="2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" t="s">
        <v>109</v>
      </c>
      <c r="D711" s="2" t="s">
        <v>14</v>
      </c>
      <c r="E711" s="2" t="s">
        <v>72</v>
      </c>
      <c r="F711" s="2" t="s">
        <v>304</v>
      </c>
      <c r="G711" s="2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" t="s">
        <v>344</v>
      </c>
      <c r="D712" s="2" t="s">
        <v>13</v>
      </c>
      <c r="E712" s="2" t="s">
        <v>95</v>
      </c>
      <c r="F712" s="2" t="s">
        <v>501</v>
      </c>
      <c r="G712" s="2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" t="s">
        <v>455</v>
      </c>
      <c r="D713" s="2" t="s">
        <v>60</v>
      </c>
      <c r="E713" s="2" t="s">
        <v>455</v>
      </c>
      <c r="F713" s="2" t="s">
        <v>65</v>
      </c>
      <c r="G713" s="2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" t="s">
        <v>455</v>
      </c>
      <c r="D714" s="2" t="s">
        <v>60</v>
      </c>
      <c r="E714" s="2" t="s">
        <v>455</v>
      </c>
      <c r="F714" s="2" t="s">
        <v>65</v>
      </c>
      <c r="G714" s="2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" t="s">
        <v>455</v>
      </c>
      <c r="D715" s="2" t="s">
        <v>211</v>
      </c>
      <c r="E715" s="2" t="s">
        <v>775</v>
      </c>
      <c r="F715" s="2" t="s">
        <v>65</v>
      </c>
      <c r="G715" s="2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" t="s">
        <v>455</v>
      </c>
      <c r="D716" s="2" t="s">
        <v>8</v>
      </c>
      <c r="E716" s="2" t="s">
        <v>780</v>
      </c>
      <c r="F716" s="2" t="s">
        <v>65</v>
      </c>
      <c r="G716" s="2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" t="s">
        <v>455</v>
      </c>
      <c r="D717" s="2" t="s">
        <v>10</v>
      </c>
      <c r="E717" s="2" t="s">
        <v>780</v>
      </c>
      <c r="F717" s="2" t="s">
        <v>65</v>
      </c>
      <c r="G717" s="2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" t="s">
        <v>456</v>
      </c>
      <c r="D718" s="2" t="s">
        <v>60</v>
      </c>
      <c r="E718" s="2" t="s">
        <v>456</v>
      </c>
      <c r="F718" s="2" t="s">
        <v>65</v>
      </c>
      <c r="G718" s="2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" t="s">
        <v>456</v>
      </c>
      <c r="D719" s="2" t="s">
        <v>60</v>
      </c>
      <c r="E719" s="2" t="s">
        <v>456</v>
      </c>
      <c r="F719" s="2" t="s">
        <v>65</v>
      </c>
      <c r="G719" s="2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" t="s">
        <v>456</v>
      </c>
      <c r="D720" s="2" t="s">
        <v>211</v>
      </c>
      <c r="E720" s="2" t="s">
        <v>775</v>
      </c>
      <c r="F720" s="2" t="s">
        <v>65</v>
      </c>
      <c r="G720" s="2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" t="s">
        <v>456</v>
      </c>
      <c r="D721" s="2" t="s">
        <v>8</v>
      </c>
      <c r="E721" s="2" t="s">
        <v>780</v>
      </c>
      <c r="F721" s="2" t="s">
        <v>65</v>
      </c>
      <c r="G721" s="2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" t="s">
        <v>456</v>
      </c>
      <c r="D722" s="2" t="s">
        <v>10</v>
      </c>
      <c r="E722" s="2" t="s">
        <v>780</v>
      </c>
      <c r="F722" s="2" t="s">
        <v>65</v>
      </c>
      <c r="G722" s="2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" t="s">
        <v>457</v>
      </c>
      <c r="D723" s="2" t="s">
        <v>60</v>
      </c>
      <c r="E723" s="2" t="s">
        <v>457</v>
      </c>
      <c r="F723" s="2" t="s">
        <v>65</v>
      </c>
      <c r="G723" s="2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" t="s">
        <v>457</v>
      </c>
      <c r="D724" s="2" t="s">
        <v>60</v>
      </c>
      <c r="E724" s="2" t="s">
        <v>457</v>
      </c>
      <c r="F724" s="2" t="s">
        <v>65</v>
      </c>
      <c r="G724" s="2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" t="s">
        <v>457</v>
      </c>
      <c r="D725" s="2" t="s">
        <v>211</v>
      </c>
      <c r="E725" s="2" t="s">
        <v>775</v>
      </c>
      <c r="F725" s="2" t="s">
        <v>65</v>
      </c>
      <c r="G725" s="2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" t="s">
        <v>457</v>
      </c>
      <c r="D726" s="2" t="s">
        <v>8</v>
      </c>
      <c r="E726" s="2" t="s">
        <v>780</v>
      </c>
      <c r="F726" s="2" t="s">
        <v>65</v>
      </c>
      <c r="G726" s="2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" t="s">
        <v>457</v>
      </c>
      <c r="D727" s="2" t="s">
        <v>10</v>
      </c>
      <c r="E727" s="2" t="s">
        <v>780</v>
      </c>
      <c r="F727" s="2" t="s">
        <v>65</v>
      </c>
      <c r="G727" s="2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" t="s">
        <v>458</v>
      </c>
      <c r="D728" s="2" t="s">
        <v>60</v>
      </c>
      <c r="E728" s="2" t="s">
        <v>458</v>
      </c>
      <c r="F728" s="2" t="s">
        <v>65</v>
      </c>
      <c r="G728" s="2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" t="s">
        <v>458</v>
      </c>
      <c r="D729" s="2" t="s">
        <v>60</v>
      </c>
      <c r="E729" s="2" t="s">
        <v>458</v>
      </c>
      <c r="F729" s="2" t="s">
        <v>65</v>
      </c>
      <c r="G729" s="2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" t="s">
        <v>458</v>
      </c>
      <c r="D730" s="2" t="s">
        <v>211</v>
      </c>
      <c r="E730" s="2" t="s">
        <v>775</v>
      </c>
      <c r="F730" s="2" t="s">
        <v>65</v>
      </c>
      <c r="G730" s="2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" t="s">
        <v>458</v>
      </c>
      <c r="D731" s="2" t="s">
        <v>8</v>
      </c>
      <c r="E731" s="2" t="s">
        <v>780</v>
      </c>
      <c r="F731" s="2" t="s">
        <v>65</v>
      </c>
      <c r="G731" s="2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" t="s">
        <v>458</v>
      </c>
      <c r="D732" s="2" t="s">
        <v>10</v>
      </c>
      <c r="E732" s="2" t="s">
        <v>780</v>
      </c>
      <c r="F732" s="2" t="s">
        <v>65</v>
      </c>
      <c r="G732" s="2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" t="s">
        <v>461</v>
      </c>
      <c r="D733" s="2" t="s">
        <v>60</v>
      </c>
      <c r="E733" s="2" t="s">
        <v>461</v>
      </c>
      <c r="F733" s="2" t="s">
        <v>65</v>
      </c>
      <c r="G733" s="2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" t="s">
        <v>461</v>
      </c>
      <c r="D734" s="2" t="s">
        <v>60</v>
      </c>
      <c r="E734" s="2" t="s">
        <v>461</v>
      </c>
      <c r="F734" s="2" t="s">
        <v>65</v>
      </c>
      <c r="G734" s="2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" t="s">
        <v>461</v>
      </c>
      <c r="D735" s="2" t="s">
        <v>211</v>
      </c>
      <c r="E735" s="2" t="s">
        <v>762</v>
      </c>
      <c r="F735" s="2" t="s">
        <v>65</v>
      </c>
      <c r="G735" s="2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" t="s">
        <v>461</v>
      </c>
      <c r="D736" s="2" t="s">
        <v>8</v>
      </c>
      <c r="E736" s="2" t="s">
        <v>517</v>
      </c>
      <c r="F736" s="2" t="s">
        <v>65</v>
      </c>
      <c r="G736" s="2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" t="s">
        <v>461</v>
      </c>
      <c r="D737" s="2" t="s">
        <v>10</v>
      </c>
      <c r="E737" s="2" t="s">
        <v>517</v>
      </c>
      <c r="F737" s="2" t="s">
        <v>65</v>
      </c>
      <c r="G737" s="2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" t="s">
        <v>462</v>
      </c>
      <c r="D738" s="2" t="s">
        <v>60</v>
      </c>
      <c r="E738" s="2" t="s">
        <v>462</v>
      </c>
      <c r="F738" s="2" t="s">
        <v>65</v>
      </c>
      <c r="G738" s="2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" t="s">
        <v>462</v>
      </c>
      <c r="D739" s="2" t="s">
        <v>60</v>
      </c>
      <c r="E739" s="2" t="s">
        <v>462</v>
      </c>
      <c r="F739" s="2" t="s">
        <v>65</v>
      </c>
      <c r="G739" s="2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" t="s">
        <v>462</v>
      </c>
      <c r="D740" s="2" t="s">
        <v>211</v>
      </c>
      <c r="E740" s="2" t="s">
        <v>762</v>
      </c>
      <c r="F740" s="2" t="s">
        <v>65</v>
      </c>
      <c r="G740" s="2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" t="s">
        <v>462</v>
      </c>
      <c r="D741" s="2" t="s">
        <v>8</v>
      </c>
      <c r="E741" s="2" t="s">
        <v>517</v>
      </c>
      <c r="F741" s="2" t="s">
        <v>65</v>
      </c>
      <c r="G741" s="2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" t="s">
        <v>462</v>
      </c>
      <c r="D742" s="2" t="s">
        <v>10</v>
      </c>
      <c r="E742" s="2" t="s">
        <v>517</v>
      </c>
      <c r="F742" s="2" t="s">
        <v>65</v>
      </c>
      <c r="G742" s="2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" t="s">
        <v>549</v>
      </c>
      <c r="D743" s="2" t="s">
        <v>18</v>
      </c>
      <c r="E743" s="2" t="s">
        <v>66</v>
      </c>
      <c r="F743" s="2" t="s">
        <v>549</v>
      </c>
      <c r="G743" s="2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" t="s">
        <v>384</v>
      </c>
      <c r="D744" s="2" t="s">
        <v>197</v>
      </c>
      <c r="E744" s="2" t="s">
        <v>385</v>
      </c>
      <c r="F744" s="2" t="s">
        <v>386</v>
      </c>
      <c r="G744" s="2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" t="s">
        <v>384</v>
      </c>
      <c r="D745" s="2" t="s">
        <v>13</v>
      </c>
      <c r="E745" s="2" t="s">
        <v>95</v>
      </c>
      <c r="F745" s="2" t="s">
        <v>501</v>
      </c>
      <c r="G745" s="2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" t="s">
        <v>546</v>
      </c>
      <c r="D746" s="2" t="s">
        <v>8</v>
      </c>
      <c r="E746" s="2" t="s">
        <v>65</v>
      </c>
      <c r="F746" s="2" t="s">
        <v>326</v>
      </c>
      <c r="G746" s="2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" t="s">
        <v>115</v>
      </c>
      <c r="D747" s="2" t="s">
        <v>14</v>
      </c>
      <c r="E747" s="2" t="s">
        <v>72</v>
      </c>
      <c r="F747" s="2" t="s">
        <v>304</v>
      </c>
      <c r="G747" s="2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" t="s">
        <v>116</v>
      </c>
      <c r="D748" s="2" t="s">
        <v>14</v>
      </c>
      <c r="E748" s="2" t="s">
        <v>72</v>
      </c>
      <c r="F748" s="2" t="s">
        <v>304</v>
      </c>
      <c r="G748" s="2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" t="s">
        <v>117</v>
      </c>
      <c r="D749" s="2" t="s">
        <v>14</v>
      </c>
      <c r="E749" s="2" t="s">
        <v>72</v>
      </c>
      <c r="F749" s="2" t="s">
        <v>304</v>
      </c>
      <c r="G749" s="2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" t="s">
        <v>118</v>
      </c>
      <c r="D750" s="2" t="s">
        <v>14</v>
      </c>
      <c r="E750" s="2" t="s">
        <v>72</v>
      </c>
      <c r="F750" s="2" t="s">
        <v>304</v>
      </c>
      <c r="G750" s="2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" t="s">
        <v>387</v>
      </c>
      <c r="D751" s="2" t="s">
        <v>197</v>
      </c>
      <c r="E751" s="2" t="s">
        <v>65</v>
      </c>
      <c r="F751" s="2" t="s">
        <v>388</v>
      </c>
      <c r="G751" s="2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" t="s">
        <v>387</v>
      </c>
      <c r="D752" s="2" t="s">
        <v>8</v>
      </c>
      <c r="E752" s="2" t="s">
        <v>65</v>
      </c>
      <c r="F752" s="2" t="s">
        <v>291</v>
      </c>
      <c r="G752" s="2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" t="s">
        <v>387</v>
      </c>
      <c r="D753" s="2" t="s">
        <v>10</v>
      </c>
      <c r="E753" s="2" t="s">
        <v>65</v>
      </c>
      <c r="F753" s="2" t="s">
        <v>291</v>
      </c>
      <c r="G753" s="2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" t="s">
        <v>119</v>
      </c>
      <c r="D754" s="2" t="s">
        <v>13</v>
      </c>
      <c r="E754" s="2" t="s">
        <v>69</v>
      </c>
      <c r="F754" s="2" t="s">
        <v>502</v>
      </c>
      <c r="G754" s="2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" t="s">
        <v>464</v>
      </c>
      <c r="D755" s="2" t="s">
        <v>60</v>
      </c>
      <c r="E755" s="2" t="s">
        <v>464</v>
      </c>
      <c r="F755" s="2" t="s">
        <v>65</v>
      </c>
      <c r="G755" s="2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" t="s">
        <v>464</v>
      </c>
      <c r="D756" s="2" t="s">
        <v>60</v>
      </c>
      <c r="E756" s="2" t="s">
        <v>464</v>
      </c>
      <c r="F756" s="2" t="s">
        <v>65</v>
      </c>
      <c r="G756" s="2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" t="s">
        <v>464</v>
      </c>
      <c r="D757" s="2" t="s">
        <v>211</v>
      </c>
      <c r="E757" s="2" t="s">
        <v>775</v>
      </c>
      <c r="F757" s="2" t="s">
        <v>65</v>
      </c>
      <c r="G757" s="2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" t="s">
        <v>464</v>
      </c>
      <c r="D758" s="2" t="s">
        <v>8</v>
      </c>
      <c r="E758" s="2" t="s">
        <v>785</v>
      </c>
      <c r="F758" s="2" t="s">
        <v>65</v>
      </c>
      <c r="G758" s="2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" t="s">
        <v>464</v>
      </c>
      <c r="D759" s="2" t="s">
        <v>10</v>
      </c>
      <c r="E759" s="2" t="s">
        <v>785</v>
      </c>
      <c r="F759" s="2" t="s">
        <v>65</v>
      </c>
      <c r="G759" s="2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" t="s">
        <v>225</v>
      </c>
      <c r="D760" s="2" t="s">
        <v>8</v>
      </c>
      <c r="E760" s="2" t="s">
        <v>225</v>
      </c>
      <c r="F760" s="2" t="s">
        <v>65</v>
      </c>
      <c r="G760" s="2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" t="s">
        <v>225</v>
      </c>
      <c r="D761" s="2" t="s">
        <v>10</v>
      </c>
      <c r="E761" s="2" t="s">
        <v>225</v>
      </c>
      <c r="F761" s="2" t="s">
        <v>65</v>
      </c>
      <c r="G761" s="2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" t="s">
        <v>225</v>
      </c>
      <c r="D762" s="2" t="s">
        <v>18</v>
      </c>
      <c r="E762" s="2" t="s">
        <v>66</v>
      </c>
      <c r="F762" s="2" t="s">
        <v>225</v>
      </c>
      <c r="G762" s="2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" t="s">
        <v>528</v>
      </c>
      <c r="D763" s="2" t="s">
        <v>8</v>
      </c>
      <c r="E763" s="2" t="s">
        <v>65</v>
      </c>
      <c r="F763" s="2" t="s">
        <v>175</v>
      </c>
      <c r="G763" s="2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" t="s">
        <v>528</v>
      </c>
      <c r="D764" s="2" t="s">
        <v>10</v>
      </c>
      <c r="E764" s="2" t="s">
        <v>65</v>
      </c>
      <c r="F764" s="2" t="s">
        <v>175</v>
      </c>
      <c r="G764" s="2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" t="s">
        <v>506</v>
      </c>
      <c r="D765" s="2" t="s">
        <v>13</v>
      </c>
      <c r="E765" s="2" t="s">
        <v>95</v>
      </c>
      <c r="F765" s="2" t="s">
        <v>501</v>
      </c>
      <c r="G765" s="2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" t="s">
        <v>353</v>
      </c>
      <c r="D766" s="2" t="s">
        <v>8</v>
      </c>
      <c r="E766" s="2" t="s">
        <v>65</v>
      </c>
      <c r="F766" s="2" t="s">
        <v>326</v>
      </c>
      <c r="G766" s="2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" t="s">
        <v>465</v>
      </c>
      <c r="D767" s="2" t="s">
        <v>60</v>
      </c>
      <c r="E767" s="2" t="s">
        <v>465</v>
      </c>
      <c r="F767" s="2" t="s">
        <v>65</v>
      </c>
      <c r="G767" s="2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" t="s">
        <v>465</v>
      </c>
      <c r="D768" s="2" t="s">
        <v>60</v>
      </c>
      <c r="E768" s="2" t="s">
        <v>465</v>
      </c>
      <c r="F768" s="2" t="s">
        <v>65</v>
      </c>
      <c r="G768" s="2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" t="s">
        <v>465</v>
      </c>
      <c r="D769" s="2" t="s">
        <v>211</v>
      </c>
      <c r="E769" s="2" t="s">
        <v>775</v>
      </c>
      <c r="F769" s="2" t="s">
        <v>65</v>
      </c>
      <c r="G769" s="2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" t="s">
        <v>465</v>
      </c>
      <c r="D770" s="2" t="s">
        <v>8</v>
      </c>
      <c r="E770" s="2" t="s">
        <v>543</v>
      </c>
      <c r="F770" s="2" t="s">
        <v>65</v>
      </c>
      <c r="G770" s="2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" t="s">
        <v>465</v>
      </c>
      <c r="D771" s="2" t="s">
        <v>10</v>
      </c>
      <c r="E771" s="2" t="s">
        <v>543</v>
      </c>
      <c r="F771" s="2" t="s">
        <v>65</v>
      </c>
      <c r="G771" s="2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" t="s">
        <v>120</v>
      </c>
      <c r="D772" s="2" t="s">
        <v>14</v>
      </c>
      <c r="E772" s="2" t="s">
        <v>72</v>
      </c>
      <c r="F772" s="2" t="s">
        <v>304</v>
      </c>
      <c r="G772" s="2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" t="s">
        <v>121</v>
      </c>
      <c r="D773" s="2" t="s">
        <v>8</v>
      </c>
      <c r="E773" s="2" t="s">
        <v>65</v>
      </c>
      <c r="F773" s="2" t="s">
        <v>175</v>
      </c>
      <c r="G773" s="2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" t="s">
        <v>121</v>
      </c>
      <c r="D774" s="2" t="s">
        <v>13</v>
      </c>
      <c r="E774" s="2" t="s">
        <v>95</v>
      </c>
      <c r="F774" s="2" t="s">
        <v>501</v>
      </c>
      <c r="G774" s="2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" t="s">
        <v>121</v>
      </c>
      <c r="D775" s="2" t="s">
        <v>14</v>
      </c>
      <c r="E775" s="2" t="s">
        <v>96</v>
      </c>
      <c r="F775" s="2" t="s">
        <v>219</v>
      </c>
      <c r="G775" s="2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" t="s">
        <v>329</v>
      </c>
      <c r="D776" s="2" t="s">
        <v>13</v>
      </c>
      <c r="E776" s="2" t="s">
        <v>65</v>
      </c>
      <c r="F776" s="2" t="s">
        <v>507</v>
      </c>
      <c r="G776" s="2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" t="s">
        <v>124</v>
      </c>
      <c r="D777" s="2" t="s">
        <v>14</v>
      </c>
      <c r="E777" s="2" t="s">
        <v>72</v>
      </c>
      <c r="F777" s="2" t="s">
        <v>304</v>
      </c>
      <c r="G777" s="2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" t="s">
        <v>466</v>
      </c>
      <c r="D778" s="2" t="s">
        <v>60</v>
      </c>
      <c r="E778" s="2" t="s">
        <v>466</v>
      </c>
      <c r="F778" s="2" t="s">
        <v>65</v>
      </c>
      <c r="G778" s="2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" t="s">
        <v>466</v>
      </c>
      <c r="D779" s="2" t="s">
        <v>60</v>
      </c>
      <c r="E779" s="2" t="s">
        <v>466</v>
      </c>
      <c r="F779" s="2" t="s">
        <v>65</v>
      </c>
      <c r="G779" s="2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" t="s">
        <v>466</v>
      </c>
      <c r="D780" s="2" t="s">
        <v>211</v>
      </c>
      <c r="E780" s="2" t="s">
        <v>762</v>
      </c>
      <c r="F780" s="2" t="s">
        <v>65</v>
      </c>
      <c r="G780" s="2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" t="s">
        <v>466</v>
      </c>
      <c r="D781" s="2" t="s">
        <v>8</v>
      </c>
      <c r="E781" s="2" t="s">
        <v>514</v>
      </c>
      <c r="F781" s="2" t="s">
        <v>65</v>
      </c>
      <c r="G781" s="2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" t="s">
        <v>466</v>
      </c>
      <c r="D782" s="2" t="s">
        <v>10</v>
      </c>
      <c r="E782" s="2" t="s">
        <v>514</v>
      </c>
      <c r="F782" s="2" t="s">
        <v>65</v>
      </c>
      <c r="G782" s="2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" t="s">
        <v>186</v>
      </c>
      <c r="D783" s="2" t="s">
        <v>8</v>
      </c>
      <c r="E783" s="2" t="s">
        <v>514</v>
      </c>
      <c r="F783" s="2" t="s">
        <v>323</v>
      </c>
      <c r="G783" s="2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" t="s">
        <v>186</v>
      </c>
      <c r="D784" s="2" t="s">
        <v>10</v>
      </c>
      <c r="E784" s="2" t="s">
        <v>514</v>
      </c>
      <c r="F784" s="2" t="s">
        <v>323</v>
      </c>
      <c r="G784" s="2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" t="s">
        <v>125</v>
      </c>
      <c r="D785" s="2" t="s">
        <v>8</v>
      </c>
      <c r="E785" s="2" t="s">
        <v>514</v>
      </c>
      <c r="F785" s="2" t="s">
        <v>515</v>
      </c>
      <c r="G785" s="2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" t="s">
        <v>125</v>
      </c>
      <c r="D786" s="2" t="s">
        <v>10</v>
      </c>
      <c r="E786" s="2" t="s">
        <v>514</v>
      </c>
      <c r="F786" s="2" t="s">
        <v>515</v>
      </c>
      <c r="G786" s="2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" t="s">
        <v>354</v>
      </c>
      <c r="D787" s="2" t="s">
        <v>197</v>
      </c>
      <c r="E787" s="2" t="s">
        <v>65</v>
      </c>
      <c r="F787" s="2" t="s">
        <v>389</v>
      </c>
      <c r="G787" s="2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" t="s">
        <v>354</v>
      </c>
      <c r="D788" s="2" t="s">
        <v>8</v>
      </c>
      <c r="E788" s="2" t="s">
        <v>65</v>
      </c>
      <c r="F788" s="2" t="s">
        <v>175</v>
      </c>
      <c r="G788" s="2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" t="s">
        <v>468</v>
      </c>
      <c r="D789" s="2" t="s">
        <v>60</v>
      </c>
      <c r="E789" s="2" t="s">
        <v>468</v>
      </c>
      <c r="F789" s="2" t="s">
        <v>65</v>
      </c>
      <c r="G789" s="2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" t="s">
        <v>468</v>
      </c>
      <c r="D790" s="2" t="s">
        <v>60</v>
      </c>
      <c r="E790" s="2" t="s">
        <v>468</v>
      </c>
      <c r="F790" s="2" t="s">
        <v>65</v>
      </c>
      <c r="G790" s="2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" t="s">
        <v>468</v>
      </c>
      <c r="D791" s="2" t="s">
        <v>211</v>
      </c>
      <c r="E791" s="2" t="s">
        <v>95</v>
      </c>
      <c r="F791" s="2" t="s">
        <v>65</v>
      </c>
      <c r="G791" s="2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" t="s">
        <v>468</v>
      </c>
      <c r="D792" s="2" t="s">
        <v>11</v>
      </c>
      <c r="E792" s="2" t="s">
        <v>66</v>
      </c>
      <c r="F792" s="2" t="s">
        <v>65</v>
      </c>
      <c r="G792" s="2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" t="s">
        <v>127</v>
      </c>
      <c r="D793" s="2" t="s">
        <v>13</v>
      </c>
      <c r="E793" s="2" t="s">
        <v>95</v>
      </c>
      <c r="F793" s="2" t="s">
        <v>501</v>
      </c>
      <c r="G793" s="2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" t="s">
        <v>355</v>
      </c>
      <c r="D794" s="2" t="s">
        <v>8</v>
      </c>
      <c r="E794" s="2" t="s">
        <v>65</v>
      </c>
      <c r="F794" s="2" t="s">
        <v>356</v>
      </c>
      <c r="G794" s="2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" t="s">
        <v>128</v>
      </c>
      <c r="D795" s="2" t="s">
        <v>14</v>
      </c>
      <c r="E795" s="2" t="s">
        <v>96</v>
      </c>
      <c r="F795" s="2" t="s">
        <v>219</v>
      </c>
      <c r="G795" s="2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" t="s">
        <v>129</v>
      </c>
      <c r="D796" s="2" t="s">
        <v>14</v>
      </c>
      <c r="E796" s="2" t="s">
        <v>96</v>
      </c>
      <c r="F796" s="2" t="s">
        <v>219</v>
      </c>
      <c r="G796" s="2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" t="s">
        <v>130</v>
      </c>
      <c r="D797" s="2" t="s">
        <v>14</v>
      </c>
      <c r="E797" s="2" t="s">
        <v>96</v>
      </c>
      <c r="F797" s="2" t="s">
        <v>219</v>
      </c>
      <c r="G797" s="2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" t="s">
        <v>131</v>
      </c>
      <c r="D798" s="2" t="s">
        <v>14</v>
      </c>
      <c r="E798" s="2" t="s">
        <v>96</v>
      </c>
      <c r="F798" s="2" t="s">
        <v>219</v>
      </c>
      <c r="G798" s="2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" t="s">
        <v>132</v>
      </c>
      <c r="D799" s="2" t="s">
        <v>14</v>
      </c>
      <c r="E799" s="2" t="s">
        <v>96</v>
      </c>
      <c r="F799" s="2" t="s">
        <v>219</v>
      </c>
      <c r="G799" s="2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" t="s">
        <v>133</v>
      </c>
      <c r="D800" s="2" t="s">
        <v>14</v>
      </c>
      <c r="E800" s="2" t="s">
        <v>96</v>
      </c>
      <c r="F800" s="2" t="s">
        <v>219</v>
      </c>
      <c r="G800" s="2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" t="s">
        <v>187</v>
      </c>
      <c r="D801" s="2" t="s">
        <v>8</v>
      </c>
      <c r="E801" s="2" t="s">
        <v>529</v>
      </c>
      <c r="F801" s="2" t="s">
        <v>323</v>
      </c>
      <c r="G801" s="2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" t="s">
        <v>187</v>
      </c>
      <c r="D802" s="2" t="s">
        <v>10</v>
      </c>
      <c r="E802" s="2" t="s">
        <v>529</v>
      </c>
      <c r="F802" s="2" t="s">
        <v>323</v>
      </c>
      <c r="G802" s="2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" t="s">
        <v>135</v>
      </c>
      <c r="D803" s="2" t="s">
        <v>14</v>
      </c>
      <c r="E803" s="2" t="s">
        <v>72</v>
      </c>
      <c r="F803" s="2" t="s">
        <v>304</v>
      </c>
      <c r="G803" s="2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" t="s">
        <v>469</v>
      </c>
      <c r="D804" s="2" t="s">
        <v>60</v>
      </c>
      <c r="E804" s="2" t="s">
        <v>469</v>
      </c>
      <c r="F804" s="2" t="s">
        <v>65</v>
      </c>
      <c r="G804" s="2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" t="s">
        <v>469</v>
      </c>
      <c r="D805" s="2" t="s">
        <v>60</v>
      </c>
      <c r="E805" s="2" t="s">
        <v>469</v>
      </c>
      <c r="F805" s="2" t="s">
        <v>65</v>
      </c>
      <c r="G805" s="2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" t="s">
        <v>469</v>
      </c>
      <c r="D806" s="2" t="s">
        <v>211</v>
      </c>
      <c r="E806" s="2" t="s">
        <v>775</v>
      </c>
      <c r="F806" s="2" t="s">
        <v>65</v>
      </c>
      <c r="G806" s="2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" t="s">
        <v>469</v>
      </c>
      <c r="D807" s="2" t="s">
        <v>8</v>
      </c>
      <c r="E807" s="2" t="s">
        <v>785</v>
      </c>
      <c r="F807" s="2" t="s">
        <v>65</v>
      </c>
      <c r="G807" s="2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" t="s">
        <v>469</v>
      </c>
      <c r="D808" s="2" t="s">
        <v>10</v>
      </c>
      <c r="E808" s="2" t="s">
        <v>785</v>
      </c>
      <c r="F808" s="2" t="s">
        <v>65</v>
      </c>
      <c r="G808" s="2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" t="s">
        <v>471</v>
      </c>
      <c r="D809" s="2" t="s">
        <v>60</v>
      </c>
      <c r="E809" s="2" t="s">
        <v>471</v>
      </c>
      <c r="F809" s="2" t="s">
        <v>65</v>
      </c>
      <c r="G809" s="2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" t="s">
        <v>471</v>
      </c>
      <c r="D810" s="2" t="s">
        <v>60</v>
      </c>
      <c r="E810" s="2" t="s">
        <v>471</v>
      </c>
      <c r="F810" s="2" t="s">
        <v>65</v>
      </c>
      <c r="G810" s="2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" t="s">
        <v>471</v>
      </c>
      <c r="D811" s="2" t="s">
        <v>211</v>
      </c>
      <c r="E811" s="2" t="s">
        <v>775</v>
      </c>
      <c r="F811" s="2" t="s">
        <v>65</v>
      </c>
      <c r="G811" s="2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" t="s">
        <v>471</v>
      </c>
      <c r="D812" s="2" t="s">
        <v>8</v>
      </c>
      <c r="E812" s="2" t="s">
        <v>543</v>
      </c>
      <c r="F812" s="2" t="s">
        <v>65</v>
      </c>
      <c r="G812" s="2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" t="s">
        <v>471</v>
      </c>
      <c r="D813" s="2" t="s">
        <v>10</v>
      </c>
      <c r="E813" s="2" t="s">
        <v>543</v>
      </c>
      <c r="F813" s="2" t="s">
        <v>65</v>
      </c>
      <c r="G813" s="2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" t="s">
        <v>472</v>
      </c>
      <c r="D814" s="2" t="s">
        <v>60</v>
      </c>
      <c r="E814" s="2" t="s">
        <v>472</v>
      </c>
      <c r="F814" s="2" t="s">
        <v>65</v>
      </c>
      <c r="G814" s="2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" t="s">
        <v>472</v>
      </c>
      <c r="D815" s="2" t="s">
        <v>60</v>
      </c>
      <c r="E815" s="2" t="s">
        <v>472</v>
      </c>
      <c r="F815" s="2" t="s">
        <v>65</v>
      </c>
      <c r="G815" s="2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" t="s">
        <v>472</v>
      </c>
      <c r="D816" s="2" t="s">
        <v>211</v>
      </c>
      <c r="E816" s="2" t="s">
        <v>775</v>
      </c>
      <c r="F816" s="2" t="s">
        <v>65</v>
      </c>
      <c r="G816" s="2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" t="s">
        <v>472</v>
      </c>
      <c r="D817" s="2" t="s">
        <v>8</v>
      </c>
      <c r="E817" s="2" t="s">
        <v>543</v>
      </c>
      <c r="F817" s="2" t="s">
        <v>65</v>
      </c>
      <c r="G817" s="2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" t="s">
        <v>472</v>
      </c>
      <c r="D818" s="2" t="s">
        <v>10</v>
      </c>
      <c r="E818" s="2" t="s">
        <v>543</v>
      </c>
      <c r="F818" s="2" t="s">
        <v>65</v>
      </c>
      <c r="G818" s="2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" t="s">
        <v>550</v>
      </c>
      <c r="D819" s="2" t="s">
        <v>18</v>
      </c>
      <c r="E819" s="2" t="s">
        <v>65</v>
      </c>
      <c r="F819" s="2" t="s">
        <v>66</v>
      </c>
      <c r="G819" s="2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" t="s">
        <v>64</v>
      </c>
      <c r="D820" s="2" t="s">
        <v>14</v>
      </c>
      <c r="E820" s="2" t="s">
        <v>72</v>
      </c>
      <c r="F820" s="2" t="s">
        <v>304</v>
      </c>
      <c r="G820" s="2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" t="s">
        <v>473</v>
      </c>
      <c r="D821" s="2" t="s">
        <v>60</v>
      </c>
      <c r="E821" s="2" t="s">
        <v>473</v>
      </c>
      <c r="F821" s="2" t="s">
        <v>65</v>
      </c>
      <c r="G821" s="2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" t="s">
        <v>473</v>
      </c>
      <c r="D822" s="2" t="s">
        <v>60</v>
      </c>
      <c r="E822" s="2" t="s">
        <v>473</v>
      </c>
      <c r="F822" s="2" t="s">
        <v>65</v>
      </c>
      <c r="G822" s="2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" t="s">
        <v>473</v>
      </c>
      <c r="D823" s="2" t="s">
        <v>211</v>
      </c>
      <c r="E823" s="2" t="s">
        <v>775</v>
      </c>
      <c r="F823" s="2" t="s">
        <v>65</v>
      </c>
      <c r="G823" s="2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" t="s">
        <v>473</v>
      </c>
      <c r="D824" s="2" t="s">
        <v>8</v>
      </c>
      <c r="E824" s="2" t="s">
        <v>540</v>
      </c>
      <c r="F824" s="2" t="s">
        <v>65</v>
      </c>
      <c r="G824" s="2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" t="s">
        <v>473</v>
      </c>
      <c r="D825" s="2" t="s">
        <v>10</v>
      </c>
      <c r="E825" s="2" t="s">
        <v>540</v>
      </c>
      <c r="F825" s="2" t="s">
        <v>65</v>
      </c>
      <c r="G825" s="2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" t="s">
        <v>288</v>
      </c>
      <c r="D826" s="2" t="s">
        <v>14</v>
      </c>
      <c r="E826" s="2" t="s">
        <v>72</v>
      </c>
      <c r="F826" s="2" t="s">
        <v>304</v>
      </c>
      <c r="G826" s="2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" t="s">
        <v>474</v>
      </c>
      <c r="D827" s="2" t="s">
        <v>60</v>
      </c>
      <c r="E827" s="2" t="s">
        <v>474</v>
      </c>
      <c r="F827" s="2" t="s">
        <v>65</v>
      </c>
      <c r="G827" s="2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" t="s">
        <v>474</v>
      </c>
      <c r="D828" s="2" t="s">
        <v>60</v>
      </c>
      <c r="E828" s="2" t="s">
        <v>474</v>
      </c>
      <c r="F828" s="2" t="s">
        <v>65</v>
      </c>
      <c r="G828" s="2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" t="s">
        <v>474</v>
      </c>
      <c r="D829" s="2" t="s">
        <v>211</v>
      </c>
      <c r="E829" s="2" t="s">
        <v>95</v>
      </c>
      <c r="F829" s="2" t="s">
        <v>65</v>
      </c>
      <c r="G829" s="2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" t="s">
        <v>474</v>
      </c>
      <c r="D830" s="2" t="s">
        <v>11</v>
      </c>
      <c r="E830" s="2" t="s">
        <v>66</v>
      </c>
      <c r="F830" s="2" t="s">
        <v>65</v>
      </c>
      <c r="G830" s="2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" t="s">
        <v>345</v>
      </c>
      <c r="D831" s="2" t="s">
        <v>10</v>
      </c>
      <c r="E831" s="2" t="s">
        <v>65</v>
      </c>
      <c r="F831" s="2" t="s">
        <v>175</v>
      </c>
      <c r="G831" s="2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" t="s">
        <v>346</v>
      </c>
      <c r="D832" s="2" t="s">
        <v>10</v>
      </c>
      <c r="E832" s="2" t="s">
        <v>65</v>
      </c>
      <c r="F832" s="2" t="s">
        <v>175</v>
      </c>
      <c r="G832" s="2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" t="s">
        <v>227</v>
      </c>
      <c r="D833" s="2" t="s">
        <v>18</v>
      </c>
      <c r="E833" s="2" t="s">
        <v>66</v>
      </c>
      <c r="F833" s="2" t="s">
        <v>227</v>
      </c>
      <c r="G833" s="2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" t="s">
        <v>475</v>
      </c>
      <c r="D834" s="2" t="s">
        <v>60</v>
      </c>
      <c r="E834" s="2" t="s">
        <v>475</v>
      </c>
      <c r="F834" s="2" t="s">
        <v>65</v>
      </c>
      <c r="G834" s="2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" t="s">
        <v>475</v>
      </c>
      <c r="D835" s="2" t="s">
        <v>60</v>
      </c>
      <c r="E835" s="2" t="s">
        <v>475</v>
      </c>
      <c r="F835" s="2" t="s">
        <v>65</v>
      </c>
      <c r="G835" s="2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" t="s">
        <v>475</v>
      </c>
      <c r="D836" s="2" t="s">
        <v>211</v>
      </c>
      <c r="E836" s="2" t="s">
        <v>775</v>
      </c>
      <c r="F836" s="2" t="s">
        <v>65</v>
      </c>
      <c r="G836" s="2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" t="s">
        <v>475</v>
      </c>
      <c r="D837" s="2" t="s">
        <v>8</v>
      </c>
      <c r="E837" s="2" t="s">
        <v>540</v>
      </c>
      <c r="F837" s="2" t="s">
        <v>65</v>
      </c>
      <c r="G837" s="2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" t="s">
        <v>475</v>
      </c>
      <c r="D838" s="2" t="s">
        <v>10</v>
      </c>
      <c r="E838" s="2" t="s">
        <v>540</v>
      </c>
      <c r="F838" s="2" t="s">
        <v>65</v>
      </c>
      <c r="G838" s="2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" t="s">
        <v>137</v>
      </c>
      <c r="D839" s="2" t="s">
        <v>14</v>
      </c>
      <c r="E839" s="2" t="s">
        <v>72</v>
      </c>
      <c r="F839" s="2" t="s">
        <v>304</v>
      </c>
      <c r="G839" s="2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" t="s">
        <v>476</v>
      </c>
      <c r="D840" s="2" t="s">
        <v>60</v>
      </c>
      <c r="E840" s="2" t="s">
        <v>476</v>
      </c>
      <c r="F840" s="2" t="s">
        <v>65</v>
      </c>
      <c r="G840" s="2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" t="s">
        <v>476</v>
      </c>
      <c r="D841" s="2" t="s">
        <v>60</v>
      </c>
      <c r="E841" s="2" t="s">
        <v>476</v>
      </c>
      <c r="F841" s="2" t="s">
        <v>65</v>
      </c>
      <c r="G841" s="2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" t="s">
        <v>476</v>
      </c>
      <c r="D842" s="2" t="s">
        <v>211</v>
      </c>
      <c r="E842" s="2" t="s">
        <v>775</v>
      </c>
      <c r="F842" s="2" t="s">
        <v>65</v>
      </c>
      <c r="G842" s="2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" t="s">
        <v>476</v>
      </c>
      <c r="D843" s="2" t="s">
        <v>8</v>
      </c>
      <c r="E843" s="2" t="s">
        <v>540</v>
      </c>
      <c r="F843" s="2" t="s">
        <v>65</v>
      </c>
      <c r="G843" s="2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" t="s">
        <v>476</v>
      </c>
      <c r="D844" s="2" t="s">
        <v>10</v>
      </c>
      <c r="E844" s="2" t="s">
        <v>540</v>
      </c>
      <c r="F844" s="2" t="s">
        <v>65</v>
      </c>
      <c r="G844" s="2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" t="s">
        <v>138</v>
      </c>
      <c r="D845" s="2" t="s">
        <v>14</v>
      </c>
      <c r="E845" s="2" t="s">
        <v>96</v>
      </c>
      <c r="F845" s="2" t="s">
        <v>219</v>
      </c>
      <c r="G845" s="2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" t="s">
        <v>478</v>
      </c>
      <c r="D846" s="2" t="s">
        <v>60</v>
      </c>
      <c r="E846" s="2" t="s">
        <v>478</v>
      </c>
      <c r="F846" s="2" t="s">
        <v>65</v>
      </c>
      <c r="G846" s="2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" t="s">
        <v>478</v>
      </c>
      <c r="D847" s="2" t="s">
        <v>60</v>
      </c>
      <c r="E847" s="2" t="s">
        <v>478</v>
      </c>
      <c r="F847" s="2" t="s">
        <v>65</v>
      </c>
      <c r="G847" s="2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" t="s">
        <v>478</v>
      </c>
      <c r="D848" s="2" t="s">
        <v>211</v>
      </c>
      <c r="E848" s="2" t="s">
        <v>786</v>
      </c>
      <c r="F848" s="2" t="s">
        <v>65</v>
      </c>
      <c r="G848" s="2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" t="s">
        <v>478</v>
      </c>
      <c r="D849" s="2" t="s">
        <v>13</v>
      </c>
      <c r="E849" s="2" t="s">
        <v>95</v>
      </c>
      <c r="F849" s="2" t="s">
        <v>65</v>
      </c>
      <c r="G849" s="2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" t="s">
        <v>140</v>
      </c>
      <c r="D850" s="2" t="s">
        <v>14</v>
      </c>
      <c r="E850" s="2" t="s">
        <v>72</v>
      </c>
      <c r="F850" s="2" t="s">
        <v>304</v>
      </c>
      <c r="G850" s="2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" t="s">
        <v>141</v>
      </c>
      <c r="D851" s="2" t="s">
        <v>8</v>
      </c>
      <c r="E851" s="2" t="s">
        <v>175</v>
      </c>
      <c r="F851" s="2" t="s">
        <v>65</v>
      </c>
      <c r="G851" s="2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" t="s">
        <v>141</v>
      </c>
      <c r="D852" s="2" t="s">
        <v>10</v>
      </c>
      <c r="E852" s="2" t="s">
        <v>175</v>
      </c>
      <c r="F852" s="2" t="s">
        <v>65</v>
      </c>
      <c r="G852" s="2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" t="s">
        <v>141</v>
      </c>
      <c r="D853" s="2" t="s">
        <v>13</v>
      </c>
      <c r="E853" s="2" t="s">
        <v>95</v>
      </c>
      <c r="F853" s="2" t="s">
        <v>501</v>
      </c>
      <c r="G853" s="2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" t="s">
        <v>141</v>
      </c>
      <c r="D854" s="2" t="s">
        <v>14</v>
      </c>
      <c r="E854" s="2" t="s">
        <v>72</v>
      </c>
      <c r="F854" s="2" t="s">
        <v>304</v>
      </c>
      <c r="G854" s="2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" t="s">
        <v>142</v>
      </c>
      <c r="D855" s="2" t="s">
        <v>13</v>
      </c>
      <c r="E855" s="2" t="s">
        <v>95</v>
      </c>
      <c r="F855" s="2" t="s">
        <v>501</v>
      </c>
      <c r="G855" s="2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" t="s">
        <v>142</v>
      </c>
      <c r="D856" s="2" t="s">
        <v>14</v>
      </c>
      <c r="E856" s="2" t="s">
        <v>72</v>
      </c>
      <c r="F856" s="2" t="s">
        <v>304</v>
      </c>
      <c r="G856" s="2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" t="s">
        <v>143</v>
      </c>
      <c r="D857" s="2" t="s">
        <v>13</v>
      </c>
      <c r="E857" s="2" t="s">
        <v>95</v>
      </c>
      <c r="F857" s="2" t="s">
        <v>501</v>
      </c>
      <c r="G857" s="2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" t="s">
        <v>143</v>
      </c>
      <c r="D858" s="2" t="s">
        <v>14</v>
      </c>
      <c r="E858" s="2" t="s">
        <v>72</v>
      </c>
      <c r="F858" s="2" t="s">
        <v>304</v>
      </c>
      <c r="G858" s="2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" t="s">
        <v>390</v>
      </c>
      <c r="D859" s="2" t="s">
        <v>197</v>
      </c>
      <c r="E859" s="2" t="s">
        <v>65</v>
      </c>
      <c r="F859" s="2" t="s">
        <v>391</v>
      </c>
      <c r="G859" s="2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" t="s">
        <v>551</v>
      </c>
      <c r="D860" s="2" t="s">
        <v>18</v>
      </c>
      <c r="E860" s="2" t="s">
        <v>66</v>
      </c>
      <c r="F860" s="2" t="s">
        <v>551</v>
      </c>
      <c r="G860" s="2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" t="s">
        <v>479</v>
      </c>
      <c r="D861" s="2" t="s">
        <v>60</v>
      </c>
      <c r="E861" s="2" t="s">
        <v>479</v>
      </c>
      <c r="F861" s="2" t="s">
        <v>65</v>
      </c>
      <c r="G861" s="2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" t="s">
        <v>479</v>
      </c>
      <c r="D862" s="2" t="s">
        <v>60</v>
      </c>
      <c r="E862" s="2" t="s">
        <v>479</v>
      </c>
      <c r="F862" s="2" t="s">
        <v>65</v>
      </c>
      <c r="G862" s="2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" t="s">
        <v>479</v>
      </c>
      <c r="D863" s="2" t="s">
        <v>211</v>
      </c>
      <c r="E863" s="2" t="s">
        <v>775</v>
      </c>
      <c r="F863" s="2" t="s">
        <v>65</v>
      </c>
      <c r="G863" s="2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" t="s">
        <v>479</v>
      </c>
      <c r="D864" s="2" t="s">
        <v>8</v>
      </c>
      <c r="E864" s="2" t="s">
        <v>787</v>
      </c>
      <c r="F864" s="2" t="s">
        <v>65</v>
      </c>
      <c r="G864" s="2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" t="s">
        <v>479</v>
      </c>
      <c r="D865" s="2" t="s">
        <v>10</v>
      </c>
      <c r="E865" s="2" t="s">
        <v>787</v>
      </c>
      <c r="F865" s="2" t="s">
        <v>65</v>
      </c>
      <c r="G865" s="2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" t="s">
        <v>530</v>
      </c>
      <c r="D866" s="2" t="s">
        <v>8</v>
      </c>
      <c r="E866" s="2" t="s">
        <v>290</v>
      </c>
      <c r="F866" s="2" t="s">
        <v>65</v>
      </c>
      <c r="G866" s="2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" t="s">
        <v>530</v>
      </c>
      <c r="D867" s="2" t="s">
        <v>10</v>
      </c>
      <c r="E867" s="2" t="s">
        <v>290</v>
      </c>
      <c r="F867" s="2" t="s">
        <v>65</v>
      </c>
      <c r="G867" s="2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" t="s">
        <v>531</v>
      </c>
      <c r="D868" s="2" t="s">
        <v>8</v>
      </c>
      <c r="E868" s="2" t="s">
        <v>65</v>
      </c>
      <c r="F868" s="2" t="s">
        <v>290</v>
      </c>
      <c r="G868" s="2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" t="s">
        <v>531</v>
      </c>
      <c r="D869" s="2" t="s">
        <v>10</v>
      </c>
      <c r="E869" s="2" t="s">
        <v>65</v>
      </c>
      <c r="F869" s="2" t="s">
        <v>290</v>
      </c>
      <c r="G869" s="2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" t="s">
        <v>480</v>
      </c>
      <c r="D870" s="2" t="s">
        <v>60</v>
      </c>
      <c r="E870" s="2" t="s">
        <v>480</v>
      </c>
      <c r="F870" s="2" t="s">
        <v>65</v>
      </c>
      <c r="G870" s="2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" t="s">
        <v>480</v>
      </c>
      <c r="D871" s="2" t="s">
        <v>60</v>
      </c>
      <c r="E871" s="2" t="s">
        <v>480</v>
      </c>
      <c r="F871" s="2" t="s">
        <v>65</v>
      </c>
      <c r="G871" s="2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" t="s">
        <v>480</v>
      </c>
      <c r="D872" s="2" t="s">
        <v>211</v>
      </c>
      <c r="E872" s="2" t="s">
        <v>775</v>
      </c>
      <c r="F872" s="2" t="s">
        <v>65</v>
      </c>
      <c r="G872" s="2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" t="s">
        <v>480</v>
      </c>
      <c r="D873" s="2" t="s">
        <v>8</v>
      </c>
      <c r="E873" s="2" t="s">
        <v>529</v>
      </c>
      <c r="F873" s="2" t="s">
        <v>65</v>
      </c>
      <c r="G873" s="2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" t="s">
        <v>480</v>
      </c>
      <c r="D874" s="2" t="s">
        <v>10</v>
      </c>
      <c r="E874" s="2" t="s">
        <v>529</v>
      </c>
      <c r="F874" s="2" t="s">
        <v>65</v>
      </c>
      <c r="G874" s="2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" t="s">
        <v>482</v>
      </c>
      <c r="D875" s="2" t="s">
        <v>60</v>
      </c>
      <c r="E875" s="2" t="s">
        <v>482</v>
      </c>
      <c r="F875" s="2" t="s">
        <v>65</v>
      </c>
      <c r="G875" s="2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" t="s">
        <v>482</v>
      </c>
      <c r="D876" s="2" t="s">
        <v>60</v>
      </c>
      <c r="E876" s="2" t="s">
        <v>482</v>
      </c>
      <c r="F876" s="2" t="s">
        <v>65</v>
      </c>
      <c r="G876" s="2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" t="s">
        <v>482</v>
      </c>
      <c r="D877" s="2" t="s">
        <v>211</v>
      </c>
      <c r="E877" s="2" t="s">
        <v>775</v>
      </c>
      <c r="F877" s="2" t="s">
        <v>65</v>
      </c>
      <c r="G877" s="2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" t="s">
        <v>482</v>
      </c>
      <c r="D878" s="2" t="s">
        <v>8</v>
      </c>
      <c r="E878" s="2" t="s">
        <v>523</v>
      </c>
      <c r="F878" s="2" t="s">
        <v>65</v>
      </c>
      <c r="G878" s="2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" t="s">
        <v>482</v>
      </c>
      <c r="D879" s="2" t="s">
        <v>10</v>
      </c>
      <c r="E879" s="2" t="s">
        <v>523</v>
      </c>
      <c r="F879" s="2" t="s">
        <v>65</v>
      </c>
      <c r="G879" s="2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" t="s">
        <v>161</v>
      </c>
      <c r="D880" s="2" t="s">
        <v>14</v>
      </c>
      <c r="E880" s="2" t="s">
        <v>72</v>
      </c>
      <c r="F880" s="2" t="s">
        <v>304</v>
      </c>
      <c r="G880" s="2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" t="s">
        <v>144</v>
      </c>
      <c r="D881" s="2" t="s">
        <v>14</v>
      </c>
      <c r="E881" s="2" t="s">
        <v>72</v>
      </c>
      <c r="F881" s="2" t="s">
        <v>304</v>
      </c>
      <c r="G881" s="2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" t="s">
        <v>532</v>
      </c>
      <c r="D882" s="2" t="s">
        <v>8</v>
      </c>
      <c r="E882" s="2" t="s">
        <v>520</v>
      </c>
      <c r="F882" s="2" t="s">
        <v>521</v>
      </c>
      <c r="G882" s="2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" t="s">
        <v>532</v>
      </c>
      <c r="D883" s="2" t="s">
        <v>10</v>
      </c>
      <c r="E883" s="2" t="s">
        <v>520</v>
      </c>
      <c r="F883" s="2" t="s">
        <v>521</v>
      </c>
      <c r="G883" s="2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" t="s">
        <v>145</v>
      </c>
      <c r="D884" s="2" t="s">
        <v>197</v>
      </c>
      <c r="E884" s="2" t="s">
        <v>65</v>
      </c>
      <c r="F884" s="2" t="s">
        <v>392</v>
      </c>
      <c r="G884" s="2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" t="s">
        <v>145</v>
      </c>
      <c r="D885" s="2" t="s">
        <v>8</v>
      </c>
      <c r="E885" s="2" t="s">
        <v>514</v>
      </c>
      <c r="F885" s="2" t="s">
        <v>515</v>
      </c>
      <c r="G885" s="2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" t="s">
        <v>145</v>
      </c>
      <c r="D886" s="2" t="s">
        <v>10</v>
      </c>
      <c r="E886" s="2" t="s">
        <v>514</v>
      </c>
      <c r="F886" s="2" t="s">
        <v>515</v>
      </c>
      <c r="G886" s="2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" t="s">
        <v>483</v>
      </c>
      <c r="D887" s="2" t="s">
        <v>60</v>
      </c>
      <c r="E887" s="2" t="s">
        <v>483</v>
      </c>
      <c r="F887" s="2" t="s">
        <v>65</v>
      </c>
      <c r="G887" s="2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" t="s">
        <v>483</v>
      </c>
      <c r="D888" s="2" t="s">
        <v>60</v>
      </c>
      <c r="E888" s="2" t="s">
        <v>483</v>
      </c>
      <c r="F888" s="2" t="s">
        <v>65</v>
      </c>
      <c r="G888" s="2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" t="s">
        <v>483</v>
      </c>
      <c r="D889" s="2" t="s">
        <v>211</v>
      </c>
      <c r="E889" s="2" t="s">
        <v>762</v>
      </c>
      <c r="F889" s="2" t="s">
        <v>65</v>
      </c>
      <c r="G889" s="2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" t="s">
        <v>483</v>
      </c>
      <c r="D890" s="2" t="s">
        <v>8</v>
      </c>
      <c r="E890" s="2" t="s">
        <v>517</v>
      </c>
      <c r="F890" s="2" t="s">
        <v>65</v>
      </c>
      <c r="G890" s="2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" t="s">
        <v>483</v>
      </c>
      <c r="D891" s="2" t="s">
        <v>10</v>
      </c>
      <c r="E891" s="2" t="s">
        <v>517</v>
      </c>
      <c r="F891" s="2" t="s">
        <v>65</v>
      </c>
      <c r="G891" s="2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" t="s">
        <v>533</v>
      </c>
      <c r="D892" s="2" t="s">
        <v>8</v>
      </c>
      <c r="E892" s="2" t="s">
        <v>529</v>
      </c>
      <c r="F892" s="2" t="s">
        <v>322</v>
      </c>
      <c r="G892" s="2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" t="s">
        <v>533</v>
      </c>
      <c r="D893" s="2" t="s">
        <v>10</v>
      </c>
      <c r="E893" s="2" t="s">
        <v>529</v>
      </c>
      <c r="F893" s="2" t="s">
        <v>322</v>
      </c>
      <c r="G893" s="2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" t="s">
        <v>534</v>
      </c>
      <c r="D894" s="2" t="s">
        <v>8</v>
      </c>
      <c r="E894" s="2" t="s">
        <v>529</v>
      </c>
      <c r="F894" s="2" t="s">
        <v>322</v>
      </c>
      <c r="G894" s="2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" t="s">
        <v>534</v>
      </c>
      <c r="D895" s="2" t="s">
        <v>10</v>
      </c>
      <c r="E895" s="2" t="s">
        <v>529</v>
      </c>
      <c r="F895" s="2" t="s">
        <v>322</v>
      </c>
      <c r="G895" s="2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" t="s">
        <v>146</v>
      </c>
      <c r="D896" s="2" t="s">
        <v>14</v>
      </c>
      <c r="E896" s="2" t="s">
        <v>72</v>
      </c>
      <c r="F896" s="2" t="s">
        <v>304</v>
      </c>
      <c r="G896" s="2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" t="s">
        <v>146</v>
      </c>
      <c r="D897" s="2" t="s">
        <v>18</v>
      </c>
      <c r="E897" s="2" t="s">
        <v>65</v>
      </c>
      <c r="F897" s="2" t="s">
        <v>66</v>
      </c>
      <c r="G897" s="2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" t="s">
        <v>393</v>
      </c>
      <c r="D898" s="2" t="s">
        <v>197</v>
      </c>
      <c r="E898" s="2" t="s">
        <v>65</v>
      </c>
      <c r="F898" s="2" t="s">
        <v>394</v>
      </c>
      <c r="G898" s="2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" t="s">
        <v>486</v>
      </c>
      <c r="D899" s="2" t="s">
        <v>60</v>
      </c>
      <c r="E899" s="2" t="s">
        <v>486</v>
      </c>
      <c r="F899" s="2" t="s">
        <v>65</v>
      </c>
      <c r="G899" s="2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" t="s">
        <v>486</v>
      </c>
      <c r="D900" s="2" t="s">
        <v>60</v>
      </c>
      <c r="E900" s="2" t="s">
        <v>486</v>
      </c>
      <c r="F900" s="2" t="s">
        <v>65</v>
      </c>
      <c r="G900" s="2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" t="s">
        <v>486</v>
      </c>
      <c r="D901" s="2" t="s">
        <v>211</v>
      </c>
      <c r="E901" s="2" t="s">
        <v>775</v>
      </c>
      <c r="F901" s="2" t="s">
        <v>65</v>
      </c>
      <c r="G901" s="2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" t="s">
        <v>486</v>
      </c>
      <c r="D902" s="2" t="s">
        <v>8</v>
      </c>
      <c r="E902" s="2" t="s">
        <v>540</v>
      </c>
      <c r="F902" s="2" t="s">
        <v>65</v>
      </c>
      <c r="G902" s="2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" t="s">
        <v>486</v>
      </c>
      <c r="D903" s="2" t="s">
        <v>10</v>
      </c>
      <c r="E903" s="2" t="s">
        <v>540</v>
      </c>
      <c r="F903" s="2" t="s">
        <v>65</v>
      </c>
      <c r="G903" s="2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" t="s">
        <v>487</v>
      </c>
      <c r="D904" s="2" t="s">
        <v>60</v>
      </c>
      <c r="E904" s="2" t="s">
        <v>487</v>
      </c>
      <c r="F904" s="2" t="s">
        <v>65</v>
      </c>
      <c r="G904" s="2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" t="s">
        <v>487</v>
      </c>
      <c r="D905" s="2" t="s">
        <v>60</v>
      </c>
      <c r="E905" s="2" t="s">
        <v>487</v>
      </c>
      <c r="F905" s="2" t="s">
        <v>65</v>
      </c>
      <c r="G905" s="2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" t="s">
        <v>487</v>
      </c>
      <c r="D906" s="2" t="s">
        <v>211</v>
      </c>
      <c r="E906" s="2" t="s">
        <v>775</v>
      </c>
      <c r="F906" s="2" t="s">
        <v>65</v>
      </c>
      <c r="G906" s="2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" t="s">
        <v>487</v>
      </c>
      <c r="D907" s="2" t="s">
        <v>8</v>
      </c>
      <c r="E907" s="2" t="s">
        <v>526</v>
      </c>
      <c r="F907" s="2" t="s">
        <v>65</v>
      </c>
      <c r="G907" s="2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" t="s">
        <v>487</v>
      </c>
      <c r="D908" s="2" t="s">
        <v>10</v>
      </c>
      <c r="E908" s="2" t="s">
        <v>526</v>
      </c>
      <c r="F908" s="2" t="s">
        <v>65</v>
      </c>
      <c r="G908" s="2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" t="s">
        <v>488</v>
      </c>
      <c r="D909" s="2" t="s">
        <v>60</v>
      </c>
      <c r="E909" s="2" t="s">
        <v>488</v>
      </c>
      <c r="F909" s="2" t="s">
        <v>65</v>
      </c>
      <c r="G909" s="2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" t="s">
        <v>488</v>
      </c>
      <c r="D910" s="2" t="s">
        <v>60</v>
      </c>
      <c r="E910" s="2" t="s">
        <v>488</v>
      </c>
      <c r="F910" s="2" t="s">
        <v>65</v>
      </c>
      <c r="G910" s="2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" t="s">
        <v>488</v>
      </c>
      <c r="D911" s="2" t="s">
        <v>211</v>
      </c>
      <c r="E911" s="2" t="s">
        <v>762</v>
      </c>
      <c r="F911" s="2" t="s">
        <v>65</v>
      </c>
      <c r="G911" s="2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" t="s">
        <v>488</v>
      </c>
      <c r="D912" s="2" t="s">
        <v>8</v>
      </c>
      <c r="E912" s="2" t="s">
        <v>517</v>
      </c>
      <c r="F912" s="2" t="s">
        <v>65</v>
      </c>
      <c r="G912" s="2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" t="s">
        <v>488</v>
      </c>
      <c r="D913" s="2" t="s">
        <v>10</v>
      </c>
      <c r="E913" s="2" t="s">
        <v>517</v>
      </c>
      <c r="F913" s="2" t="s">
        <v>65</v>
      </c>
      <c r="G913" s="2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" t="s">
        <v>489</v>
      </c>
      <c r="D914" s="2" t="s">
        <v>60</v>
      </c>
      <c r="E914" s="2" t="s">
        <v>489</v>
      </c>
      <c r="F914" s="2" t="s">
        <v>65</v>
      </c>
      <c r="G914" s="2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" t="s">
        <v>489</v>
      </c>
      <c r="D915" s="2" t="s">
        <v>60</v>
      </c>
      <c r="E915" s="2" t="s">
        <v>489</v>
      </c>
      <c r="F915" s="2" t="s">
        <v>65</v>
      </c>
      <c r="G915" s="2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" t="s">
        <v>489</v>
      </c>
      <c r="D916" s="2" t="s">
        <v>211</v>
      </c>
      <c r="E916" s="2" t="s">
        <v>762</v>
      </c>
      <c r="F916" s="2" t="s">
        <v>65</v>
      </c>
      <c r="G916" s="2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" t="s">
        <v>489</v>
      </c>
      <c r="D917" s="2" t="s">
        <v>8</v>
      </c>
      <c r="E917" s="2" t="s">
        <v>514</v>
      </c>
      <c r="F917" s="2" t="s">
        <v>65</v>
      </c>
      <c r="G917" s="2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" t="s">
        <v>489</v>
      </c>
      <c r="D918" s="2" t="s">
        <v>10</v>
      </c>
      <c r="E918" s="2" t="s">
        <v>514</v>
      </c>
      <c r="F918" s="2" t="s">
        <v>65</v>
      </c>
      <c r="G918" s="2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" t="s">
        <v>490</v>
      </c>
      <c r="D919" s="2" t="s">
        <v>60</v>
      </c>
      <c r="E919" s="2" t="s">
        <v>490</v>
      </c>
      <c r="F919" s="2" t="s">
        <v>65</v>
      </c>
      <c r="G919" s="2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" t="s">
        <v>490</v>
      </c>
      <c r="D920" s="2" t="s">
        <v>60</v>
      </c>
      <c r="E920" s="2" t="s">
        <v>490</v>
      </c>
      <c r="F920" s="2" t="s">
        <v>65</v>
      </c>
      <c r="G920" s="2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" t="s">
        <v>490</v>
      </c>
      <c r="D921" s="2" t="s">
        <v>211</v>
      </c>
      <c r="E921" s="2" t="s">
        <v>775</v>
      </c>
      <c r="F921" s="2" t="s">
        <v>65</v>
      </c>
      <c r="G921" s="2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" t="s">
        <v>490</v>
      </c>
      <c r="D922" s="2" t="s">
        <v>8</v>
      </c>
      <c r="E922" s="2" t="s">
        <v>784</v>
      </c>
      <c r="F922" s="2" t="s">
        <v>65</v>
      </c>
      <c r="G922" s="2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" t="s">
        <v>490</v>
      </c>
      <c r="D923" s="2" t="s">
        <v>10</v>
      </c>
      <c r="E923" s="2" t="s">
        <v>784</v>
      </c>
      <c r="F923" s="2" t="s">
        <v>65</v>
      </c>
      <c r="G923" s="2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" t="s">
        <v>535</v>
      </c>
      <c r="D924" s="2" t="s">
        <v>8</v>
      </c>
      <c r="E924" s="2" t="s">
        <v>529</v>
      </c>
      <c r="F924" s="2" t="s">
        <v>322</v>
      </c>
      <c r="G924" s="2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" t="s">
        <v>535</v>
      </c>
      <c r="D925" s="2" t="s">
        <v>10</v>
      </c>
      <c r="E925" s="2" t="s">
        <v>529</v>
      </c>
      <c r="F925" s="2" t="s">
        <v>322</v>
      </c>
      <c r="G925" s="2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" t="s">
        <v>493</v>
      </c>
      <c r="D926" s="2" t="s">
        <v>60</v>
      </c>
      <c r="E926" s="2" t="s">
        <v>493</v>
      </c>
      <c r="F926" s="2" t="s">
        <v>65</v>
      </c>
      <c r="G926" s="2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" t="s">
        <v>493</v>
      </c>
      <c r="D927" s="2" t="s">
        <v>60</v>
      </c>
      <c r="E927" s="2" t="s">
        <v>493</v>
      </c>
      <c r="F927" s="2" t="s">
        <v>65</v>
      </c>
      <c r="G927" s="2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" t="s">
        <v>493</v>
      </c>
      <c r="D928" s="2" t="s">
        <v>211</v>
      </c>
      <c r="E928" s="2" t="s">
        <v>775</v>
      </c>
      <c r="F928" s="2" t="s">
        <v>65</v>
      </c>
      <c r="G928" s="2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" t="s">
        <v>493</v>
      </c>
      <c r="D929" s="2" t="s">
        <v>8</v>
      </c>
      <c r="E929" s="2" t="s">
        <v>526</v>
      </c>
      <c r="F929" s="2" t="s">
        <v>65</v>
      </c>
      <c r="G929" s="2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" t="s">
        <v>493</v>
      </c>
      <c r="D930" s="2" t="s">
        <v>10</v>
      </c>
      <c r="E930" s="2" t="s">
        <v>526</v>
      </c>
      <c r="F930" s="2" t="s">
        <v>65</v>
      </c>
      <c r="G930" s="2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" t="s">
        <v>494</v>
      </c>
      <c r="D931" s="2" t="s">
        <v>60</v>
      </c>
      <c r="E931" s="2" t="s">
        <v>494</v>
      </c>
      <c r="F931" s="2" t="s">
        <v>65</v>
      </c>
      <c r="G931" s="2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" t="s">
        <v>494</v>
      </c>
      <c r="D932" s="2" t="s">
        <v>60</v>
      </c>
      <c r="E932" s="2" t="s">
        <v>494</v>
      </c>
      <c r="F932" s="2" t="s">
        <v>65</v>
      </c>
      <c r="G932" s="2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" t="s">
        <v>494</v>
      </c>
      <c r="D933" s="2" t="s">
        <v>211</v>
      </c>
      <c r="E933" s="2" t="s">
        <v>775</v>
      </c>
      <c r="F933" s="2" t="s">
        <v>65</v>
      </c>
      <c r="G933" s="2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" t="s">
        <v>494</v>
      </c>
      <c r="D934" s="2" t="s">
        <v>8</v>
      </c>
      <c r="E934" s="2" t="s">
        <v>541</v>
      </c>
      <c r="F934" s="2" t="s">
        <v>65</v>
      </c>
      <c r="G934" s="2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" t="s">
        <v>494</v>
      </c>
      <c r="D935" s="2" t="s">
        <v>10</v>
      </c>
      <c r="E935" s="2" t="s">
        <v>541</v>
      </c>
      <c r="F935" s="2" t="s">
        <v>65</v>
      </c>
      <c r="G935" s="2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" t="s">
        <v>536</v>
      </c>
      <c r="D936" s="2" t="s">
        <v>8</v>
      </c>
      <c r="E936" s="2" t="s">
        <v>509</v>
      </c>
      <c r="F936" s="2" t="s">
        <v>65</v>
      </c>
      <c r="G936" s="2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" t="s">
        <v>536</v>
      </c>
      <c r="D937" s="2" t="s">
        <v>10</v>
      </c>
      <c r="E937" s="2" t="s">
        <v>509</v>
      </c>
      <c r="F937" s="2" t="s">
        <v>65</v>
      </c>
      <c r="G937" s="2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" t="s">
        <v>402</v>
      </c>
      <c r="D938" s="2" t="s">
        <v>14</v>
      </c>
      <c r="E938" s="2" t="s">
        <v>65</v>
      </c>
      <c r="F938" s="2" t="s">
        <v>66</v>
      </c>
      <c r="G938" s="2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" t="s">
        <v>237</v>
      </c>
      <c r="D939" s="2" t="s">
        <v>14</v>
      </c>
      <c r="E939" s="2" t="s">
        <v>65</v>
      </c>
      <c r="F939" s="2" t="s">
        <v>219</v>
      </c>
      <c r="G939" s="2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" t="s">
        <v>495</v>
      </c>
      <c r="D940" s="2" t="s">
        <v>60</v>
      </c>
      <c r="E940" s="2" t="s">
        <v>495</v>
      </c>
      <c r="F940" s="2" t="s">
        <v>65</v>
      </c>
      <c r="G940" s="2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" t="s">
        <v>495</v>
      </c>
      <c r="D941" s="2" t="s">
        <v>60</v>
      </c>
      <c r="E941" s="2" t="s">
        <v>495</v>
      </c>
      <c r="F941" s="2" t="s">
        <v>65</v>
      </c>
      <c r="G941" s="2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" t="s">
        <v>495</v>
      </c>
      <c r="D942" s="2" t="s">
        <v>211</v>
      </c>
      <c r="E942" s="2" t="s">
        <v>775</v>
      </c>
      <c r="F942" s="2" t="s">
        <v>65</v>
      </c>
      <c r="G942" s="2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" t="s">
        <v>495</v>
      </c>
      <c r="D943" s="2" t="s">
        <v>8</v>
      </c>
      <c r="E943" s="2" t="s">
        <v>785</v>
      </c>
      <c r="F943" s="2" t="s">
        <v>65</v>
      </c>
      <c r="G943" s="2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" t="s">
        <v>495</v>
      </c>
      <c r="D944" s="2" t="s">
        <v>10</v>
      </c>
      <c r="E944" s="2" t="s">
        <v>785</v>
      </c>
      <c r="F944" s="2" t="s">
        <v>65</v>
      </c>
      <c r="G944" s="2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" t="s">
        <v>365</v>
      </c>
      <c r="D945" s="2" t="s">
        <v>60</v>
      </c>
      <c r="E945" s="2" t="s">
        <v>365</v>
      </c>
      <c r="F945" s="2" t="s">
        <v>65</v>
      </c>
      <c r="G945" s="2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" t="s">
        <v>365</v>
      </c>
      <c r="D946" s="2" t="s">
        <v>60</v>
      </c>
      <c r="E946" s="2" t="s">
        <v>365</v>
      </c>
      <c r="F946" s="2" t="s">
        <v>65</v>
      </c>
      <c r="G946" s="2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" t="s">
        <v>365</v>
      </c>
      <c r="D947" s="2" t="s">
        <v>211</v>
      </c>
      <c r="E947" s="2" t="s">
        <v>762</v>
      </c>
      <c r="F947" s="2" t="s">
        <v>65</v>
      </c>
      <c r="G947" s="2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" t="s">
        <v>365</v>
      </c>
      <c r="D948" s="2" t="s">
        <v>8</v>
      </c>
      <c r="E948" s="2" t="s">
        <v>514</v>
      </c>
      <c r="F948" s="2" t="s">
        <v>65</v>
      </c>
      <c r="G948" s="2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" t="s">
        <v>365</v>
      </c>
      <c r="D949" s="2" t="s">
        <v>10</v>
      </c>
      <c r="E949" s="2" t="s">
        <v>514</v>
      </c>
      <c r="F949" s="2" t="s">
        <v>65</v>
      </c>
      <c r="G949" s="2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" t="s">
        <v>148</v>
      </c>
      <c r="D950" s="2" t="s">
        <v>8</v>
      </c>
      <c r="E950" s="2" t="s">
        <v>514</v>
      </c>
      <c r="F950" s="2" t="s">
        <v>515</v>
      </c>
      <c r="G950" s="2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" t="s">
        <v>148</v>
      </c>
      <c r="D951" s="2" t="s">
        <v>10</v>
      </c>
      <c r="E951" s="2" t="s">
        <v>514</v>
      </c>
      <c r="F951" s="2" t="s">
        <v>515</v>
      </c>
      <c r="G951" s="2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" t="s">
        <v>148</v>
      </c>
      <c r="D952" s="2" t="s">
        <v>14</v>
      </c>
      <c r="E952" s="2" t="s">
        <v>106</v>
      </c>
      <c r="F952" s="2" t="s">
        <v>224</v>
      </c>
      <c r="G952" s="2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" t="s">
        <v>508</v>
      </c>
      <c r="D953" s="2" t="s">
        <v>8</v>
      </c>
      <c r="E953" s="2" t="s">
        <v>65</v>
      </c>
      <c r="F953" s="2" t="s">
        <v>323</v>
      </c>
      <c r="G953" s="2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" t="s">
        <v>508</v>
      </c>
      <c r="D954" s="2" t="s">
        <v>10</v>
      </c>
      <c r="E954" s="2" t="s">
        <v>511</v>
      </c>
      <c r="F954" s="2" t="s">
        <v>323</v>
      </c>
      <c r="G954" s="2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" t="s">
        <v>508</v>
      </c>
      <c r="D955" s="2" t="s">
        <v>13</v>
      </c>
      <c r="E955" s="2" t="s">
        <v>69</v>
      </c>
      <c r="F955" s="2" t="s">
        <v>502</v>
      </c>
      <c r="G955" s="2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" t="s">
        <v>395</v>
      </c>
      <c r="D956" s="2" t="s">
        <v>197</v>
      </c>
      <c r="E956" s="2" t="s">
        <v>396</v>
      </c>
      <c r="F956" s="2" t="s">
        <v>397</v>
      </c>
      <c r="G956" s="2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" t="s">
        <v>210</v>
      </c>
      <c r="D957" s="2" t="s">
        <v>60</v>
      </c>
      <c r="E957" s="2" t="s">
        <v>210</v>
      </c>
      <c r="F957" s="2" t="s">
        <v>65</v>
      </c>
      <c r="G957" s="2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" t="s">
        <v>210</v>
      </c>
      <c r="D958" s="2" t="s">
        <v>60</v>
      </c>
      <c r="E958" s="2" t="s">
        <v>210</v>
      </c>
      <c r="F958" s="2" t="s">
        <v>65</v>
      </c>
      <c r="G958" s="2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" t="s">
        <v>210</v>
      </c>
      <c r="D959" s="2" t="s">
        <v>211</v>
      </c>
      <c r="E959" s="2" t="s">
        <v>762</v>
      </c>
      <c r="F959" s="2" t="s">
        <v>65</v>
      </c>
      <c r="G959" s="2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" t="s">
        <v>210</v>
      </c>
      <c r="D960" s="2" t="s">
        <v>8</v>
      </c>
      <c r="E960" s="2" t="s">
        <v>517</v>
      </c>
      <c r="F960" s="2" t="s">
        <v>65</v>
      </c>
      <c r="G960" s="2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" t="s">
        <v>210</v>
      </c>
      <c r="D961" s="2" t="s">
        <v>10</v>
      </c>
      <c r="E961" s="2" t="s">
        <v>517</v>
      </c>
      <c r="F961" s="2" t="s">
        <v>65</v>
      </c>
      <c r="G961" s="2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" t="s">
        <v>150</v>
      </c>
      <c r="D962" s="2" t="s">
        <v>14</v>
      </c>
      <c r="E962" s="2" t="s">
        <v>96</v>
      </c>
      <c r="F962" s="2" t="s">
        <v>219</v>
      </c>
      <c r="G962" s="2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" t="s">
        <v>321</v>
      </c>
      <c r="D963" s="2" t="s">
        <v>8</v>
      </c>
      <c r="E963" s="2" t="s">
        <v>529</v>
      </c>
      <c r="F963" s="2" t="s">
        <v>322</v>
      </c>
      <c r="G963" s="2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" t="s">
        <v>321</v>
      </c>
      <c r="D964" s="2" t="s">
        <v>10</v>
      </c>
      <c r="E964" s="2" t="s">
        <v>529</v>
      </c>
      <c r="F964" s="2" t="s">
        <v>322</v>
      </c>
      <c r="G964" s="2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" t="s">
        <v>275</v>
      </c>
      <c r="D965" s="2" t="s">
        <v>8</v>
      </c>
      <c r="E965" s="2" t="s">
        <v>537</v>
      </c>
      <c r="F965" s="2" t="s">
        <v>65</v>
      </c>
      <c r="G965" s="2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" t="s">
        <v>275</v>
      </c>
      <c r="D966" s="2" t="s">
        <v>10</v>
      </c>
      <c r="E966" s="2" t="s">
        <v>537</v>
      </c>
      <c r="F966" s="2" t="s">
        <v>65</v>
      </c>
      <c r="G966" s="2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" t="s">
        <v>538</v>
      </c>
      <c r="D967" s="2" t="s">
        <v>8</v>
      </c>
      <c r="E967" s="2" t="s">
        <v>539</v>
      </c>
      <c r="F967" s="2" t="s">
        <v>65</v>
      </c>
      <c r="G967" s="2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" t="s">
        <v>538</v>
      </c>
      <c r="D968" s="2" t="s">
        <v>10</v>
      </c>
      <c r="E968" s="2" t="s">
        <v>539</v>
      </c>
      <c r="F968" s="2" t="s">
        <v>65</v>
      </c>
      <c r="G968" s="2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" t="s">
        <v>276</v>
      </c>
      <c r="D969" s="2" t="s">
        <v>8</v>
      </c>
      <c r="E969" s="2" t="s">
        <v>539</v>
      </c>
      <c r="F969" s="2" t="s">
        <v>65</v>
      </c>
      <c r="G969" s="2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" t="s">
        <v>276</v>
      </c>
      <c r="D970" s="2" t="s">
        <v>10</v>
      </c>
      <c r="E970" s="2" t="s">
        <v>539</v>
      </c>
      <c r="F970" s="2" t="s">
        <v>65</v>
      </c>
      <c r="G970" s="2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" t="s">
        <v>277</v>
      </c>
      <c r="D971" s="2" t="s">
        <v>8</v>
      </c>
      <c r="E971" s="2" t="s">
        <v>326</v>
      </c>
      <c r="F971" s="2" t="s">
        <v>65</v>
      </c>
      <c r="G971" s="2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" t="s">
        <v>277</v>
      </c>
      <c r="D972" s="2" t="s">
        <v>10</v>
      </c>
      <c r="E972" s="2" t="s">
        <v>326</v>
      </c>
      <c r="F972" s="2" t="s">
        <v>65</v>
      </c>
      <c r="G972" s="2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" t="s">
        <v>372</v>
      </c>
      <c r="D973" s="2" t="s">
        <v>197</v>
      </c>
      <c r="E973" s="2" t="s">
        <v>65</v>
      </c>
      <c r="F973" s="2" t="s">
        <v>66</v>
      </c>
      <c r="G973" s="2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" t="s">
        <v>372</v>
      </c>
      <c r="D974" s="2" t="s">
        <v>13</v>
      </c>
      <c r="E974" s="2" t="s">
        <v>95</v>
      </c>
      <c r="F974" s="2" t="s">
        <v>65</v>
      </c>
      <c r="G974" s="2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" t="s">
        <v>278</v>
      </c>
      <c r="D975" s="2" t="s">
        <v>8</v>
      </c>
      <c r="E975" s="2" t="s">
        <v>540</v>
      </c>
      <c r="F975" s="2" t="s">
        <v>65</v>
      </c>
      <c r="G975" s="2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" t="s">
        <v>278</v>
      </c>
      <c r="D976" s="2" t="s">
        <v>10</v>
      </c>
      <c r="E976" s="2" t="s">
        <v>540</v>
      </c>
      <c r="F976" s="2" t="s">
        <v>65</v>
      </c>
      <c r="G976" s="2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" t="s">
        <v>279</v>
      </c>
      <c r="D977" s="2" t="s">
        <v>8</v>
      </c>
      <c r="E977" s="2" t="s">
        <v>541</v>
      </c>
      <c r="F977" s="2" t="s">
        <v>65</v>
      </c>
      <c r="G977" s="2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" t="s">
        <v>279</v>
      </c>
      <c r="D978" s="2" t="s">
        <v>10</v>
      </c>
      <c r="E978" s="2" t="s">
        <v>541</v>
      </c>
      <c r="F978" s="2" t="s">
        <v>65</v>
      </c>
      <c r="G978" s="2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" t="s">
        <v>542</v>
      </c>
      <c r="D979" s="2" t="s">
        <v>8</v>
      </c>
      <c r="E979" s="2" t="s">
        <v>511</v>
      </c>
      <c r="F979" s="2" t="s">
        <v>323</v>
      </c>
      <c r="G979" s="2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" t="s">
        <v>542</v>
      </c>
      <c r="D980" s="2" t="s">
        <v>10</v>
      </c>
      <c r="E980" s="2" t="s">
        <v>511</v>
      </c>
      <c r="F980" s="2" t="s">
        <v>323</v>
      </c>
      <c r="G980" s="2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" t="s">
        <v>280</v>
      </c>
      <c r="D981" s="2" t="s">
        <v>8</v>
      </c>
      <c r="E981" s="2" t="s">
        <v>543</v>
      </c>
      <c r="F981" s="2" t="s">
        <v>65</v>
      </c>
      <c r="G981" s="2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" t="s">
        <v>280</v>
      </c>
      <c r="D982" s="2" t="s">
        <v>10</v>
      </c>
      <c r="E982" s="2" t="s">
        <v>543</v>
      </c>
      <c r="F982" s="2" t="s">
        <v>65</v>
      </c>
      <c r="G982" s="2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" t="s">
        <v>281</v>
      </c>
      <c r="D983" s="2" t="s">
        <v>8</v>
      </c>
      <c r="E983" s="2" t="s">
        <v>543</v>
      </c>
      <c r="F983" s="2" t="s">
        <v>65</v>
      </c>
      <c r="G983" s="2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" t="s">
        <v>281</v>
      </c>
      <c r="D984" s="2" t="s">
        <v>10</v>
      </c>
      <c r="E984" s="2" t="s">
        <v>543</v>
      </c>
      <c r="F984" s="2" t="s">
        <v>65</v>
      </c>
      <c r="G984" s="2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" t="s">
        <v>282</v>
      </c>
      <c r="D985" s="2" t="s">
        <v>8</v>
      </c>
      <c r="E985" s="2" t="s">
        <v>523</v>
      </c>
      <c r="F985" s="2" t="s">
        <v>65</v>
      </c>
      <c r="G985" s="2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" t="s">
        <v>282</v>
      </c>
      <c r="D986" s="2" t="s">
        <v>10</v>
      </c>
      <c r="E986" s="2" t="s">
        <v>523</v>
      </c>
      <c r="F986" s="2" t="s">
        <v>65</v>
      </c>
      <c r="G986" s="2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" t="s">
        <v>544</v>
      </c>
      <c r="D987" s="2" t="s">
        <v>8</v>
      </c>
      <c r="E987" s="2" t="s">
        <v>540</v>
      </c>
      <c r="F987" s="2" t="s">
        <v>65</v>
      </c>
      <c r="G987" s="2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" t="s">
        <v>544</v>
      </c>
      <c r="D988" s="2" t="s">
        <v>10</v>
      </c>
      <c r="E988" s="2" t="s">
        <v>540</v>
      </c>
      <c r="F988" s="2" t="s">
        <v>65</v>
      </c>
      <c r="G988" s="2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" t="s">
        <v>337</v>
      </c>
      <c r="D989" s="2" t="s">
        <v>60</v>
      </c>
      <c r="E989" s="2" t="s">
        <v>65</v>
      </c>
      <c r="F989" s="2" t="s">
        <v>337</v>
      </c>
      <c r="G989" s="2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" t="s">
        <v>337</v>
      </c>
      <c r="D990" s="2" t="s">
        <v>197</v>
      </c>
      <c r="E990" s="2" t="s">
        <v>65</v>
      </c>
      <c r="F990" s="2" t="s">
        <v>788</v>
      </c>
      <c r="G990" s="2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" t="s">
        <v>337</v>
      </c>
      <c r="D991" s="2" t="s">
        <v>211</v>
      </c>
      <c r="E991" s="2" t="s">
        <v>65</v>
      </c>
      <c r="F991" s="2" t="s">
        <v>95</v>
      </c>
      <c r="G991" s="2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" t="s">
        <v>337</v>
      </c>
      <c r="D992" s="2" t="s">
        <v>11</v>
      </c>
      <c r="E992" s="2" t="s">
        <v>65</v>
      </c>
      <c r="F992" s="2" t="s">
        <v>66</v>
      </c>
      <c r="G992" s="2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" t="s">
        <v>337</v>
      </c>
      <c r="D993" s="2" t="s">
        <v>12</v>
      </c>
      <c r="E993" s="2" t="s">
        <v>65</v>
      </c>
      <c r="F993" s="2" t="s">
        <v>66</v>
      </c>
      <c r="G993" s="2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" t="s">
        <v>337</v>
      </c>
      <c r="D994" s="2" t="s">
        <v>13</v>
      </c>
      <c r="E994" s="2" t="s">
        <v>65</v>
      </c>
      <c r="F994" s="2" t="s">
        <v>507</v>
      </c>
      <c r="G994" s="2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" t="s">
        <v>404</v>
      </c>
      <c r="D995" s="2" t="s">
        <v>60</v>
      </c>
      <c r="E995" s="2" t="s">
        <v>65</v>
      </c>
      <c r="F995" s="2" t="s">
        <v>404</v>
      </c>
      <c r="G995" s="2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" t="s">
        <v>404</v>
      </c>
      <c r="D996" s="2" t="s">
        <v>211</v>
      </c>
      <c r="E996" s="2" t="s">
        <v>65</v>
      </c>
      <c r="F996" s="2" t="s">
        <v>213</v>
      </c>
      <c r="G996" s="2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" t="s">
        <v>404</v>
      </c>
      <c r="D997" s="2" t="s">
        <v>11</v>
      </c>
      <c r="E997" s="2" t="s">
        <v>65</v>
      </c>
      <c r="F997" s="2" t="s">
        <v>789</v>
      </c>
      <c r="G997" s="2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" t="s">
        <v>412</v>
      </c>
      <c r="D998" s="2" t="s">
        <v>60</v>
      </c>
      <c r="E998" s="2" t="s">
        <v>65</v>
      </c>
      <c r="F998" s="2" t="s">
        <v>412</v>
      </c>
      <c r="G998" s="2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" t="s">
        <v>412</v>
      </c>
      <c r="D999" s="2" t="s">
        <v>211</v>
      </c>
      <c r="E999" s="2" t="s">
        <v>65</v>
      </c>
      <c r="F999" s="2" t="s">
        <v>762</v>
      </c>
      <c r="G999" s="2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" t="s">
        <v>412</v>
      </c>
      <c r="D1000" s="2" t="s">
        <v>8</v>
      </c>
      <c r="E1000" s="2" t="s">
        <v>65</v>
      </c>
      <c r="F1000" s="2" t="s">
        <v>291</v>
      </c>
      <c r="G1000" s="2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" t="s">
        <v>412</v>
      </c>
      <c r="D1001" s="2" t="s">
        <v>10</v>
      </c>
      <c r="E1001" s="2" t="s">
        <v>65</v>
      </c>
      <c r="F1001" s="2" t="s">
        <v>291</v>
      </c>
      <c r="G1001" s="2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" t="s">
        <v>413</v>
      </c>
      <c r="D1002" s="2" t="s">
        <v>60</v>
      </c>
      <c r="E1002" s="2" t="s">
        <v>65</v>
      </c>
      <c r="F1002" s="2" t="s">
        <v>413</v>
      </c>
      <c r="G1002" s="2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" t="s">
        <v>413</v>
      </c>
      <c r="D1003" s="2" t="s">
        <v>211</v>
      </c>
      <c r="E1003" s="2" t="s">
        <v>65</v>
      </c>
      <c r="F1003" s="2" t="s">
        <v>762</v>
      </c>
      <c r="G1003" s="2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" t="s">
        <v>413</v>
      </c>
      <c r="D1004" s="2" t="s">
        <v>8</v>
      </c>
      <c r="E1004" s="2" t="s">
        <v>65</v>
      </c>
      <c r="F1004" s="2" t="s">
        <v>291</v>
      </c>
      <c r="G1004" s="2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" t="s">
        <v>413</v>
      </c>
      <c r="D1005" s="2" t="s">
        <v>10</v>
      </c>
      <c r="E1005" s="2" t="s">
        <v>65</v>
      </c>
      <c r="F1005" s="2" t="s">
        <v>291</v>
      </c>
      <c r="G1005" s="2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" t="s">
        <v>424</v>
      </c>
      <c r="D1006" s="2" t="s">
        <v>60</v>
      </c>
      <c r="E1006" s="2" t="s">
        <v>65</v>
      </c>
      <c r="F1006" s="2" t="s">
        <v>424</v>
      </c>
      <c r="G1006" s="2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" t="s">
        <v>424</v>
      </c>
      <c r="D1007" s="2" t="s">
        <v>211</v>
      </c>
      <c r="E1007" s="2" t="s">
        <v>65</v>
      </c>
      <c r="F1007" s="2" t="s">
        <v>212</v>
      </c>
      <c r="G1007" s="2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" t="s">
        <v>424</v>
      </c>
      <c r="D1008" s="2" t="s">
        <v>8</v>
      </c>
      <c r="E1008" s="2" t="s">
        <v>65</v>
      </c>
      <c r="F1008" s="2" t="s">
        <v>323</v>
      </c>
      <c r="G1008" s="2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" t="s">
        <v>424</v>
      </c>
      <c r="D1009" s="2" t="s">
        <v>10</v>
      </c>
      <c r="E1009" s="2" t="s">
        <v>65</v>
      </c>
      <c r="F1009" s="2" t="s">
        <v>323</v>
      </c>
      <c r="G1009" s="2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" t="s">
        <v>425</v>
      </c>
      <c r="D1010" s="2" t="s">
        <v>60</v>
      </c>
      <c r="E1010" s="2" t="s">
        <v>65</v>
      </c>
      <c r="F1010" s="2" t="s">
        <v>425</v>
      </c>
      <c r="G1010" s="2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" t="s">
        <v>425</v>
      </c>
      <c r="D1011" s="2" t="s">
        <v>211</v>
      </c>
      <c r="E1011" s="2" t="s">
        <v>65</v>
      </c>
      <c r="F1011" s="2" t="s">
        <v>762</v>
      </c>
      <c r="G1011" s="2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" t="s">
        <v>425</v>
      </c>
      <c r="D1012" s="2" t="s">
        <v>8</v>
      </c>
      <c r="E1012" s="2" t="s">
        <v>65</v>
      </c>
      <c r="F1012" s="2" t="s">
        <v>291</v>
      </c>
      <c r="G1012" s="2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" t="s">
        <v>425</v>
      </c>
      <c r="D1013" s="2" t="s">
        <v>10</v>
      </c>
      <c r="E1013" s="2" t="s">
        <v>65</v>
      </c>
      <c r="F1013" s="2" t="s">
        <v>291</v>
      </c>
      <c r="G1013" s="2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" t="s">
        <v>432</v>
      </c>
      <c r="D1014" s="2" t="s">
        <v>60</v>
      </c>
      <c r="E1014" s="2" t="s">
        <v>65</v>
      </c>
      <c r="F1014" s="2" t="s">
        <v>432</v>
      </c>
      <c r="G1014" s="2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" t="s">
        <v>432</v>
      </c>
      <c r="D1015" s="2" t="s">
        <v>211</v>
      </c>
      <c r="E1015" s="2" t="s">
        <v>65</v>
      </c>
      <c r="F1015" s="2" t="s">
        <v>775</v>
      </c>
      <c r="G1015" s="2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" t="s">
        <v>432</v>
      </c>
      <c r="D1016" s="2" t="s">
        <v>8</v>
      </c>
      <c r="E1016" s="2" t="s">
        <v>65</v>
      </c>
      <c r="F1016" s="2" t="s">
        <v>322</v>
      </c>
      <c r="G1016" s="2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" t="s">
        <v>432</v>
      </c>
      <c r="D1017" s="2" t="s">
        <v>10</v>
      </c>
      <c r="E1017" s="2" t="s">
        <v>65</v>
      </c>
      <c r="F1017" s="2" t="s">
        <v>322</v>
      </c>
      <c r="G1017" s="2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" t="s">
        <v>433</v>
      </c>
      <c r="D1018" s="2" t="s">
        <v>60</v>
      </c>
      <c r="E1018" s="2" t="s">
        <v>65</v>
      </c>
      <c r="F1018" s="2" t="s">
        <v>433</v>
      </c>
      <c r="G1018" s="2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" t="s">
        <v>433</v>
      </c>
      <c r="D1019" s="2" t="s">
        <v>211</v>
      </c>
      <c r="E1019" s="2" t="s">
        <v>65</v>
      </c>
      <c r="F1019" s="2" t="s">
        <v>213</v>
      </c>
      <c r="G1019" s="2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" t="s">
        <v>433</v>
      </c>
      <c r="D1020" s="2" t="s">
        <v>11</v>
      </c>
      <c r="E1020" s="2" t="s">
        <v>65</v>
      </c>
      <c r="F1020" s="2" t="s">
        <v>66</v>
      </c>
      <c r="G1020" s="2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" t="s">
        <v>436</v>
      </c>
      <c r="D1021" s="2" t="s">
        <v>60</v>
      </c>
      <c r="E1021" s="2" t="s">
        <v>65</v>
      </c>
      <c r="F1021" s="2" t="s">
        <v>436</v>
      </c>
      <c r="G1021" s="2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" t="s">
        <v>436</v>
      </c>
      <c r="D1022" s="2" t="s">
        <v>211</v>
      </c>
      <c r="E1022" s="2" t="s">
        <v>65</v>
      </c>
      <c r="F1022" s="2" t="s">
        <v>213</v>
      </c>
      <c r="G1022" s="2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" t="s">
        <v>436</v>
      </c>
      <c r="D1023" s="2" t="s">
        <v>8</v>
      </c>
      <c r="E1023" s="2" t="s">
        <v>65</v>
      </c>
      <c r="F1023" s="2" t="s">
        <v>436</v>
      </c>
      <c r="G1023" s="2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" t="s">
        <v>436</v>
      </c>
      <c r="D1024" s="2" t="s">
        <v>10</v>
      </c>
      <c r="E1024" s="2" t="s">
        <v>65</v>
      </c>
      <c r="F1024" s="2" t="s">
        <v>436</v>
      </c>
      <c r="G1024" s="2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" t="s">
        <v>438</v>
      </c>
      <c r="D1025" s="2" t="s">
        <v>60</v>
      </c>
      <c r="E1025" s="2" t="s">
        <v>65</v>
      </c>
      <c r="F1025" s="2" t="s">
        <v>438</v>
      </c>
      <c r="G1025" s="2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" t="s">
        <v>438</v>
      </c>
      <c r="D1026" s="2" t="s">
        <v>211</v>
      </c>
      <c r="E1026" s="2" t="s">
        <v>65</v>
      </c>
      <c r="F1026" s="2" t="s">
        <v>775</v>
      </c>
      <c r="G1026" s="2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" t="s">
        <v>438</v>
      </c>
      <c r="D1027" s="2" t="s">
        <v>8</v>
      </c>
      <c r="E1027" s="2" t="s">
        <v>65</v>
      </c>
      <c r="F1027" s="2" t="s">
        <v>322</v>
      </c>
      <c r="G1027" s="2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" t="s">
        <v>438</v>
      </c>
      <c r="D1028" s="2" t="s">
        <v>10</v>
      </c>
      <c r="E1028" s="2" t="s">
        <v>65</v>
      </c>
      <c r="F1028" s="2" t="s">
        <v>322</v>
      </c>
      <c r="G1028" s="2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" t="s">
        <v>440</v>
      </c>
      <c r="D1029" s="2" t="s">
        <v>60</v>
      </c>
      <c r="E1029" s="2" t="s">
        <v>65</v>
      </c>
      <c r="F1029" s="2" t="s">
        <v>440</v>
      </c>
      <c r="G1029" s="2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" t="s">
        <v>440</v>
      </c>
      <c r="D1030" s="2" t="s">
        <v>211</v>
      </c>
      <c r="E1030" s="2" t="s">
        <v>65</v>
      </c>
      <c r="F1030" s="2" t="s">
        <v>762</v>
      </c>
      <c r="G1030" s="2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" t="s">
        <v>440</v>
      </c>
      <c r="D1031" s="2" t="s">
        <v>8</v>
      </c>
      <c r="E1031" s="2" t="s">
        <v>65</v>
      </c>
      <c r="F1031" s="2" t="s">
        <v>323</v>
      </c>
      <c r="G1031" s="2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" t="s">
        <v>440</v>
      </c>
      <c r="D1032" s="2" t="s">
        <v>10</v>
      </c>
      <c r="E1032" s="2" t="s">
        <v>65</v>
      </c>
      <c r="F1032" s="2" t="s">
        <v>323</v>
      </c>
      <c r="G1032" s="2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" t="s">
        <v>371</v>
      </c>
      <c r="D1033" s="2" t="s">
        <v>60</v>
      </c>
      <c r="E1033" s="2" t="s">
        <v>65</v>
      </c>
      <c r="F1033" s="2" t="s">
        <v>371</v>
      </c>
      <c r="G1033" s="2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" t="s">
        <v>371</v>
      </c>
      <c r="D1034" s="2" t="s">
        <v>211</v>
      </c>
      <c r="E1034" s="2" t="s">
        <v>65</v>
      </c>
      <c r="F1034" s="2" t="s">
        <v>95</v>
      </c>
      <c r="G1034" s="2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" t="s">
        <v>371</v>
      </c>
      <c r="D1035" s="2" t="s">
        <v>13</v>
      </c>
      <c r="E1035" s="2" t="s">
        <v>65</v>
      </c>
      <c r="F1035" s="2" t="s">
        <v>790</v>
      </c>
      <c r="G1035" s="2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" t="s">
        <v>368</v>
      </c>
      <c r="D1036" s="2" t="s">
        <v>60</v>
      </c>
      <c r="E1036" s="2" t="s">
        <v>65</v>
      </c>
      <c r="F1036" s="2" t="s">
        <v>368</v>
      </c>
      <c r="G1036" s="2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" t="s">
        <v>368</v>
      </c>
      <c r="D1037" s="2" t="s">
        <v>211</v>
      </c>
      <c r="E1037" s="2" t="s">
        <v>65</v>
      </c>
      <c r="F1037" s="2" t="s">
        <v>762</v>
      </c>
      <c r="G1037" s="2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" t="s">
        <v>368</v>
      </c>
      <c r="D1038" s="2" t="s">
        <v>8</v>
      </c>
      <c r="E1038" s="2" t="s">
        <v>65</v>
      </c>
      <c r="F1038" s="2" t="s">
        <v>323</v>
      </c>
      <c r="G1038" s="2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" t="s">
        <v>368</v>
      </c>
      <c r="D1039" s="2" t="s">
        <v>10</v>
      </c>
      <c r="E1039" s="2" t="s">
        <v>65</v>
      </c>
      <c r="F1039" s="2" t="s">
        <v>323</v>
      </c>
      <c r="G1039" s="2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" t="s">
        <v>459</v>
      </c>
      <c r="D1040" s="2" t="s">
        <v>60</v>
      </c>
      <c r="E1040" s="2" t="s">
        <v>65</v>
      </c>
      <c r="F1040" s="2" t="s">
        <v>459</v>
      </c>
      <c r="G1040" s="2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" t="s">
        <v>459</v>
      </c>
      <c r="D1041" s="2" t="s">
        <v>211</v>
      </c>
      <c r="E1041" s="2" t="s">
        <v>65</v>
      </c>
      <c r="F1041" s="2" t="s">
        <v>762</v>
      </c>
      <c r="G1041" s="2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" t="s">
        <v>459</v>
      </c>
      <c r="D1042" s="2" t="s">
        <v>8</v>
      </c>
      <c r="E1042" s="2" t="s">
        <v>65</v>
      </c>
      <c r="F1042" s="2" t="s">
        <v>291</v>
      </c>
      <c r="G1042" s="2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" t="s">
        <v>459</v>
      </c>
      <c r="D1043" s="2" t="s">
        <v>10</v>
      </c>
      <c r="E1043" s="2" t="s">
        <v>65</v>
      </c>
      <c r="F1043" s="2" t="s">
        <v>291</v>
      </c>
      <c r="G1043" s="2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" t="s">
        <v>460</v>
      </c>
      <c r="D1044" s="2" t="s">
        <v>60</v>
      </c>
      <c r="E1044" s="2" t="s">
        <v>65</v>
      </c>
      <c r="F1044" s="2" t="s">
        <v>460</v>
      </c>
      <c r="G1044" s="2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" t="s">
        <v>460</v>
      </c>
      <c r="D1045" s="2" t="s">
        <v>211</v>
      </c>
      <c r="E1045" s="2" t="s">
        <v>65</v>
      </c>
      <c r="F1045" s="2" t="s">
        <v>762</v>
      </c>
      <c r="G1045" s="2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" t="s">
        <v>460</v>
      </c>
      <c r="D1046" s="2" t="s">
        <v>8</v>
      </c>
      <c r="E1046" s="2" t="s">
        <v>65</v>
      </c>
      <c r="F1046" s="2" t="s">
        <v>291</v>
      </c>
      <c r="G1046" s="2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" t="s">
        <v>460</v>
      </c>
      <c r="D1047" s="2" t="s">
        <v>10</v>
      </c>
      <c r="E1047" s="2" t="s">
        <v>65</v>
      </c>
      <c r="F1047" s="2" t="s">
        <v>291</v>
      </c>
      <c r="G1047" s="2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" t="s">
        <v>463</v>
      </c>
      <c r="D1048" s="2" t="s">
        <v>60</v>
      </c>
      <c r="E1048" s="2" t="s">
        <v>65</v>
      </c>
      <c r="F1048" s="2" t="s">
        <v>463</v>
      </c>
      <c r="G1048" s="2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" t="s">
        <v>463</v>
      </c>
      <c r="D1049" s="2" t="s">
        <v>211</v>
      </c>
      <c r="E1049" s="2" t="s">
        <v>65</v>
      </c>
      <c r="F1049" s="2" t="s">
        <v>762</v>
      </c>
      <c r="G1049" s="2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" t="s">
        <v>463</v>
      </c>
      <c r="D1050" s="2" t="s">
        <v>8</v>
      </c>
      <c r="E1050" s="2" t="s">
        <v>65</v>
      </c>
      <c r="F1050" s="2" t="s">
        <v>510</v>
      </c>
      <c r="G1050" s="2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" t="s">
        <v>463</v>
      </c>
      <c r="D1051" s="2" t="s">
        <v>10</v>
      </c>
      <c r="E1051" s="2" t="s">
        <v>65</v>
      </c>
      <c r="F1051" s="2" t="s">
        <v>510</v>
      </c>
      <c r="G1051" s="2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" t="s">
        <v>467</v>
      </c>
      <c r="D1052" s="2" t="s">
        <v>60</v>
      </c>
      <c r="E1052" s="2" t="s">
        <v>65</v>
      </c>
      <c r="F1052" s="2" t="s">
        <v>467</v>
      </c>
      <c r="G1052" s="2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" t="s">
        <v>467</v>
      </c>
      <c r="D1053" s="2" t="s">
        <v>211</v>
      </c>
      <c r="E1053" s="2" t="s">
        <v>65</v>
      </c>
      <c r="F1053" s="2" t="s">
        <v>95</v>
      </c>
      <c r="G1053" s="2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" t="s">
        <v>467</v>
      </c>
      <c r="D1054" s="2" t="s">
        <v>11</v>
      </c>
      <c r="E1054" s="2" t="s">
        <v>65</v>
      </c>
      <c r="F1054" s="2" t="s">
        <v>66</v>
      </c>
      <c r="G1054" s="2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" t="s">
        <v>470</v>
      </c>
      <c r="D1055" s="2" t="s">
        <v>60</v>
      </c>
      <c r="E1055" s="2" t="s">
        <v>65</v>
      </c>
      <c r="F1055" s="2" t="s">
        <v>470</v>
      </c>
      <c r="G1055" s="2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" t="s">
        <v>470</v>
      </c>
      <c r="D1056" s="2" t="s">
        <v>211</v>
      </c>
      <c r="E1056" s="2" t="s">
        <v>65</v>
      </c>
      <c r="F1056" s="2" t="s">
        <v>762</v>
      </c>
      <c r="G1056" s="2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" t="s">
        <v>470</v>
      </c>
      <c r="D1057" s="2" t="s">
        <v>8</v>
      </c>
      <c r="E1057" s="2" t="s">
        <v>65</v>
      </c>
      <c r="F1057" s="2" t="s">
        <v>323</v>
      </c>
      <c r="G1057" s="2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" t="s">
        <v>470</v>
      </c>
      <c r="D1058" s="2" t="s">
        <v>10</v>
      </c>
      <c r="E1058" s="2" t="s">
        <v>65</v>
      </c>
      <c r="F1058" s="2" t="s">
        <v>323</v>
      </c>
      <c r="G1058" s="2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" t="s">
        <v>188</v>
      </c>
      <c r="D1059" s="2" t="s">
        <v>60</v>
      </c>
      <c r="E1059" s="2" t="s">
        <v>65</v>
      </c>
      <c r="F1059" s="2" t="s">
        <v>188</v>
      </c>
      <c r="G1059" s="2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" t="s">
        <v>188</v>
      </c>
      <c r="D1060" s="2" t="s">
        <v>211</v>
      </c>
      <c r="E1060" s="2" t="s">
        <v>65</v>
      </c>
      <c r="F1060" s="2" t="s">
        <v>762</v>
      </c>
      <c r="G1060" s="2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" t="s">
        <v>188</v>
      </c>
      <c r="D1061" s="2" t="s">
        <v>8</v>
      </c>
      <c r="E1061" s="2" t="s">
        <v>65</v>
      </c>
      <c r="F1061" s="2" t="s">
        <v>515</v>
      </c>
      <c r="G1061" s="2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" t="s">
        <v>188</v>
      </c>
      <c r="D1062" s="2" t="s">
        <v>10</v>
      </c>
      <c r="E1062" s="2" t="s">
        <v>65</v>
      </c>
      <c r="F1062" s="2" t="s">
        <v>515</v>
      </c>
      <c r="G1062" s="2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" t="s">
        <v>477</v>
      </c>
      <c r="D1063" s="2" t="s">
        <v>60</v>
      </c>
      <c r="E1063" s="2" t="s">
        <v>65</v>
      </c>
      <c r="F1063" s="2" t="s">
        <v>477</v>
      </c>
      <c r="G1063" s="2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" t="s">
        <v>477</v>
      </c>
      <c r="D1064" s="2" t="s">
        <v>211</v>
      </c>
      <c r="E1064" s="2" t="s">
        <v>65</v>
      </c>
      <c r="F1064" s="2" t="s">
        <v>95</v>
      </c>
      <c r="G1064" s="2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" t="s">
        <v>477</v>
      </c>
      <c r="D1065" s="2" t="s">
        <v>11</v>
      </c>
      <c r="E1065" s="2" t="s">
        <v>65</v>
      </c>
      <c r="F1065" s="2" t="s">
        <v>66</v>
      </c>
      <c r="G1065" s="2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" t="s">
        <v>481</v>
      </c>
      <c r="D1066" s="2" t="s">
        <v>60</v>
      </c>
      <c r="E1066" s="2" t="s">
        <v>65</v>
      </c>
      <c r="F1066" s="2" t="s">
        <v>481</v>
      </c>
      <c r="G1066" s="2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" t="s">
        <v>481</v>
      </c>
      <c r="D1067" s="2" t="s">
        <v>211</v>
      </c>
      <c r="E1067" s="2" t="s">
        <v>65</v>
      </c>
      <c r="F1067" s="2" t="s">
        <v>775</v>
      </c>
      <c r="G1067" s="2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" t="s">
        <v>481</v>
      </c>
      <c r="D1068" s="2" t="s">
        <v>8</v>
      </c>
      <c r="E1068" s="2" t="s">
        <v>65</v>
      </c>
      <c r="F1068" s="2" t="s">
        <v>322</v>
      </c>
      <c r="G1068" s="2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" t="s">
        <v>481</v>
      </c>
      <c r="D1069" s="2" t="s">
        <v>10</v>
      </c>
      <c r="E1069" s="2" t="s">
        <v>65</v>
      </c>
      <c r="F1069" s="2" t="s">
        <v>322</v>
      </c>
      <c r="G1069" s="2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" t="s">
        <v>484</v>
      </c>
      <c r="D1070" s="2" t="s">
        <v>60</v>
      </c>
      <c r="E1070" s="2" t="s">
        <v>65</v>
      </c>
      <c r="F1070" s="2" t="s">
        <v>484</v>
      </c>
      <c r="G1070" s="2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" t="s">
        <v>484</v>
      </c>
      <c r="D1071" s="2" t="s">
        <v>211</v>
      </c>
      <c r="E1071" s="2" t="s">
        <v>65</v>
      </c>
      <c r="F1071" s="2" t="s">
        <v>762</v>
      </c>
      <c r="G1071" s="2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" t="s">
        <v>484</v>
      </c>
      <c r="D1072" s="2" t="s">
        <v>8</v>
      </c>
      <c r="E1072" s="2" t="s">
        <v>65</v>
      </c>
      <c r="F1072" s="2" t="s">
        <v>291</v>
      </c>
      <c r="G1072" s="2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" t="s">
        <v>484</v>
      </c>
      <c r="D1073" s="2" t="s">
        <v>10</v>
      </c>
      <c r="E1073" s="2" t="s">
        <v>65</v>
      </c>
      <c r="F1073" s="2" t="s">
        <v>291</v>
      </c>
      <c r="G1073" s="2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" t="s">
        <v>485</v>
      </c>
      <c r="D1074" s="2" t="s">
        <v>60</v>
      </c>
      <c r="E1074" s="2" t="s">
        <v>65</v>
      </c>
      <c r="F1074" s="2" t="s">
        <v>485</v>
      </c>
      <c r="G1074" s="2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" t="s">
        <v>485</v>
      </c>
      <c r="D1075" s="2" t="s">
        <v>211</v>
      </c>
      <c r="E1075" s="2" t="s">
        <v>65</v>
      </c>
      <c r="F1075" s="2" t="s">
        <v>762</v>
      </c>
      <c r="G1075" s="2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" t="s">
        <v>485</v>
      </c>
      <c r="D1076" s="2" t="s">
        <v>8</v>
      </c>
      <c r="E1076" s="2" t="s">
        <v>65</v>
      </c>
      <c r="F1076" s="2" t="s">
        <v>291</v>
      </c>
      <c r="G1076" s="2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" t="s">
        <v>485</v>
      </c>
      <c r="D1077" s="2" t="s">
        <v>10</v>
      </c>
      <c r="E1077" s="2" t="s">
        <v>65</v>
      </c>
      <c r="F1077" s="2" t="s">
        <v>291</v>
      </c>
      <c r="G1077" s="2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" t="s">
        <v>491</v>
      </c>
      <c r="D1078" s="2" t="s">
        <v>60</v>
      </c>
      <c r="E1078" s="2" t="s">
        <v>65</v>
      </c>
      <c r="F1078" s="2" t="s">
        <v>491</v>
      </c>
      <c r="G1078" s="2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" t="s">
        <v>491</v>
      </c>
      <c r="D1079" s="2" t="s">
        <v>211</v>
      </c>
      <c r="E1079" s="2" t="s">
        <v>65</v>
      </c>
      <c r="F1079" s="2" t="s">
        <v>762</v>
      </c>
      <c r="G1079" s="2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" t="s">
        <v>491</v>
      </c>
      <c r="D1080" s="2" t="s">
        <v>8</v>
      </c>
      <c r="E1080" s="2" t="s">
        <v>65</v>
      </c>
      <c r="F1080" s="2" t="s">
        <v>510</v>
      </c>
      <c r="G1080" s="2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" t="s">
        <v>491</v>
      </c>
      <c r="D1081" s="2" t="s">
        <v>10</v>
      </c>
      <c r="E1081" s="2" t="s">
        <v>65</v>
      </c>
      <c r="F1081" s="2" t="s">
        <v>510</v>
      </c>
      <c r="G1081" s="2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" t="s">
        <v>492</v>
      </c>
      <c r="D1082" s="2" t="s">
        <v>60</v>
      </c>
      <c r="E1082" s="2" t="s">
        <v>65</v>
      </c>
      <c r="F1082" s="2" t="s">
        <v>492</v>
      </c>
      <c r="G1082" s="2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" t="s">
        <v>492</v>
      </c>
      <c r="D1083" s="2" t="s">
        <v>211</v>
      </c>
      <c r="E1083" s="2" t="s">
        <v>65</v>
      </c>
      <c r="F1083" s="2" t="s">
        <v>762</v>
      </c>
      <c r="G1083" s="2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" t="s">
        <v>492</v>
      </c>
      <c r="D1084" s="2" t="s">
        <v>8</v>
      </c>
      <c r="E1084" s="2" t="s">
        <v>65</v>
      </c>
      <c r="F1084" s="2" t="s">
        <v>515</v>
      </c>
      <c r="G1084" s="2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" t="s">
        <v>492</v>
      </c>
      <c r="D1085" s="2" t="s">
        <v>10</v>
      </c>
      <c r="E1085" s="2" t="s">
        <v>65</v>
      </c>
      <c r="F1085" s="2" t="s">
        <v>515</v>
      </c>
      <c r="G1085" s="2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" t="s">
        <v>496</v>
      </c>
      <c r="D1086" s="2" t="s">
        <v>60</v>
      </c>
      <c r="E1086" s="2" t="s">
        <v>65</v>
      </c>
      <c r="F1086" s="2" t="s">
        <v>496</v>
      </c>
      <c r="G1086" s="2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" t="s">
        <v>496</v>
      </c>
      <c r="D1087" s="2" t="s">
        <v>197</v>
      </c>
      <c r="E1087" s="2" t="s">
        <v>65</v>
      </c>
      <c r="F1087" s="2" t="s">
        <v>791</v>
      </c>
      <c r="G1087" s="2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" t="s">
        <v>496</v>
      </c>
      <c r="D1088" s="2" t="s">
        <v>211</v>
      </c>
      <c r="E1088" s="2" t="s">
        <v>65</v>
      </c>
      <c r="F1088" s="2" t="s">
        <v>774</v>
      </c>
      <c r="G1088" s="2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" t="s">
        <v>496</v>
      </c>
      <c r="D1089" s="2" t="s">
        <v>11</v>
      </c>
      <c r="E1089" s="2" t="s">
        <v>65</v>
      </c>
      <c r="F1089" s="2" t="s">
        <v>496</v>
      </c>
      <c r="G1089" s="2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" t="s">
        <v>497</v>
      </c>
      <c r="D1090" s="2" t="s">
        <v>60</v>
      </c>
      <c r="E1090" s="2" t="s">
        <v>65</v>
      </c>
      <c r="F1090" s="2" t="s">
        <v>497</v>
      </c>
      <c r="G1090" s="2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" t="s">
        <v>497</v>
      </c>
      <c r="D1091" s="2" t="s">
        <v>211</v>
      </c>
      <c r="E1091" s="2" t="s">
        <v>65</v>
      </c>
      <c r="F1091" s="2" t="s">
        <v>762</v>
      </c>
      <c r="G1091" s="2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" t="s">
        <v>497</v>
      </c>
      <c r="D1092" s="2" t="s">
        <v>8</v>
      </c>
      <c r="E1092" s="2" t="s">
        <v>65</v>
      </c>
      <c r="F1092" s="2" t="s">
        <v>323</v>
      </c>
      <c r="G1092" s="2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" t="s">
        <v>497</v>
      </c>
      <c r="D1093" s="2" t="s">
        <v>10</v>
      </c>
      <c r="E1093" s="2" t="s">
        <v>65</v>
      </c>
      <c r="F1093" s="2" t="s">
        <v>323</v>
      </c>
      <c r="G1093" s="2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" t="s">
        <v>498</v>
      </c>
      <c r="D1094" s="2" t="s">
        <v>60</v>
      </c>
      <c r="E1094" s="2" t="s">
        <v>65</v>
      </c>
      <c r="F1094" s="2" t="s">
        <v>498</v>
      </c>
      <c r="G1094" s="2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" t="s">
        <v>498</v>
      </c>
      <c r="D1095" s="2" t="s">
        <v>211</v>
      </c>
      <c r="E1095" s="2" t="s">
        <v>65</v>
      </c>
      <c r="F1095" s="2" t="s">
        <v>776</v>
      </c>
      <c r="G1095" s="2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" t="s">
        <v>498</v>
      </c>
      <c r="D1096" s="2" t="s">
        <v>8</v>
      </c>
      <c r="E1096" s="2" t="s">
        <v>65</v>
      </c>
      <c r="F1096" s="2" t="s">
        <v>326</v>
      </c>
      <c r="G1096" s="2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" t="s">
        <v>498</v>
      </c>
      <c r="D1097" s="2" t="s">
        <v>10</v>
      </c>
      <c r="E1097" s="2" t="s">
        <v>65</v>
      </c>
      <c r="F1097" s="2" t="s">
        <v>326</v>
      </c>
      <c r="G1097" s="2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" t="s">
        <v>499</v>
      </c>
      <c r="D1098" s="2" t="s">
        <v>60</v>
      </c>
      <c r="E1098" s="2" t="s">
        <v>65</v>
      </c>
      <c r="F1098" s="2" t="s">
        <v>499</v>
      </c>
      <c r="G1098" s="2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" t="s">
        <v>499</v>
      </c>
      <c r="D1099" s="2" t="s">
        <v>211</v>
      </c>
      <c r="E1099" s="2" t="s">
        <v>65</v>
      </c>
      <c r="F1099" s="2" t="s">
        <v>762</v>
      </c>
      <c r="G1099" s="2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" t="s">
        <v>499</v>
      </c>
      <c r="D1100" s="2" t="s">
        <v>8</v>
      </c>
      <c r="E1100" s="2" t="s">
        <v>65</v>
      </c>
      <c r="F1100" s="2" t="s">
        <v>323</v>
      </c>
      <c r="G1100" s="2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" t="s">
        <v>499</v>
      </c>
      <c r="D1101" s="2" t="s">
        <v>10</v>
      </c>
      <c r="E1101" s="2" t="s">
        <v>65</v>
      </c>
      <c r="F1101" s="2" t="s">
        <v>323</v>
      </c>
      <c r="G1101" s="2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" t="s">
        <v>284</v>
      </c>
      <c r="D1102" s="2" t="s">
        <v>13</v>
      </c>
      <c r="E1102" s="2" t="s">
        <v>65</v>
      </c>
      <c r="F1102" s="2" t="s">
        <v>66</v>
      </c>
      <c r="G1102" s="2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" t="s">
        <v>215</v>
      </c>
      <c r="D1103" s="2" t="s">
        <v>14</v>
      </c>
      <c r="E1103" s="2" t="s">
        <v>215</v>
      </c>
      <c r="F1103" s="2" t="s">
        <v>65</v>
      </c>
      <c r="G1103" s="2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" t="s">
        <v>196</v>
      </c>
      <c r="D1104" s="2" t="s">
        <v>197</v>
      </c>
      <c r="E1104" s="2" t="s">
        <v>65</v>
      </c>
      <c r="F1104" s="2" t="s">
        <v>198</v>
      </c>
      <c r="G1104" s="2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" t="s">
        <v>74</v>
      </c>
      <c r="D1105" s="2" t="s">
        <v>60</v>
      </c>
      <c r="E1105" s="2" t="s">
        <v>74</v>
      </c>
      <c r="F1105" s="2" t="s">
        <v>65</v>
      </c>
      <c r="G1105" s="2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" t="s">
        <v>74</v>
      </c>
      <c r="D1106" s="2" t="s">
        <v>60</v>
      </c>
      <c r="E1106" s="2" t="s">
        <v>74</v>
      </c>
      <c r="F1106" s="2" t="s">
        <v>65</v>
      </c>
      <c r="G1106" s="2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" t="s">
        <v>74</v>
      </c>
      <c r="D1107" s="2" t="s">
        <v>211</v>
      </c>
      <c r="E1107" s="2" t="s">
        <v>775</v>
      </c>
      <c r="F1107" s="2" t="s">
        <v>65</v>
      </c>
      <c r="G1107" s="2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" t="s">
        <v>74</v>
      </c>
      <c r="D1108" s="2" t="s">
        <v>14</v>
      </c>
      <c r="E1108" s="2" t="s">
        <v>76</v>
      </c>
      <c r="F1108" s="2" t="s">
        <v>65</v>
      </c>
      <c r="G1108" s="2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" t="s">
        <v>83</v>
      </c>
      <c r="D1109" s="2" t="s">
        <v>14</v>
      </c>
      <c r="E1109" s="2" t="s">
        <v>84</v>
      </c>
      <c r="F1109" s="2" t="s">
        <v>65</v>
      </c>
      <c r="G1109" s="2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" t="s">
        <v>289</v>
      </c>
      <c r="D1110" s="2" t="s">
        <v>8</v>
      </c>
      <c r="E1110" s="2" t="s">
        <v>290</v>
      </c>
      <c r="F1110" s="2" t="s">
        <v>289</v>
      </c>
      <c r="G1110" s="2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" t="s">
        <v>289</v>
      </c>
      <c r="D1111" s="2" t="s">
        <v>10</v>
      </c>
      <c r="E1111" s="2" t="s">
        <v>290</v>
      </c>
      <c r="F1111" s="2" t="s">
        <v>289</v>
      </c>
      <c r="G1111" s="2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" t="s">
        <v>87</v>
      </c>
      <c r="D1112" s="2" t="s">
        <v>14</v>
      </c>
      <c r="E1112" s="2" t="s">
        <v>84</v>
      </c>
      <c r="F1112" s="2" t="s">
        <v>65</v>
      </c>
      <c r="G1112" s="2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" t="s">
        <v>285</v>
      </c>
      <c r="D1113" s="2" t="s">
        <v>13</v>
      </c>
      <c r="E1113" s="2" t="s">
        <v>66</v>
      </c>
      <c r="F1113" s="2" t="s">
        <v>286</v>
      </c>
      <c r="G1113" s="2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" t="s">
        <v>216</v>
      </c>
      <c r="D1114" s="2" t="s">
        <v>14</v>
      </c>
      <c r="E1114" s="2" t="s">
        <v>84</v>
      </c>
      <c r="F1114" s="2" t="s">
        <v>65</v>
      </c>
      <c r="G1114" s="2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" t="s">
        <v>217</v>
      </c>
      <c r="D1115" s="2" t="s">
        <v>14</v>
      </c>
      <c r="E1115" s="2" t="s">
        <v>84</v>
      </c>
      <c r="F1115" s="2" t="s">
        <v>65</v>
      </c>
      <c r="G1115" s="2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" t="s">
        <v>200</v>
      </c>
      <c r="D1116" s="2" t="s">
        <v>197</v>
      </c>
      <c r="E1116" s="2" t="s">
        <v>65</v>
      </c>
      <c r="F1116" s="2" t="s">
        <v>201</v>
      </c>
      <c r="G1116" s="2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" t="s">
        <v>93</v>
      </c>
      <c r="D1117" s="2" t="s">
        <v>60</v>
      </c>
      <c r="E1117" s="2" t="s">
        <v>93</v>
      </c>
      <c r="F1117" s="2" t="s">
        <v>65</v>
      </c>
      <c r="G1117" s="2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" t="s">
        <v>93</v>
      </c>
      <c r="D1118" s="2" t="s">
        <v>60</v>
      </c>
      <c r="E1118" s="2" t="s">
        <v>93</v>
      </c>
      <c r="F1118" s="2" t="s">
        <v>65</v>
      </c>
      <c r="G1118" s="2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" t="s">
        <v>93</v>
      </c>
      <c r="D1119" s="2" t="s">
        <v>211</v>
      </c>
      <c r="E1119" s="2" t="s">
        <v>762</v>
      </c>
      <c r="F1119" s="2" t="s">
        <v>65</v>
      </c>
      <c r="G1119" s="2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" t="s">
        <v>93</v>
      </c>
      <c r="D1120" s="2" t="s">
        <v>14</v>
      </c>
      <c r="E1120" s="2" t="s">
        <v>84</v>
      </c>
      <c r="F1120" s="2" t="s">
        <v>65</v>
      </c>
      <c r="G1120" s="2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" t="s">
        <v>218</v>
      </c>
      <c r="D1121" s="2" t="s">
        <v>14</v>
      </c>
      <c r="E1121" s="2" t="s">
        <v>66</v>
      </c>
      <c r="F1121" s="2" t="s">
        <v>65</v>
      </c>
      <c r="G1121" s="2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" t="s">
        <v>94</v>
      </c>
      <c r="D1122" s="2" t="s">
        <v>14</v>
      </c>
      <c r="E1122" s="2" t="s">
        <v>219</v>
      </c>
      <c r="F1122" s="2" t="s">
        <v>96</v>
      </c>
      <c r="G1122" s="2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" t="s">
        <v>97</v>
      </c>
      <c r="D1123" s="2" t="s">
        <v>14</v>
      </c>
      <c r="E1123" s="2" t="s">
        <v>219</v>
      </c>
      <c r="F1123" s="2" t="s">
        <v>96</v>
      </c>
      <c r="G1123" s="2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" t="s">
        <v>221</v>
      </c>
      <c r="D1124" s="2" t="s">
        <v>14</v>
      </c>
      <c r="E1124" s="2" t="s">
        <v>66</v>
      </c>
      <c r="F1124" s="2" t="s">
        <v>65</v>
      </c>
      <c r="G1124" s="2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" t="s">
        <v>222</v>
      </c>
      <c r="D1125" s="2" t="s">
        <v>14</v>
      </c>
      <c r="E1125" s="2" t="s">
        <v>66</v>
      </c>
      <c r="F1125" s="2" t="s">
        <v>65</v>
      </c>
      <c r="G1125" s="2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" t="s">
        <v>98</v>
      </c>
      <c r="D1126" s="2" t="s">
        <v>14</v>
      </c>
      <c r="E1126" s="2" t="s">
        <v>84</v>
      </c>
      <c r="F1126" s="2" t="s">
        <v>65</v>
      </c>
      <c r="G1126" s="2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" t="s">
        <v>250</v>
      </c>
      <c r="D1127" s="2" t="s">
        <v>60</v>
      </c>
      <c r="E1127" s="2" t="s">
        <v>250</v>
      </c>
      <c r="F1127" s="2" t="s">
        <v>65</v>
      </c>
      <c r="G1127" s="2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" t="s">
        <v>250</v>
      </c>
      <c r="D1128" s="2" t="s">
        <v>60</v>
      </c>
      <c r="E1128" s="2" t="s">
        <v>250</v>
      </c>
      <c r="F1128" s="2" t="s">
        <v>65</v>
      </c>
      <c r="G1128" s="2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" t="s">
        <v>250</v>
      </c>
      <c r="D1129" s="2" t="s">
        <v>211</v>
      </c>
      <c r="E1129" s="2" t="s">
        <v>95</v>
      </c>
      <c r="F1129" s="2" t="s">
        <v>65</v>
      </c>
      <c r="G1129" s="2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" t="s">
        <v>250</v>
      </c>
      <c r="D1130" s="2" t="s">
        <v>14</v>
      </c>
      <c r="E1130" s="2" t="s">
        <v>250</v>
      </c>
      <c r="F1130" s="2" t="s">
        <v>65</v>
      </c>
      <c r="G1130" s="2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" t="s">
        <v>223</v>
      </c>
      <c r="D1131" s="2" t="s">
        <v>14</v>
      </c>
      <c r="E1131" s="2" t="s">
        <v>66</v>
      </c>
      <c r="F1131" s="2" t="s">
        <v>96</v>
      </c>
      <c r="G1131" s="2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" t="s">
        <v>104</v>
      </c>
      <c r="D1132" s="2" t="s">
        <v>14</v>
      </c>
      <c r="E1132" s="2" t="s">
        <v>224</v>
      </c>
      <c r="F1132" s="2" t="s">
        <v>96</v>
      </c>
      <c r="G1132" s="2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" t="s">
        <v>107</v>
      </c>
      <c r="D1133" s="2" t="s">
        <v>14</v>
      </c>
      <c r="E1133" s="2" t="s">
        <v>224</v>
      </c>
      <c r="F1133" s="2" t="s">
        <v>96</v>
      </c>
      <c r="G1133" s="2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" t="s">
        <v>108</v>
      </c>
      <c r="D1134" s="2" t="s">
        <v>211</v>
      </c>
      <c r="E1134" s="2" t="s">
        <v>212</v>
      </c>
      <c r="F1134" s="2" t="s">
        <v>213</v>
      </c>
      <c r="G1134" s="2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" t="s">
        <v>110</v>
      </c>
      <c r="D1135" s="2" t="s">
        <v>60</v>
      </c>
      <c r="E1135" s="2" t="s">
        <v>110</v>
      </c>
      <c r="F1135" s="2" t="s">
        <v>65</v>
      </c>
      <c r="G1135" s="2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" t="s">
        <v>110</v>
      </c>
      <c r="D1136" s="2" t="s">
        <v>60</v>
      </c>
      <c r="E1136" s="2" t="s">
        <v>110</v>
      </c>
      <c r="F1136" s="2" t="s">
        <v>65</v>
      </c>
      <c r="G1136" s="2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" t="s">
        <v>110</v>
      </c>
      <c r="D1137" s="2" t="s">
        <v>211</v>
      </c>
      <c r="E1137" s="2" t="s">
        <v>762</v>
      </c>
      <c r="F1137" s="2" t="s">
        <v>65</v>
      </c>
      <c r="G1137" s="2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" t="s">
        <v>110</v>
      </c>
      <c r="D1138" s="2" t="s">
        <v>14</v>
      </c>
      <c r="E1138" s="2" t="s">
        <v>84</v>
      </c>
      <c r="F1138" s="2" t="s">
        <v>65</v>
      </c>
      <c r="G1138" s="2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" t="s">
        <v>111</v>
      </c>
      <c r="D1139" s="2" t="s">
        <v>197</v>
      </c>
      <c r="E1139" s="2" t="s">
        <v>202</v>
      </c>
      <c r="F1139" s="2" t="s">
        <v>65</v>
      </c>
      <c r="G1139" s="2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" t="s">
        <v>111</v>
      </c>
      <c r="D1140" s="2" t="s">
        <v>14</v>
      </c>
      <c r="E1140" s="2" t="s">
        <v>113</v>
      </c>
      <c r="F1140" s="2" t="s">
        <v>65</v>
      </c>
      <c r="G1140" s="2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" t="s">
        <v>203</v>
      </c>
      <c r="D1141" s="2" t="s">
        <v>197</v>
      </c>
      <c r="E1141" s="2" t="s">
        <v>204</v>
      </c>
      <c r="F1141" s="2" t="s">
        <v>205</v>
      </c>
      <c r="G1141" s="2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" t="s">
        <v>203</v>
      </c>
      <c r="D1142" s="2" t="s">
        <v>13</v>
      </c>
      <c r="E1142" s="2" t="s">
        <v>286</v>
      </c>
      <c r="F1142" s="2" t="s">
        <v>66</v>
      </c>
      <c r="G1142" s="2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" t="s">
        <v>203</v>
      </c>
      <c r="D1143" s="2" t="s">
        <v>18</v>
      </c>
      <c r="E1143" s="2" t="s">
        <v>65</v>
      </c>
      <c r="F1143" s="2" t="s">
        <v>66</v>
      </c>
      <c r="G1143" s="2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" t="s">
        <v>119</v>
      </c>
      <c r="D1144" s="2" t="s">
        <v>14</v>
      </c>
      <c r="E1144" s="2" t="s">
        <v>84</v>
      </c>
      <c r="F1144" s="2" t="s">
        <v>65</v>
      </c>
      <c r="G1144" s="2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" t="s">
        <v>225</v>
      </c>
      <c r="D1145" s="2" t="s">
        <v>14</v>
      </c>
      <c r="E1145" s="2" t="s">
        <v>225</v>
      </c>
      <c r="F1145" s="2" t="s">
        <v>65</v>
      </c>
      <c r="G1145" s="2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" t="s">
        <v>292</v>
      </c>
      <c r="D1146" s="2" t="s">
        <v>18</v>
      </c>
      <c r="E1146" s="2" t="s">
        <v>66</v>
      </c>
      <c r="F1146" s="2" t="s">
        <v>292</v>
      </c>
      <c r="G1146" s="2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" t="s">
        <v>121</v>
      </c>
      <c r="D1147" s="2" t="s">
        <v>14</v>
      </c>
      <c r="E1147" s="2" t="s">
        <v>219</v>
      </c>
      <c r="F1147" s="2" t="s">
        <v>96</v>
      </c>
      <c r="G1147" s="2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" t="s">
        <v>186</v>
      </c>
      <c r="D1148" s="2" t="s">
        <v>197</v>
      </c>
      <c r="E1148" s="2" t="s">
        <v>65</v>
      </c>
      <c r="F1148" s="2" t="s">
        <v>206</v>
      </c>
      <c r="G1148" s="2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" t="s">
        <v>125</v>
      </c>
      <c r="D1149" s="2" t="s">
        <v>14</v>
      </c>
      <c r="E1149" s="2" t="s">
        <v>84</v>
      </c>
      <c r="F1149" s="2" t="s">
        <v>65</v>
      </c>
      <c r="G1149" s="2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" t="s">
        <v>126</v>
      </c>
      <c r="D1150" s="2" t="s">
        <v>14</v>
      </c>
      <c r="E1150" s="2" t="s">
        <v>113</v>
      </c>
      <c r="F1150" s="2" t="s">
        <v>65</v>
      </c>
      <c r="G1150" s="2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" t="s">
        <v>127</v>
      </c>
      <c r="D1151" s="2" t="s">
        <v>14</v>
      </c>
      <c r="E1151" s="2" t="s">
        <v>113</v>
      </c>
      <c r="F1151" s="2" t="s">
        <v>65</v>
      </c>
      <c r="G1151" s="2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" t="s">
        <v>128</v>
      </c>
      <c r="D1152" s="2" t="s">
        <v>14</v>
      </c>
      <c r="E1152" s="2" t="s">
        <v>219</v>
      </c>
      <c r="F1152" s="2" t="s">
        <v>96</v>
      </c>
      <c r="G1152" s="2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" t="s">
        <v>129</v>
      </c>
      <c r="D1153" s="2" t="s">
        <v>14</v>
      </c>
      <c r="E1153" s="2" t="s">
        <v>219</v>
      </c>
      <c r="F1153" s="2" t="s">
        <v>96</v>
      </c>
      <c r="G1153" s="2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" t="s">
        <v>130</v>
      </c>
      <c r="D1154" s="2" t="s">
        <v>14</v>
      </c>
      <c r="E1154" s="2" t="s">
        <v>219</v>
      </c>
      <c r="F1154" s="2" t="s">
        <v>96</v>
      </c>
      <c r="G1154" s="2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" t="s">
        <v>131</v>
      </c>
      <c r="D1155" s="2" t="s">
        <v>14</v>
      </c>
      <c r="E1155" s="2" t="s">
        <v>219</v>
      </c>
      <c r="F1155" s="2" t="s">
        <v>96</v>
      </c>
      <c r="G1155" s="2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" t="s">
        <v>132</v>
      </c>
      <c r="D1156" s="2" t="s">
        <v>14</v>
      </c>
      <c r="E1156" s="2" t="s">
        <v>219</v>
      </c>
      <c r="F1156" s="2" t="s">
        <v>96</v>
      </c>
      <c r="G1156" s="2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" t="s">
        <v>133</v>
      </c>
      <c r="D1157" s="2" t="s">
        <v>14</v>
      </c>
      <c r="E1157" s="2" t="s">
        <v>219</v>
      </c>
      <c r="F1157" s="2" t="s">
        <v>96</v>
      </c>
      <c r="G1157" s="2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" t="s">
        <v>257</v>
      </c>
      <c r="D1158" s="2" t="s">
        <v>60</v>
      </c>
      <c r="E1158" s="2" t="s">
        <v>257</v>
      </c>
      <c r="F1158" s="2" t="s">
        <v>65</v>
      </c>
      <c r="G1158" s="2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" t="s">
        <v>257</v>
      </c>
      <c r="D1159" s="2" t="s">
        <v>60</v>
      </c>
      <c r="E1159" s="2" t="s">
        <v>257</v>
      </c>
      <c r="F1159" s="2" t="s">
        <v>65</v>
      </c>
      <c r="G1159" s="2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" t="s">
        <v>257</v>
      </c>
      <c r="D1160" s="2" t="s">
        <v>211</v>
      </c>
      <c r="E1160" s="2" t="s">
        <v>775</v>
      </c>
      <c r="F1160" s="2" t="s">
        <v>65</v>
      </c>
      <c r="G1160" s="2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" t="s">
        <v>257</v>
      </c>
      <c r="D1161" s="2" t="s">
        <v>14</v>
      </c>
      <c r="E1161" s="2" t="s">
        <v>316</v>
      </c>
      <c r="F1161" s="2" t="s">
        <v>65</v>
      </c>
      <c r="G1161" s="2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" t="s">
        <v>136</v>
      </c>
      <c r="D1162" s="2" t="s">
        <v>60</v>
      </c>
      <c r="E1162" s="2" t="s">
        <v>136</v>
      </c>
      <c r="F1162" s="2" t="s">
        <v>65</v>
      </c>
      <c r="G1162" s="2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" t="s">
        <v>136</v>
      </c>
      <c r="D1163" s="2" t="s">
        <v>60</v>
      </c>
      <c r="E1163" s="2" t="s">
        <v>136</v>
      </c>
      <c r="F1163" s="2" t="s">
        <v>65</v>
      </c>
      <c r="G1163" s="2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" t="s">
        <v>136</v>
      </c>
      <c r="D1164" s="2" t="s">
        <v>211</v>
      </c>
      <c r="E1164" s="2" t="s">
        <v>775</v>
      </c>
      <c r="F1164" s="2" t="s">
        <v>65</v>
      </c>
      <c r="G1164" s="2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" t="s">
        <v>136</v>
      </c>
      <c r="D1165" s="2" t="s">
        <v>14</v>
      </c>
      <c r="E1165" s="2" t="s">
        <v>76</v>
      </c>
      <c r="F1165" s="2" t="s">
        <v>65</v>
      </c>
      <c r="G1165" s="2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" t="s">
        <v>288</v>
      </c>
      <c r="D1166" s="2" t="s">
        <v>13</v>
      </c>
      <c r="E1166" s="2" t="s">
        <v>66</v>
      </c>
      <c r="F1166" s="2" t="s">
        <v>286</v>
      </c>
      <c r="G1166" s="2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" t="s">
        <v>226</v>
      </c>
      <c r="D1167" s="2" t="s">
        <v>14</v>
      </c>
      <c r="E1167" s="2" t="s">
        <v>227</v>
      </c>
      <c r="F1167" s="2" t="s">
        <v>228</v>
      </c>
      <c r="G1167" s="2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" t="s">
        <v>229</v>
      </c>
      <c r="D1168" s="2" t="s">
        <v>14</v>
      </c>
      <c r="E1168" s="2" t="s">
        <v>227</v>
      </c>
      <c r="F1168" s="2" t="s">
        <v>228</v>
      </c>
      <c r="G1168" s="2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" t="s">
        <v>230</v>
      </c>
      <c r="D1169" s="2" t="s">
        <v>14</v>
      </c>
      <c r="E1169" s="2" t="s">
        <v>227</v>
      </c>
      <c r="F1169" s="2" t="s">
        <v>228</v>
      </c>
      <c r="G1169" s="2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" t="s">
        <v>231</v>
      </c>
      <c r="D1170" s="2" t="s">
        <v>14</v>
      </c>
      <c r="E1170" s="2" t="s">
        <v>227</v>
      </c>
      <c r="F1170" s="2" t="s">
        <v>228</v>
      </c>
      <c r="G1170" s="2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" t="s">
        <v>232</v>
      </c>
      <c r="D1171" s="2" t="s">
        <v>14</v>
      </c>
      <c r="E1171" s="2" t="s">
        <v>227</v>
      </c>
      <c r="F1171" s="2" t="s">
        <v>228</v>
      </c>
      <c r="G1171" s="2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" t="s">
        <v>233</v>
      </c>
      <c r="D1172" s="2" t="s">
        <v>14</v>
      </c>
      <c r="E1172" s="2" t="s">
        <v>227</v>
      </c>
      <c r="F1172" s="2" t="s">
        <v>228</v>
      </c>
      <c r="G1172" s="2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" t="s">
        <v>234</v>
      </c>
      <c r="D1173" s="2" t="s">
        <v>14</v>
      </c>
      <c r="E1173" s="2" t="s">
        <v>227</v>
      </c>
      <c r="F1173" s="2" t="s">
        <v>228</v>
      </c>
      <c r="G1173" s="2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" t="s">
        <v>235</v>
      </c>
      <c r="D1174" s="2" t="s">
        <v>14</v>
      </c>
      <c r="E1174" s="2" t="s">
        <v>227</v>
      </c>
      <c r="F1174" s="2" t="s">
        <v>228</v>
      </c>
      <c r="G1174" s="2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" t="s">
        <v>236</v>
      </c>
      <c r="D1175" s="2" t="s">
        <v>14</v>
      </c>
      <c r="E1175" s="2" t="s">
        <v>227</v>
      </c>
      <c r="F1175" s="2" t="s">
        <v>228</v>
      </c>
      <c r="G1175" s="2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" t="s">
        <v>138</v>
      </c>
      <c r="D1176" s="2" t="s">
        <v>14</v>
      </c>
      <c r="E1176" s="2" t="s">
        <v>219</v>
      </c>
      <c r="F1176" s="2" t="s">
        <v>96</v>
      </c>
      <c r="G1176" s="2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" t="s">
        <v>139</v>
      </c>
      <c r="D1177" s="2" t="s">
        <v>14</v>
      </c>
      <c r="E1177" s="2" t="s">
        <v>113</v>
      </c>
      <c r="F1177" s="2" t="s">
        <v>65</v>
      </c>
      <c r="G1177" s="2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" t="s">
        <v>145</v>
      </c>
      <c r="D1178" s="2" t="s">
        <v>14</v>
      </c>
      <c r="E1178" s="2" t="s">
        <v>84</v>
      </c>
      <c r="F1178" s="2" t="s">
        <v>65</v>
      </c>
      <c r="G1178" s="2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" t="s">
        <v>207</v>
      </c>
      <c r="D1179" s="2" t="s">
        <v>197</v>
      </c>
      <c r="E1179" s="2" t="s">
        <v>208</v>
      </c>
      <c r="F1179" s="2" t="s">
        <v>209</v>
      </c>
      <c r="G1179" s="2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" t="s">
        <v>237</v>
      </c>
      <c r="D1180" s="2" t="s">
        <v>14</v>
      </c>
      <c r="E1180" s="2" t="s">
        <v>219</v>
      </c>
      <c r="F1180" s="2" t="s">
        <v>96</v>
      </c>
      <c r="G1180" s="2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" t="s">
        <v>148</v>
      </c>
      <c r="D1181" s="2" t="s">
        <v>14</v>
      </c>
      <c r="E1181" s="2" t="s">
        <v>224</v>
      </c>
      <c r="F1181" s="2" t="s">
        <v>96</v>
      </c>
      <c r="G1181" s="2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" t="s">
        <v>274</v>
      </c>
      <c r="D1182" s="2" t="s">
        <v>60</v>
      </c>
      <c r="E1182" s="2" t="s">
        <v>274</v>
      </c>
      <c r="F1182" s="2" t="s">
        <v>65</v>
      </c>
      <c r="G1182" s="2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" t="s">
        <v>274</v>
      </c>
      <c r="D1183" s="2" t="s">
        <v>60</v>
      </c>
      <c r="E1183" s="2" t="s">
        <v>274</v>
      </c>
      <c r="F1183" s="2" t="s">
        <v>65</v>
      </c>
      <c r="G1183" s="2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" t="s">
        <v>274</v>
      </c>
      <c r="D1184" s="2" t="s">
        <v>197</v>
      </c>
      <c r="E1184" s="2" t="s">
        <v>596</v>
      </c>
      <c r="F1184" s="2" t="s">
        <v>65</v>
      </c>
      <c r="G1184" s="2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" t="s">
        <v>274</v>
      </c>
      <c r="D1185" s="2" t="s">
        <v>211</v>
      </c>
      <c r="E1185" s="2" t="s">
        <v>762</v>
      </c>
      <c r="F1185" s="2" t="s">
        <v>65</v>
      </c>
      <c r="G1185" s="2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" t="s">
        <v>274</v>
      </c>
      <c r="D1186" s="2" t="s">
        <v>21</v>
      </c>
      <c r="E1186" s="2" t="s">
        <v>568</v>
      </c>
      <c r="F1186" s="2" t="s">
        <v>65</v>
      </c>
      <c r="G1186" s="2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" t="s">
        <v>274</v>
      </c>
      <c r="D1187" s="2" t="s">
        <v>22</v>
      </c>
      <c r="E1187" s="2" t="s">
        <v>568</v>
      </c>
      <c r="F1187" s="2" t="s">
        <v>65</v>
      </c>
      <c r="G1187" s="2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" t="s">
        <v>274</v>
      </c>
      <c r="D1188" s="2" t="s">
        <v>23</v>
      </c>
      <c r="E1188" s="2" t="s">
        <v>568</v>
      </c>
      <c r="F1188" s="2" t="s">
        <v>65</v>
      </c>
      <c r="G1188" s="2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" t="s">
        <v>274</v>
      </c>
      <c r="D1189" s="2" t="s">
        <v>24</v>
      </c>
      <c r="E1189" s="2" t="s">
        <v>568</v>
      </c>
      <c r="F1189" s="2" t="s">
        <v>65</v>
      </c>
      <c r="G1189" s="2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" t="s">
        <v>274</v>
      </c>
      <c r="D1190" s="2" t="s">
        <v>25</v>
      </c>
      <c r="E1190" s="2" t="s">
        <v>568</v>
      </c>
      <c r="F1190" s="2" t="s">
        <v>65</v>
      </c>
      <c r="G1190" s="2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" t="s">
        <v>274</v>
      </c>
      <c r="D1191" s="2" t="s">
        <v>26</v>
      </c>
      <c r="E1191" s="2" t="s">
        <v>66</v>
      </c>
      <c r="F1191" s="2" t="s">
        <v>65</v>
      </c>
      <c r="G1191" s="2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" t="s">
        <v>274</v>
      </c>
      <c r="D1192" s="2" t="s">
        <v>27</v>
      </c>
      <c r="E1192" s="2" t="s">
        <v>66</v>
      </c>
      <c r="F1192" s="2" t="s">
        <v>65</v>
      </c>
      <c r="G1192" s="2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" t="s">
        <v>274</v>
      </c>
      <c r="D1193" s="2" t="s">
        <v>14</v>
      </c>
      <c r="E1193" s="2" t="s">
        <v>66</v>
      </c>
      <c r="F1193" s="2" t="s">
        <v>65</v>
      </c>
      <c r="G1193" s="2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" t="s">
        <v>274</v>
      </c>
      <c r="D1194" s="2" t="s">
        <v>18</v>
      </c>
      <c r="E1194" s="2" t="s">
        <v>66</v>
      </c>
      <c r="F1194" s="2" t="s">
        <v>65</v>
      </c>
      <c r="G1194" s="2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" t="s">
        <v>191</v>
      </c>
      <c r="D1195" s="2" t="s">
        <v>197</v>
      </c>
      <c r="E1195" s="2" t="s">
        <v>65</v>
      </c>
      <c r="F1195" s="2" t="s">
        <v>210</v>
      </c>
      <c r="G1195" s="2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" t="s">
        <v>191</v>
      </c>
      <c r="D1196" s="2" t="s">
        <v>8</v>
      </c>
      <c r="E1196" s="2" t="s">
        <v>65</v>
      </c>
      <c r="F1196" s="2" t="s">
        <v>291</v>
      </c>
      <c r="G1196" s="2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" t="s">
        <v>191</v>
      </c>
      <c r="D1197" s="2" t="s">
        <v>10</v>
      </c>
      <c r="E1197" s="2" t="s">
        <v>65</v>
      </c>
      <c r="F1197" s="2" t="s">
        <v>291</v>
      </c>
      <c r="G1197" s="2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" t="s">
        <v>150</v>
      </c>
      <c r="D1198" s="2" t="s">
        <v>14</v>
      </c>
      <c r="E1198" s="2" t="s">
        <v>219</v>
      </c>
      <c r="F1198" s="2" t="s">
        <v>96</v>
      </c>
      <c r="G1198" s="2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" t="s">
        <v>293</v>
      </c>
      <c r="D1199" s="2" t="s">
        <v>18</v>
      </c>
      <c r="E1199" s="2" t="s">
        <v>66</v>
      </c>
      <c r="F1199" s="2" t="s">
        <v>293</v>
      </c>
      <c r="G1199" s="2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" t="s">
        <v>275</v>
      </c>
      <c r="D1200" s="2" t="s">
        <v>60</v>
      </c>
      <c r="E1200" s="2" t="s">
        <v>275</v>
      </c>
      <c r="F1200" s="2" t="s">
        <v>65</v>
      </c>
      <c r="G1200" s="2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" t="s">
        <v>275</v>
      </c>
      <c r="D1201" s="2" t="s">
        <v>60</v>
      </c>
      <c r="E1201" s="2" t="s">
        <v>275</v>
      </c>
      <c r="F1201" s="2" t="s">
        <v>65</v>
      </c>
      <c r="G1201" s="2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" t="s">
        <v>275</v>
      </c>
      <c r="D1202" s="2" t="s">
        <v>211</v>
      </c>
      <c r="E1202" s="2" t="s">
        <v>775</v>
      </c>
      <c r="F1202" s="2" t="s">
        <v>65</v>
      </c>
      <c r="G1202" s="2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" t="s">
        <v>276</v>
      </c>
      <c r="D1203" s="2" t="s">
        <v>60</v>
      </c>
      <c r="E1203" s="2" t="s">
        <v>276</v>
      </c>
      <c r="F1203" s="2" t="s">
        <v>65</v>
      </c>
      <c r="G1203" s="2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" t="s">
        <v>276</v>
      </c>
      <c r="D1204" s="2" t="s">
        <v>60</v>
      </c>
      <c r="E1204" s="2" t="s">
        <v>276</v>
      </c>
      <c r="F1204" s="2" t="s">
        <v>65</v>
      </c>
      <c r="G1204" s="2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" t="s">
        <v>276</v>
      </c>
      <c r="D1205" s="2" t="s">
        <v>211</v>
      </c>
      <c r="E1205" s="2" t="s">
        <v>95</v>
      </c>
      <c r="F1205" s="2" t="s">
        <v>65</v>
      </c>
      <c r="G1205" s="2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" t="s">
        <v>151</v>
      </c>
      <c r="D1206" s="2" t="s">
        <v>14</v>
      </c>
      <c r="E1206" s="2" t="s">
        <v>113</v>
      </c>
      <c r="F1206" s="2" t="s">
        <v>65</v>
      </c>
      <c r="G1206" s="2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" t="s">
        <v>277</v>
      </c>
      <c r="D1207" s="2" t="s">
        <v>60</v>
      </c>
      <c r="E1207" s="2" t="s">
        <v>277</v>
      </c>
      <c r="F1207" s="2" t="s">
        <v>65</v>
      </c>
      <c r="G1207" s="2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" t="s">
        <v>277</v>
      </c>
      <c r="D1208" s="2" t="s">
        <v>60</v>
      </c>
      <c r="E1208" s="2" t="s">
        <v>277</v>
      </c>
      <c r="F1208" s="2" t="s">
        <v>65</v>
      </c>
      <c r="G1208" s="2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" t="s">
        <v>277</v>
      </c>
      <c r="D1209" s="2" t="s">
        <v>211</v>
      </c>
      <c r="E1209" s="2" t="s">
        <v>776</v>
      </c>
      <c r="F1209" s="2" t="s">
        <v>65</v>
      </c>
      <c r="G1209" s="2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" t="s">
        <v>278</v>
      </c>
      <c r="D1210" s="2" t="s">
        <v>60</v>
      </c>
      <c r="E1210" s="2" t="s">
        <v>278</v>
      </c>
      <c r="F1210" s="2" t="s">
        <v>65</v>
      </c>
      <c r="G1210" s="2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" t="s">
        <v>278</v>
      </c>
      <c r="D1211" s="2" t="s">
        <v>60</v>
      </c>
      <c r="E1211" s="2" t="s">
        <v>278</v>
      </c>
      <c r="F1211" s="2" t="s">
        <v>65</v>
      </c>
      <c r="G1211" s="2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" t="s">
        <v>278</v>
      </c>
      <c r="D1212" s="2" t="s">
        <v>211</v>
      </c>
      <c r="E1212" s="2" t="s">
        <v>775</v>
      </c>
      <c r="F1212" s="2" t="s">
        <v>65</v>
      </c>
      <c r="G1212" s="2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" t="s">
        <v>279</v>
      </c>
      <c r="D1213" s="2" t="s">
        <v>60</v>
      </c>
      <c r="E1213" s="2" t="s">
        <v>279</v>
      </c>
      <c r="F1213" s="2" t="s">
        <v>65</v>
      </c>
      <c r="G1213" s="2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" t="s">
        <v>279</v>
      </c>
      <c r="D1214" s="2" t="s">
        <v>60</v>
      </c>
      <c r="E1214" s="2" t="s">
        <v>279</v>
      </c>
      <c r="F1214" s="2" t="s">
        <v>65</v>
      </c>
      <c r="G1214" s="2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" t="s">
        <v>279</v>
      </c>
      <c r="D1215" s="2" t="s">
        <v>211</v>
      </c>
      <c r="E1215" s="2" t="s">
        <v>775</v>
      </c>
      <c r="F1215" s="2" t="s">
        <v>65</v>
      </c>
      <c r="G1215" s="2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" t="s">
        <v>280</v>
      </c>
      <c r="D1216" s="2" t="s">
        <v>60</v>
      </c>
      <c r="E1216" s="2" t="s">
        <v>280</v>
      </c>
      <c r="F1216" s="2" t="s">
        <v>65</v>
      </c>
      <c r="G1216" s="2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" t="s">
        <v>280</v>
      </c>
      <c r="D1217" s="2" t="s">
        <v>60</v>
      </c>
      <c r="E1217" s="2" t="s">
        <v>280</v>
      </c>
      <c r="F1217" s="2" t="s">
        <v>65</v>
      </c>
      <c r="G1217" s="2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" t="s">
        <v>280</v>
      </c>
      <c r="D1218" s="2" t="s">
        <v>211</v>
      </c>
      <c r="E1218" s="2" t="s">
        <v>775</v>
      </c>
      <c r="F1218" s="2" t="s">
        <v>65</v>
      </c>
      <c r="G1218" s="2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" t="s">
        <v>281</v>
      </c>
      <c r="D1219" s="2" t="s">
        <v>60</v>
      </c>
      <c r="E1219" s="2" t="s">
        <v>281</v>
      </c>
      <c r="F1219" s="2" t="s">
        <v>65</v>
      </c>
      <c r="G1219" s="2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" t="s">
        <v>281</v>
      </c>
      <c r="D1220" s="2" t="s">
        <v>60</v>
      </c>
      <c r="E1220" s="2" t="s">
        <v>281</v>
      </c>
      <c r="F1220" s="2" t="s">
        <v>65</v>
      </c>
      <c r="G1220" s="2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" t="s">
        <v>281</v>
      </c>
      <c r="D1221" s="2" t="s">
        <v>211</v>
      </c>
      <c r="E1221" s="2" t="s">
        <v>775</v>
      </c>
      <c r="F1221" s="2" t="s">
        <v>65</v>
      </c>
      <c r="G1221" s="2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" t="s">
        <v>282</v>
      </c>
      <c r="D1222" s="2" t="s">
        <v>60</v>
      </c>
      <c r="E1222" s="2" t="s">
        <v>282</v>
      </c>
      <c r="F1222" s="2" t="s">
        <v>65</v>
      </c>
      <c r="G1222" s="2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" t="s">
        <v>282</v>
      </c>
      <c r="D1223" s="2" t="s">
        <v>60</v>
      </c>
      <c r="E1223" s="2" t="s">
        <v>282</v>
      </c>
      <c r="F1223" s="2" t="s">
        <v>65</v>
      </c>
      <c r="G1223" s="2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" t="s">
        <v>282</v>
      </c>
      <c r="D1224" s="2" t="s">
        <v>197</v>
      </c>
      <c r="E1224" s="2" t="s">
        <v>777</v>
      </c>
      <c r="F1224" s="2" t="s">
        <v>65</v>
      </c>
      <c r="G1224" s="2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" t="s">
        <v>282</v>
      </c>
      <c r="D1225" s="2" t="s">
        <v>211</v>
      </c>
      <c r="E1225" s="2" t="s">
        <v>775</v>
      </c>
      <c r="F1225" s="2" t="s">
        <v>65</v>
      </c>
      <c r="G1225" s="2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" t="s">
        <v>238</v>
      </c>
      <c r="D1226" s="2" t="s">
        <v>60</v>
      </c>
      <c r="E1226" s="2" t="s">
        <v>65</v>
      </c>
      <c r="F1226" s="2" t="s">
        <v>238</v>
      </c>
      <c r="G1226" s="2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" t="s">
        <v>238</v>
      </c>
      <c r="D1227" s="2" t="s">
        <v>211</v>
      </c>
      <c r="E1227" s="2" t="s">
        <v>65</v>
      </c>
      <c r="F1227" s="2" t="s">
        <v>793</v>
      </c>
      <c r="G1227" s="2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" t="s">
        <v>238</v>
      </c>
      <c r="D1228" s="2" t="s">
        <v>6</v>
      </c>
      <c r="E1228" s="2" t="s">
        <v>65</v>
      </c>
      <c r="F1228" s="2" t="s">
        <v>66</v>
      </c>
      <c r="G1228" s="2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" t="s">
        <v>238</v>
      </c>
      <c r="D1229" s="2" t="s">
        <v>8</v>
      </c>
      <c r="E1229" s="2" t="s">
        <v>65</v>
      </c>
      <c r="F1229" s="2" t="s">
        <v>701</v>
      </c>
      <c r="G1229" s="2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" t="s">
        <v>238</v>
      </c>
      <c r="D1230" s="2" t="s">
        <v>10</v>
      </c>
      <c r="E1230" s="2" t="s">
        <v>65</v>
      </c>
      <c r="F1230" s="2" t="s">
        <v>701</v>
      </c>
      <c r="G1230" s="2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" t="s">
        <v>238</v>
      </c>
      <c r="D1231" s="2" t="s">
        <v>21</v>
      </c>
      <c r="E1231" s="2" t="s">
        <v>65</v>
      </c>
      <c r="F1231" s="2" t="s">
        <v>66</v>
      </c>
      <c r="G1231" s="2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" t="s">
        <v>238</v>
      </c>
      <c r="D1232" s="2" t="s">
        <v>22</v>
      </c>
      <c r="E1232" s="2" t="s">
        <v>65</v>
      </c>
      <c r="F1232" s="2" t="s">
        <v>66</v>
      </c>
      <c r="G1232" s="2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" t="s">
        <v>238</v>
      </c>
      <c r="D1233" s="2" t="s">
        <v>23</v>
      </c>
      <c r="E1233" s="2" t="s">
        <v>65</v>
      </c>
      <c r="F1233" s="2" t="s">
        <v>66</v>
      </c>
      <c r="G1233" s="2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" t="s">
        <v>238</v>
      </c>
      <c r="D1234" s="2" t="s">
        <v>24</v>
      </c>
      <c r="E1234" s="2" t="s">
        <v>65</v>
      </c>
      <c r="F1234" s="2" t="s">
        <v>66</v>
      </c>
      <c r="G1234" s="2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" t="s">
        <v>238</v>
      </c>
      <c r="D1235" s="2" t="s">
        <v>25</v>
      </c>
      <c r="E1235" s="2" t="s">
        <v>65</v>
      </c>
      <c r="F1235" s="2" t="s">
        <v>66</v>
      </c>
      <c r="G1235" s="2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" t="s">
        <v>238</v>
      </c>
      <c r="D1236" s="2" t="s">
        <v>26</v>
      </c>
      <c r="E1236" s="2" t="s">
        <v>65</v>
      </c>
      <c r="F1236" s="2" t="s">
        <v>66</v>
      </c>
      <c r="G1236" s="2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" t="s">
        <v>238</v>
      </c>
      <c r="D1237" s="2" t="s">
        <v>27</v>
      </c>
      <c r="E1237" s="2" t="s">
        <v>65</v>
      </c>
      <c r="F1237" s="2" t="s">
        <v>66</v>
      </c>
      <c r="G1237" s="2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" t="s">
        <v>238</v>
      </c>
      <c r="D1238" s="2" t="s">
        <v>11</v>
      </c>
      <c r="E1238" s="2" t="s">
        <v>65</v>
      </c>
      <c r="F1238" s="2" t="s">
        <v>66</v>
      </c>
      <c r="G1238" s="2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" t="s">
        <v>238</v>
      </c>
      <c r="D1239" s="2" t="s">
        <v>12</v>
      </c>
      <c r="E1239" s="2" t="s">
        <v>65</v>
      </c>
      <c r="F1239" s="2" t="s">
        <v>66</v>
      </c>
      <c r="G1239" s="2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" t="s">
        <v>238</v>
      </c>
      <c r="D1240" s="2" t="s">
        <v>13</v>
      </c>
      <c r="E1240" s="2" t="s">
        <v>65</v>
      </c>
      <c r="F1240" s="2" t="s">
        <v>66</v>
      </c>
      <c r="G1240" s="2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" t="s">
        <v>238</v>
      </c>
      <c r="D1241" s="2" t="s">
        <v>14</v>
      </c>
      <c r="E1241" s="2" t="s">
        <v>65</v>
      </c>
      <c r="F1241" s="2" t="s">
        <v>66</v>
      </c>
      <c r="G1241" s="2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" t="s">
        <v>238</v>
      </c>
      <c r="D1242" s="2" t="s">
        <v>18</v>
      </c>
      <c r="E1242" s="2" t="s">
        <v>65</v>
      </c>
      <c r="F1242" s="2" t="s">
        <v>794</v>
      </c>
      <c r="G1242" s="2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" t="s">
        <v>180</v>
      </c>
      <c r="D1243" s="2" t="s">
        <v>60</v>
      </c>
      <c r="E1243" s="2" t="s">
        <v>65</v>
      </c>
      <c r="F1243" s="2" t="s">
        <v>180</v>
      </c>
      <c r="G1243" s="2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" t="s">
        <v>180</v>
      </c>
      <c r="D1244" s="2" t="s">
        <v>211</v>
      </c>
      <c r="E1244" s="2" t="s">
        <v>65</v>
      </c>
      <c r="F1244" s="2" t="s">
        <v>762</v>
      </c>
      <c r="G1244" s="2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" t="s">
        <v>239</v>
      </c>
      <c r="D1245" s="2" t="s">
        <v>60</v>
      </c>
      <c r="E1245" s="2" t="s">
        <v>65</v>
      </c>
      <c r="F1245" s="2" t="s">
        <v>239</v>
      </c>
      <c r="G1245" s="2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" t="s">
        <v>239</v>
      </c>
      <c r="D1246" s="2" t="s">
        <v>211</v>
      </c>
      <c r="E1246" s="2" t="s">
        <v>65</v>
      </c>
      <c r="F1246" s="2" t="s">
        <v>793</v>
      </c>
      <c r="G1246" s="2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" t="s">
        <v>239</v>
      </c>
      <c r="D1247" s="2" t="s">
        <v>21</v>
      </c>
      <c r="E1247" s="2" t="s">
        <v>65</v>
      </c>
      <c r="F1247" s="2" t="s">
        <v>795</v>
      </c>
      <c r="G1247" s="2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" t="s">
        <v>239</v>
      </c>
      <c r="D1248" s="2" t="s">
        <v>22</v>
      </c>
      <c r="E1248" s="2" t="s">
        <v>65</v>
      </c>
      <c r="F1248" s="2" t="s">
        <v>795</v>
      </c>
      <c r="G1248" s="2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" t="s">
        <v>239</v>
      </c>
      <c r="D1249" s="2" t="s">
        <v>23</v>
      </c>
      <c r="E1249" s="2" t="s">
        <v>65</v>
      </c>
      <c r="F1249" s="2" t="s">
        <v>795</v>
      </c>
      <c r="G1249" s="2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" t="s">
        <v>239</v>
      </c>
      <c r="D1250" s="2" t="s">
        <v>24</v>
      </c>
      <c r="E1250" s="2" t="s">
        <v>65</v>
      </c>
      <c r="F1250" s="2" t="s">
        <v>795</v>
      </c>
      <c r="G1250" s="2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" t="s">
        <v>239</v>
      </c>
      <c r="D1251" s="2" t="s">
        <v>25</v>
      </c>
      <c r="E1251" s="2" t="s">
        <v>65</v>
      </c>
      <c r="F1251" s="2" t="s">
        <v>795</v>
      </c>
      <c r="G1251" s="2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" t="s">
        <v>239</v>
      </c>
      <c r="D1252" s="2" t="s">
        <v>26</v>
      </c>
      <c r="E1252" s="2" t="s">
        <v>65</v>
      </c>
      <c r="F1252" s="2" t="s">
        <v>795</v>
      </c>
      <c r="G1252" s="2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" t="s">
        <v>239</v>
      </c>
      <c r="D1253" s="2" t="s">
        <v>27</v>
      </c>
      <c r="E1253" s="2" t="s">
        <v>65</v>
      </c>
      <c r="F1253" s="2" t="s">
        <v>795</v>
      </c>
      <c r="G1253" s="2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" t="s">
        <v>240</v>
      </c>
      <c r="D1254" s="2" t="s">
        <v>60</v>
      </c>
      <c r="E1254" s="2" t="s">
        <v>65</v>
      </c>
      <c r="F1254" s="2" t="s">
        <v>240</v>
      </c>
      <c r="G1254" s="2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" t="s">
        <v>240</v>
      </c>
      <c r="D1255" s="2" t="s">
        <v>211</v>
      </c>
      <c r="E1255" s="2" t="s">
        <v>65</v>
      </c>
      <c r="F1255" s="2" t="s">
        <v>762</v>
      </c>
      <c r="G1255" s="2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" t="s">
        <v>241</v>
      </c>
      <c r="D1256" s="2" t="s">
        <v>60</v>
      </c>
      <c r="E1256" s="2" t="s">
        <v>65</v>
      </c>
      <c r="F1256" s="2" t="s">
        <v>241</v>
      </c>
      <c r="G1256" s="2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" t="s">
        <v>241</v>
      </c>
      <c r="D1257" s="2" t="s">
        <v>211</v>
      </c>
      <c r="E1257" s="2" t="s">
        <v>65</v>
      </c>
      <c r="F1257" s="2" t="s">
        <v>762</v>
      </c>
      <c r="G1257" s="2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" t="s">
        <v>241</v>
      </c>
      <c r="D1258" s="2" t="s">
        <v>8</v>
      </c>
      <c r="E1258" s="2" t="s">
        <v>65</v>
      </c>
      <c r="F1258" s="2" t="s">
        <v>291</v>
      </c>
      <c r="G1258" s="2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" t="s">
        <v>241</v>
      </c>
      <c r="D1259" s="2" t="s">
        <v>10</v>
      </c>
      <c r="E1259" s="2" t="s">
        <v>65</v>
      </c>
      <c r="F1259" s="2" t="s">
        <v>291</v>
      </c>
      <c r="G1259" s="2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" t="s">
        <v>242</v>
      </c>
      <c r="D1260" s="2" t="s">
        <v>60</v>
      </c>
      <c r="E1260" s="2" t="s">
        <v>65</v>
      </c>
      <c r="F1260" s="2" t="s">
        <v>242</v>
      </c>
      <c r="G1260" s="2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" t="s">
        <v>242</v>
      </c>
      <c r="D1261" s="2" t="s">
        <v>211</v>
      </c>
      <c r="E1261" s="2" t="s">
        <v>65</v>
      </c>
      <c r="F1261" s="2" t="s">
        <v>762</v>
      </c>
      <c r="G1261" s="2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" t="s">
        <v>182</v>
      </c>
      <c r="D1262" s="2" t="s">
        <v>60</v>
      </c>
      <c r="E1262" s="2" t="s">
        <v>65</v>
      </c>
      <c r="F1262" s="2" t="s">
        <v>182</v>
      </c>
      <c r="G1262" s="2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" t="s">
        <v>182</v>
      </c>
      <c r="D1263" s="2" t="s">
        <v>211</v>
      </c>
      <c r="E1263" s="2" t="s">
        <v>65</v>
      </c>
      <c r="F1263" s="2" t="s">
        <v>762</v>
      </c>
      <c r="G1263" s="2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" t="s">
        <v>182</v>
      </c>
      <c r="D1264" s="2" t="s">
        <v>8</v>
      </c>
      <c r="E1264" s="2" t="s">
        <v>65</v>
      </c>
      <c r="F1264" s="2" t="s">
        <v>515</v>
      </c>
      <c r="G1264" s="2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" t="s">
        <v>182</v>
      </c>
      <c r="D1265" s="2" t="s">
        <v>10</v>
      </c>
      <c r="E1265" s="2" t="s">
        <v>65</v>
      </c>
      <c r="F1265" s="2" t="s">
        <v>515</v>
      </c>
      <c r="G1265" s="2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" t="s">
        <v>243</v>
      </c>
      <c r="D1266" s="2" t="s">
        <v>60</v>
      </c>
      <c r="E1266" s="2" t="s">
        <v>65</v>
      </c>
      <c r="F1266" s="2" t="s">
        <v>243</v>
      </c>
      <c r="G1266" s="2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" t="s">
        <v>243</v>
      </c>
      <c r="D1267" s="2" t="s">
        <v>211</v>
      </c>
      <c r="E1267" s="2" t="s">
        <v>65</v>
      </c>
      <c r="F1267" s="2" t="s">
        <v>770</v>
      </c>
      <c r="G1267" s="2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" t="s">
        <v>192</v>
      </c>
      <c r="D1268" s="2" t="s">
        <v>60</v>
      </c>
      <c r="E1268" s="2" t="s">
        <v>65</v>
      </c>
      <c r="F1268" s="2" t="s">
        <v>192</v>
      </c>
      <c r="G1268" s="2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" t="s">
        <v>192</v>
      </c>
      <c r="D1269" s="2" t="s">
        <v>197</v>
      </c>
      <c r="E1269" s="2" t="s">
        <v>65</v>
      </c>
      <c r="F1269" s="2" t="s">
        <v>796</v>
      </c>
      <c r="G1269" s="2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" t="s">
        <v>192</v>
      </c>
      <c r="D1270" s="2" t="s">
        <v>211</v>
      </c>
      <c r="E1270" s="2" t="s">
        <v>65</v>
      </c>
      <c r="F1270" s="2" t="s">
        <v>213</v>
      </c>
      <c r="G1270" s="2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" t="s">
        <v>192</v>
      </c>
      <c r="D1271" s="2" t="s">
        <v>17</v>
      </c>
      <c r="E1271" s="2" t="s">
        <v>65</v>
      </c>
      <c r="F1271" s="2" t="s">
        <v>602</v>
      </c>
      <c r="G1271" s="2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" t="s">
        <v>244</v>
      </c>
      <c r="D1272" s="2" t="s">
        <v>60</v>
      </c>
      <c r="E1272" s="2" t="s">
        <v>65</v>
      </c>
      <c r="F1272" s="2" t="s">
        <v>244</v>
      </c>
      <c r="G1272" s="2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" t="s">
        <v>244</v>
      </c>
      <c r="D1273" s="2" t="s">
        <v>211</v>
      </c>
      <c r="E1273" s="2" t="s">
        <v>65</v>
      </c>
      <c r="F1273" s="2" t="s">
        <v>95</v>
      </c>
      <c r="G1273" s="2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" t="s">
        <v>245</v>
      </c>
      <c r="D1274" s="2" t="s">
        <v>60</v>
      </c>
      <c r="E1274" s="2" t="s">
        <v>65</v>
      </c>
      <c r="F1274" s="2" t="s">
        <v>245</v>
      </c>
      <c r="G1274" s="2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" t="s">
        <v>245</v>
      </c>
      <c r="D1275" s="2" t="s">
        <v>211</v>
      </c>
      <c r="E1275" s="2" t="s">
        <v>65</v>
      </c>
      <c r="F1275" s="2" t="s">
        <v>95</v>
      </c>
      <c r="G1275" s="2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" t="s">
        <v>245</v>
      </c>
      <c r="D1276" s="2" t="s">
        <v>8</v>
      </c>
      <c r="E1276" s="2" t="s">
        <v>65</v>
      </c>
      <c r="F1276" s="2" t="s">
        <v>245</v>
      </c>
      <c r="G1276" s="2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" t="s">
        <v>245</v>
      </c>
      <c r="D1277" s="2" t="s">
        <v>10</v>
      </c>
      <c r="E1277" s="2" t="s">
        <v>65</v>
      </c>
      <c r="F1277" s="2" t="s">
        <v>245</v>
      </c>
      <c r="G1277" s="2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" t="s">
        <v>246</v>
      </c>
      <c r="D1278" s="2" t="s">
        <v>60</v>
      </c>
      <c r="E1278" s="2" t="s">
        <v>65</v>
      </c>
      <c r="F1278" s="2" t="s">
        <v>246</v>
      </c>
      <c r="G1278" s="2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" t="s">
        <v>246</v>
      </c>
      <c r="D1279" s="2" t="s">
        <v>211</v>
      </c>
      <c r="E1279" s="2" t="s">
        <v>65</v>
      </c>
      <c r="F1279" s="2" t="s">
        <v>762</v>
      </c>
      <c r="G1279" s="2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" t="s">
        <v>246</v>
      </c>
      <c r="D1280" s="2" t="s">
        <v>8</v>
      </c>
      <c r="E1280" s="2" t="s">
        <v>65</v>
      </c>
      <c r="F1280" s="2" t="s">
        <v>515</v>
      </c>
      <c r="G1280" s="2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" t="s">
        <v>246</v>
      </c>
      <c r="D1281" s="2" t="s">
        <v>10</v>
      </c>
      <c r="E1281" s="2" t="s">
        <v>65</v>
      </c>
      <c r="F1281" s="2" t="s">
        <v>515</v>
      </c>
      <c r="G1281" s="2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" t="s">
        <v>185</v>
      </c>
      <c r="D1282" s="2" t="s">
        <v>60</v>
      </c>
      <c r="E1282" s="2" t="s">
        <v>65</v>
      </c>
      <c r="F1282" s="2" t="s">
        <v>185</v>
      </c>
      <c r="G1282" s="2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" t="s">
        <v>185</v>
      </c>
      <c r="D1283" s="2" t="s">
        <v>211</v>
      </c>
      <c r="E1283" s="2" t="s">
        <v>65</v>
      </c>
      <c r="F1283" s="2" t="s">
        <v>762</v>
      </c>
      <c r="G1283" s="2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" t="s">
        <v>185</v>
      </c>
      <c r="D1284" s="2" t="s">
        <v>8</v>
      </c>
      <c r="E1284" s="2" t="s">
        <v>65</v>
      </c>
      <c r="F1284" s="2" t="s">
        <v>515</v>
      </c>
      <c r="G1284" s="2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" t="s">
        <v>185</v>
      </c>
      <c r="D1285" s="2" t="s">
        <v>10</v>
      </c>
      <c r="E1285" s="2" t="s">
        <v>65</v>
      </c>
      <c r="F1285" s="2" t="s">
        <v>515</v>
      </c>
      <c r="G1285" s="2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" t="s">
        <v>247</v>
      </c>
      <c r="D1286" s="2" t="s">
        <v>60</v>
      </c>
      <c r="E1286" s="2" t="s">
        <v>65</v>
      </c>
      <c r="F1286" s="2" t="s">
        <v>247</v>
      </c>
      <c r="G1286" s="2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" t="s">
        <v>247</v>
      </c>
      <c r="D1287" s="2" t="s">
        <v>211</v>
      </c>
      <c r="E1287" s="2" t="s">
        <v>65</v>
      </c>
      <c r="F1287" s="2" t="s">
        <v>762</v>
      </c>
      <c r="G1287" s="2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" t="s">
        <v>247</v>
      </c>
      <c r="D1288" s="2" t="s">
        <v>8</v>
      </c>
      <c r="E1288" s="2" t="s">
        <v>65</v>
      </c>
      <c r="F1288" s="2" t="s">
        <v>515</v>
      </c>
      <c r="G1288" s="2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" t="s">
        <v>247</v>
      </c>
      <c r="D1289" s="2" t="s">
        <v>10</v>
      </c>
      <c r="E1289" s="2" t="s">
        <v>65</v>
      </c>
      <c r="F1289" s="2" t="s">
        <v>515</v>
      </c>
      <c r="G1289" s="2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" t="s">
        <v>248</v>
      </c>
      <c r="D1290" s="2" t="s">
        <v>60</v>
      </c>
      <c r="E1290" s="2" t="s">
        <v>65</v>
      </c>
      <c r="F1290" s="2" t="s">
        <v>248</v>
      </c>
      <c r="G1290" s="2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" t="s">
        <v>248</v>
      </c>
      <c r="D1291" s="2" t="s">
        <v>211</v>
      </c>
      <c r="E1291" s="2" t="s">
        <v>65</v>
      </c>
      <c r="F1291" s="2" t="s">
        <v>793</v>
      </c>
      <c r="G1291" s="2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" t="s">
        <v>249</v>
      </c>
      <c r="D1292" s="2" t="s">
        <v>60</v>
      </c>
      <c r="E1292" s="2" t="s">
        <v>65</v>
      </c>
      <c r="F1292" s="2" t="s">
        <v>249</v>
      </c>
      <c r="G1292" s="2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" t="s">
        <v>249</v>
      </c>
      <c r="D1293" s="2" t="s">
        <v>211</v>
      </c>
      <c r="E1293" s="2" t="s">
        <v>65</v>
      </c>
      <c r="F1293" s="2" t="s">
        <v>793</v>
      </c>
      <c r="G1293" s="2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" t="s">
        <v>251</v>
      </c>
      <c r="D1294" s="2" t="s">
        <v>60</v>
      </c>
      <c r="E1294" s="2" t="s">
        <v>65</v>
      </c>
      <c r="F1294" s="2" t="s">
        <v>251</v>
      </c>
      <c r="G1294" s="2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" t="s">
        <v>251</v>
      </c>
      <c r="D1295" s="2" t="s">
        <v>211</v>
      </c>
      <c r="E1295" s="2" t="s">
        <v>65</v>
      </c>
      <c r="F1295" s="2" t="s">
        <v>793</v>
      </c>
      <c r="G1295" s="2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" t="s">
        <v>251</v>
      </c>
      <c r="D1296" s="2" t="s">
        <v>14</v>
      </c>
      <c r="E1296" s="2" t="s">
        <v>65</v>
      </c>
      <c r="F1296" s="2" t="s">
        <v>797</v>
      </c>
      <c r="G1296" s="2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" t="s">
        <v>252</v>
      </c>
      <c r="D1297" s="2" t="s">
        <v>60</v>
      </c>
      <c r="E1297" s="2" t="s">
        <v>65</v>
      </c>
      <c r="F1297" s="2" t="s">
        <v>252</v>
      </c>
      <c r="G1297" s="2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" t="s">
        <v>252</v>
      </c>
      <c r="D1298" s="2" t="s">
        <v>211</v>
      </c>
      <c r="E1298" s="2" t="s">
        <v>65</v>
      </c>
      <c r="F1298" s="2" t="s">
        <v>793</v>
      </c>
      <c r="G1298" s="2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" t="s">
        <v>252</v>
      </c>
      <c r="D1299" s="2" t="s">
        <v>14</v>
      </c>
      <c r="E1299" s="2" t="s">
        <v>65</v>
      </c>
      <c r="F1299" s="2" t="s">
        <v>798</v>
      </c>
      <c r="G1299" s="2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" t="s">
        <v>253</v>
      </c>
      <c r="D1300" s="2" t="s">
        <v>60</v>
      </c>
      <c r="E1300" s="2" t="s">
        <v>65</v>
      </c>
      <c r="F1300" s="2" t="s">
        <v>253</v>
      </c>
      <c r="G1300" s="2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" t="s">
        <v>253</v>
      </c>
      <c r="D1301" s="2" t="s">
        <v>211</v>
      </c>
      <c r="E1301" s="2" t="s">
        <v>65</v>
      </c>
      <c r="F1301" s="2" t="s">
        <v>793</v>
      </c>
      <c r="G1301" s="2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" t="s">
        <v>253</v>
      </c>
      <c r="D1302" s="2" t="s">
        <v>12</v>
      </c>
      <c r="E1302" s="2" t="s">
        <v>65</v>
      </c>
      <c r="F1302" s="2" t="s">
        <v>799</v>
      </c>
      <c r="G1302" s="2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" t="s">
        <v>254</v>
      </c>
      <c r="D1303" s="2" t="s">
        <v>60</v>
      </c>
      <c r="E1303" s="2" t="s">
        <v>65</v>
      </c>
      <c r="F1303" s="2" t="s">
        <v>254</v>
      </c>
      <c r="G1303" s="2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" t="s">
        <v>254</v>
      </c>
      <c r="D1304" s="2" t="s">
        <v>211</v>
      </c>
      <c r="E1304" s="2" t="s">
        <v>65</v>
      </c>
      <c r="F1304" s="2" t="s">
        <v>793</v>
      </c>
      <c r="G1304" s="2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" t="s">
        <v>254</v>
      </c>
      <c r="D1305" s="2" t="s">
        <v>12</v>
      </c>
      <c r="E1305" s="2" t="s">
        <v>65</v>
      </c>
      <c r="F1305" s="2" t="s">
        <v>800</v>
      </c>
      <c r="G1305" s="2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" t="s">
        <v>255</v>
      </c>
      <c r="D1306" s="2" t="s">
        <v>60</v>
      </c>
      <c r="E1306" s="2" t="s">
        <v>65</v>
      </c>
      <c r="F1306" s="2" t="s">
        <v>255</v>
      </c>
      <c r="G1306" s="2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" t="s">
        <v>255</v>
      </c>
      <c r="D1307" s="2" t="s">
        <v>211</v>
      </c>
      <c r="E1307" s="2" t="s">
        <v>65</v>
      </c>
      <c r="F1307" s="2" t="s">
        <v>213</v>
      </c>
      <c r="G1307" s="2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" t="s">
        <v>256</v>
      </c>
      <c r="D1308" s="2" t="s">
        <v>60</v>
      </c>
      <c r="E1308" s="2" t="s">
        <v>65</v>
      </c>
      <c r="F1308" s="2" t="s">
        <v>256</v>
      </c>
      <c r="G1308" s="2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" t="s">
        <v>256</v>
      </c>
      <c r="D1309" s="2" t="s">
        <v>211</v>
      </c>
      <c r="E1309" s="2" t="s">
        <v>65</v>
      </c>
      <c r="F1309" s="2" t="s">
        <v>213</v>
      </c>
      <c r="G1309" s="2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" t="s">
        <v>256</v>
      </c>
      <c r="D1310" s="2" t="s">
        <v>8</v>
      </c>
      <c r="E1310" s="2" t="s">
        <v>65</v>
      </c>
      <c r="F1310" s="2" t="s">
        <v>256</v>
      </c>
      <c r="G1310" s="2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" t="s">
        <v>256</v>
      </c>
      <c r="D1311" s="2" t="s">
        <v>10</v>
      </c>
      <c r="E1311" s="2" t="s">
        <v>65</v>
      </c>
      <c r="F1311" s="2" t="s">
        <v>256</v>
      </c>
      <c r="G1311" s="2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" t="s">
        <v>258</v>
      </c>
      <c r="D1312" s="2" t="s">
        <v>60</v>
      </c>
      <c r="E1312" s="2" t="s">
        <v>65</v>
      </c>
      <c r="F1312" s="2" t="s">
        <v>258</v>
      </c>
      <c r="G1312" s="2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" t="s">
        <v>258</v>
      </c>
      <c r="D1313" s="2" t="s">
        <v>211</v>
      </c>
      <c r="E1313" s="2" t="s">
        <v>65</v>
      </c>
      <c r="F1313" s="2" t="s">
        <v>762</v>
      </c>
      <c r="G1313" s="2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" t="s">
        <v>259</v>
      </c>
      <c r="D1314" s="2" t="s">
        <v>60</v>
      </c>
      <c r="E1314" s="2" t="s">
        <v>65</v>
      </c>
      <c r="F1314" s="2" t="s">
        <v>259</v>
      </c>
      <c r="G1314" s="2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" t="s">
        <v>259</v>
      </c>
      <c r="D1315" s="2" t="s">
        <v>211</v>
      </c>
      <c r="E1315" s="2" t="s">
        <v>65</v>
      </c>
      <c r="F1315" s="2" t="s">
        <v>793</v>
      </c>
      <c r="G1315" s="2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" t="s">
        <v>259</v>
      </c>
      <c r="D1316" s="2" t="s">
        <v>8</v>
      </c>
      <c r="E1316" s="2" t="s">
        <v>65</v>
      </c>
      <c r="F1316" s="2" t="s">
        <v>801</v>
      </c>
      <c r="G1316" s="2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" t="s">
        <v>259</v>
      </c>
      <c r="D1317" s="2" t="s">
        <v>10</v>
      </c>
      <c r="E1317" s="2" t="s">
        <v>65</v>
      </c>
      <c r="F1317" s="2" t="s">
        <v>801</v>
      </c>
      <c r="G1317" s="2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" t="s">
        <v>260</v>
      </c>
      <c r="D1318" s="2" t="s">
        <v>60</v>
      </c>
      <c r="E1318" s="2" t="s">
        <v>65</v>
      </c>
      <c r="F1318" s="2" t="s">
        <v>260</v>
      </c>
      <c r="G1318" s="2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" t="s">
        <v>260</v>
      </c>
      <c r="D1319" s="2" t="s">
        <v>211</v>
      </c>
      <c r="E1319" s="2" t="s">
        <v>65</v>
      </c>
      <c r="F1319" s="2" t="s">
        <v>793</v>
      </c>
      <c r="G1319" s="2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" t="s">
        <v>260</v>
      </c>
      <c r="D1320" s="2" t="s">
        <v>8</v>
      </c>
      <c r="E1320" s="2" t="s">
        <v>65</v>
      </c>
      <c r="F1320" s="2" t="s">
        <v>802</v>
      </c>
      <c r="G1320" s="2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" t="s">
        <v>260</v>
      </c>
      <c r="D1321" s="2" t="s">
        <v>10</v>
      </c>
      <c r="E1321" s="2" t="s">
        <v>65</v>
      </c>
      <c r="F1321" s="2" t="s">
        <v>802</v>
      </c>
      <c r="G1321" s="2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" t="s">
        <v>189</v>
      </c>
      <c r="D1322" s="2" t="s">
        <v>60</v>
      </c>
      <c r="E1322" s="2" t="s">
        <v>65</v>
      </c>
      <c r="F1322" s="2" t="s">
        <v>189</v>
      </c>
      <c r="G1322" s="2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" t="s">
        <v>189</v>
      </c>
      <c r="D1323" s="2" t="s">
        <v>211</v>
      </c>
      <c r="E1323" s="2" t="s">
        <v>65</v>
      </c>
      <c r="F1323" s="2" t="s">
        <v>762</v>
      </c>
      <c r="G1323" s="2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" t="s">
        <v>261</v>
      </c>
      <c r="D1324" s="2" t="s">
        <v>60</v>
      </c>
      <c r="E1324" s="2" t="s">
        <v>65</v>
      </c>
      <c r="F1324" s="2" t="s">
        <v>261</v>
      </c>
      <c r="G1324" s="2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" t="s">
        <v>261</v>
      </c>
      <c r="D1325" s="2" t="s">
        <v>211</v>
      </c>
      <c r="E1325" s="2" t="s">
        <v>65</v>
      </c>
      <c r="F1325" s="2" t="s">
        <v>762</v>
      </c>
      <c r="G1325" s="2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" t="s">
        <v>261</v>
      </c>
      <c r="D1326" s="2" t="s">
        <v>8</v>
      </c>
      <c r="E1326" s="2" t="s">
        <v>65</v>
      </c>
      <c r="F1326" s="2" t="s">
        <v>515</v>
      </c>
      <c r="G1326" s="2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" t="s">
        <v>261</v>
      </c>
      <c r="D1327" s="2" t="s">
        <v>10</v>
      </c>
      <c r="E1327" s="2" t="s">
        <v>65</v>
      </c>
      <c r="F1327" s="2" t="s">
        <v>515</v>
      </c>
      <c r="G1327" s="2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" t="s">
        <v>262</v>
      </c>
      <c r="D1328" s="2" t="s">
        <v>60</v>
      </c>
      <c r="E1328" s="2" t="s">
        <v>65</v>
      </c>
      <c r="F1328" s="2" t="s">
        <v>262</v>
      </c>
      <c r="G1328" s="2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" t="s">
        <v>262</v>
      </c>
      <c r="D1329" s="2" t="s">
        <v>197</v>
      </c>
      <c r="E1329" s="2" t="s">
        <v>65</v>
      </c>
      <c r="F1329" s="2" t="s">
        <v>803</v>
      </c>
      <c r="G1329" s="2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" t="s">
        <v>262</v>
      </c>
      <c r="D1330" s="2" t="s">
        <v>211</v>
      </c>
      <c r="E1330" s="2" t="s">
        <v>65</v>
      </c>
      <c r="F1330" s="2" t="s">
        <v>762</v>
      </c>
      <c r="G1330" s="2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" t="s">
        <v>262</v>
      </c>
      <c r="D1331" s="2" t="s">
        <v>21</v>
      </c>
      <c r="E1331" s="2" t="s">
        <v>65</v>
      </c>
      <c r="F1331" s="2" t="s">
        <v>568</v>
      </c>
      <c r="G1331" s="2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" t="s">
        <v>262</v>
      </c>
      <c r="D1332" s="2" t="s">
        <v>22</v>
      </c>
      <c r="E1332" s="2" t="s">
        <v>65</v>
      </c>
      <c r="F1332" s="2" t="s">
        <v>568</v>
      </c>
      <c r="G1332" s="2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" t="s">
        <v>262</v>
      </c>
      <c r="D1333" s="2" t="s">
        <v>23</v>
      </c>
      <c r="E1333" s="2" t="s">
        <v>65</v>
      </c>
      <c r="F1333" s="2" t="s">
        <v>568</v>
      </c>
      <c r="G1333" s="2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" t="s">
        <v>262</v>
      </c>
      <c r="D1334" s="2" t="s">
        <v>24</v>
      </c>
      <c r="E1334" s="2" t="s">
        <v>65</v>
      </c>
      <c r="F1334" s="2" t="s">
        <v>568</v>
      </c>
      <c r="G1334" s="2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" t="s">
        <v>262</v>
      </c>
      <c r="D1335" s="2" t="s">
        <v>25</v>
      </c>
      <c r="E1335" s="2" t="s">
        <v>65</v>
      </c>
      <c r="F1335" s="2" t="s">
        <v>568</v>
      </c>
      <c r="G1335" s="2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" t="s">
        <v>262</v>
      </c>
      <c r="D1336" s="2" t="s">
        <v>26</v>
      </c>
      <c r="E1336" s="2" t="s">
        <v>65</v>
      </c>
      <c r="F1336" s="2" t="s">
        <v>66</v>
      </c>
      <c r="G1336" s="2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" t="s">
        <v>262</v>
      </c>
      <c r="D1337" s="2" t="s">
        <v>27</v>
      </c>
      <c r="E1337" s="2" t="s">
        <v>65</v>
      </c>
      <c r="F1337" s="2" t="s">
        <v>66</v>
      </c>
      <c r="G1337" s="2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" t="s">
        <v>262</v>
      </c>
      <c r="D1338" s="2" t="s">
        <v>14</v>
      </c>
      <c r="E1338" s="2" t="s">
        <v>65</v>
      </c>
      <c r="F1338" s="2" t="s">
        <v>66</v>
      </c>
      <c r="G1338" s="2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" t="s">
        <v>262</v>
      </c>
      <c r="D1339" s="2" t="s">
        <v>18</v>
      </c>
      <c r="E1339" s="2" t="s">
        <v>65</v>
      </c>
      <c r="F1339" s="2" t="s">
        <v>66</v>
      </c>
      <c r="G1339" s="2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" t="s">
        <v>263</v>
      </c>
      <c r="D1340" s="2" t="s">
        <v>60</v>
      </c>
      <c r="E1340" s="2" t="s">
        <v>65</v>
      </c>
      <c r="F1340" s="2" t="s">
        <v>263</v>
      </c>
      <c r="G1340" s="2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" t="s">
        <v>263</v>
      </c>
      <c r="D1341" s="2" t="s">
        <v>197</v>
      </c>
      <c r="E1341" s="2" t="s">
        <v>65</v>
      </c>
      <c r="F1341" s="2" t="s">
        <v>804</v>
      </c>
      <c r="G1341" s="2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" t="s">
        <v>263</v>
      </c>
      <c r="D1342" s="2" t="s">
        <v>211</v>
      </c>
      <c r="E1342" s="2" t="s">
        <v>65</v>
      </c>
      <c r="F1342" s="2" t="s">
        <v>762</v>
      </c>
      <c r="G1342" s="2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" t="s">
        <v>263</v>
      </c>
      <c r="D1343" s="2" t="s">
        <v>14</v>
      </c>
      <c r="E1343" s="2" t="s">
        <v>65</v>
      </c>
      <c r="F1343" s="2" t="s">
        <v>66</v>
      </c>
      <c r="G1343" s="2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" t="s">
        <v>264</v>
      </c>
      <c r="D1344" s="2" t="s">
        <v>60</v>
      </c>
      <c r="E1344" s="2" t="s">
        <v>65</v>
      </c>
      <c r="F1344" s="2" t="s">
        <v>264</v>
      </c>
      <c r="G1344" s="2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" t="s">
        <v>264</v>
      </c>
      <c r="D1345" s="2" t="s">
        <v>197</v>
      </c>
      <c r="E1345" s="2" t="s">
        <v>65</v>
      </c>
      <c r="F1345" s="2" t="s">
        <v>805</v>
      </c>
      <c r="G1345" s="2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" t="s">
        <v>264</v>
      </c>
      <c r="D1346" s="2" t="s">
        <v>211</v>
      </c>
      <c r="E1346" s="2" t="s">
        <v>65</v>
      </c>
      <c r="F1346" s="2" t="s">
        <v>762</v>
      </c>
      <c r="G1346" s="2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" t="s">
        <v>264</v>
      </c>
      <c r="D1347" s="2" t="s">
        <v>14</v>
      </c>
      <c r="E1347" s="2" t="s">
        <v>65</v>
      </c>
      <c r="F1347" s="2" t="s">
        <v>66</v>
      </c>
      <c r="G1347" s="2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" t="s">
        <v>265</v>
      </c>
      <c r="D1348" s="2" t="s">
        <v>60</v>
      </c>
      <c r="E1348" s="2" t="s">
        <v>65</v>
      </c>
      <c r="F1348" s="2" t="s">
        <v>265</v>
      </c>
      <c r="G1348" s="2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" t="s">
        <v>265</v>
      </c>
      <c r="D1349" s="2" t="s">
        <v>197</v>
      </c>
      <c r="E1349" s="2" t="s">
        <v>65</v>
      </c>
      <c r="F1349" s="2" t="s">
        <v>806</v>
      </c>
      <c r="G1349" s="2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" t="s">
        <v>265</v>
      </c>
      <c r="D1350" s="2" t="s">
        <v>211</v>
      </c>
      <c r="E1350" s="2" t="s">
        <v>65</v>
      </c>
      <c r="F1350" s="2" t="s">
        <v>762</v>
      </c>
      <c r="G1350" s="2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" t="s">
        <v>265</v>
      </c>
      <c r="D1351" s="2" t="s">
        <v>14</v>
      </c>
      <c r="E1351" s="2" t="s">
        <v>65</v>
      </c>
      <c r="F1351" s="2" t="s">
        <v>66</v>
      </c>
      <c r="G1351" s="2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" t="s">
        <v>266</v>
      </c>
      <c r="D1352" s="2" t="s">
        <v>60</v>
      </c>
      <c r="E1352" s="2" t="s">
        <v>65</v>
      </c>
      <c r="F1352" s="2" t="s">
        <v>266</v>
      </c>
      <c r="G1352" s="2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" t="s">
        <v>266</v>
      </c>
      <c r="D1353" s="2" t="s">
        <v>197</v>
      </c>
      <c r="E1353" s="2" t="s">
        <v>65</v>
      </c>
      <c r="F1353" s="2" t="s">
        <v>807</v>
      </c>
      <c r="G1353" s="2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" t="s">
        <v>266</v>
      </c>
      <c r="D1354" s="2" t="s">
        <v>211</v>
      </c>
      <c r="E1354" s="2" t="s">
        <v>65</v>
      </c>
      <c r="F1354" s="2" t="s">
        <v>762</v>
      </c>
      <c r="G1354" s="2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" t="s">
        <v>266</v>
      </c>
      <c r="D1355" s="2" t="s">
        <v>14</v>
      </c>
      <c r="E1355" s="2" t="s">
        <v>65</v>
      </c>
      <c r="F1355" s="2" t="s">
        <v>66</v>
      </c>
      <c r="G1355" s="2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" t="s">
        <v>267</v>
      </c>
      <c r="D1356" s="2" t="s">
        <v>60</v>
      </c>
      <c r="E1356" s="2" t="s">
        <v>65</v>
      </c>
      <c r="F1356" s="2" t="s">
        <v>267</v>
      </c>
      <c r="G1356" s="2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" t="s">
        <v>267</v>
      </c>
      <c r="D1357" s="2" t="s">
        <v>197</v>
      </c>
      <c r="E1357" s="2" t="s">
        <v>65</v>
      </c>
      <c r="F1357" s="2" t="s">
        <v>808</v>
      </c>
      <c r="G1357" s="2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" t="s">
        <v>267</v>
      </c>
      <c r="D1358" s="2" t="s">
        <v>211</v>
      </c>
      <c r="E1358" s="2" t="s">
        <v>65</v>
      </c>
      <c r="F1358" s="2" t="s">
        <v>762</v>
      </c>
      <c r="G1358" s="2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" t="s">
        <v>267</v>
      </c>
      <c r="D1359" s="2" t="s">
        <v>14</v>
      </c>
      <c r="E1359" s="2" t="s">
        <v>65</v>
      </c>
      <c r="F1359" s="2" t="s">
        <v>66</v>
      </c>
      <c r="G1359" s="2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" t="s">
        <v>268</v>
      </c>
      <c r="D1360" s="2" t="s">
        <v>60</v>
      </c>
      <c r="E1360" s="2" t="s">
        <v>65</v>
      </c>
      <c r="F1360" s="2" t="s">
        <v>268</v>
      </c>
      <c r="G1360" s="2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" t="s">
        <v>268</v>
      </c>
      <c r="D1361" s="2" t="s">
        <v>197</v>
      </c>
      <c r="E1361" s="2" t="s">
        <v>65</v>
      </c>
      <c r="F1361" s="2" t="s">
        <v>809</v>
      </c>
      <c r="G1361" s="2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" t="s">
        <v>268</v>
      </c>
      <c r="D1362" s="2" t="s">
        <v>211</v>
      </c>
      <c r="E1362" s="2" t="s">
        <v>65</v>
      </c>
      <c r="F1362" s="2" t="s">
        <v>762</v>
      </c>
      <c r="G1362" s="2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" t="s">
        <v>268</v>
      </c>
      <c r="D1363" s="2" t="s">
        <v>14</v>
      </c>
      <c r="E1363" s="2" t="s">
        <v>65</v>
      </c>
      <c r="F1363" s="2" t="s">
        <v>66</v>
      </c>
      <c r="G1363" s="2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" t="s">
        <v>269</v>
      </c>
      <c r="D1364" s="2" t="s">
        <v>60</v>
      </c>
      <c r="E1364" s="2" t="s">
        <v>65</v>
      </c>
      <c r="F1364" s="2" t="s">
        <v>269</v>
      </c>
      <c r="G1364" s="2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" t="s">
        <v>269</v>
      </c>
      <c r="D1365" s="2" t="s">
        <v>197</v>
      </c>
      <c r="E1365" s="2" t="s">
        <v>65</v>
      </c>
      <c r="F1365" s="2" t="s">
        <v>810</v>
      </c>
      <c r="G1365" s="2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" t="s">
        <v>269</v>
      </c>
      <c r="D1366" s="2" t="s">
        <v>211</v>
      </c>
      <c r="E1366" s="2" t="s">
        <v>65</v>
      </c>
      <c r="F1366" s="2" t="s">
        <v>762</v>
      </c>
      <c r="G1366" s="2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" t="s">
        <v>269</v>
      </c>
      <c r="D1367" s="2" t="s">
        <v>14</v>
      </c>
      <c r="E1367" s="2" t="s">
        <v>65</v>
      </c>
      <c r="F1367" s="2" t="s">
        <v>66</v>
      </c>
      <c r="G1367" s="2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" t="s">
        <v>270</v>
      </c>
      <c r="D1368" s="2" t="s">
        <v>60</v>
      </c>
      <c r="E1368" s="2" t="s">
        <v>65</v>
      </c>
      <c r="F1368" s="2" t="s">
        <v>270</v>
      </c>
      <c r="G1368" s="2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" t="s">
        <v>270</v>
      </c>
      <c r="D1369" s="2" t="s">
        <v>197</v>
      </c>
      <c r="E1369" s="2" t="s">
        <v>65</v>
      </c>
      <c r="F1369" s="2" t="s">
        <v>811</v>
      </c>
      <c r="G1369" s="2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" t="s">
        <v>270</v>
      </c>
      <c r="D1370" s="2" t="s">
        <v>211</v>
      </c>
      <c r="E1370" s="2" t="s">
        <v>65</v>
      </c>
      <c r="F1370" s="2" t="s">
        <v>762</v>
      </c>
      <c r="G1370" s="2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" t="s">
        <v>270</v>
      </c>
      <c r="D1371" s="2" t="s">
        <v>14</v>
      </c>
      <c r="E1371" s="2" t="s">
        <v>65</v>
      </c>
      <c r="F1371" s="2" t="s">
        <v>66</v>
      </c>
      <c r="G1371" s="2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" t="s">
        <v>271</v>
      </c>
      <c r="D1372" s="2" t="s">
        <v>60</v>
      </c>
      <c r="E1372" s="2" t="s">
        <v>65</v>
      </c>
      <c r="F1372" s="2" t="s">
        <v>271</v>
      </c>
      <c r="G1372" s="2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" t="s">
        <v>271</v>
      </c>
      <c r="D1373" s="2" t="s">
        <v>197</v>
      </c>
      <c r="E1373" s="2" t="s">
        <v>65</v>
      </c>
      <c r="F1373" s="2" t="s">
        <v>812</v>
      </c>
      <c r="G1373" s="2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" t="s">
        <v>271</v>
      </c>
      <c r="D1374" s="2" t="s">
        <v>211</v>
      </c>
      <c r="E1374" s="2" t="s">
        <v>65</v>
      </c>
      <c r="F1374" s="2" t="s">
        <v>762</v>
      </c>
      <c r="G1374" s="2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" t="s">
        <v>271</v>
      </c>
      <c r="D1375" s="2" t="s">
        <v>14</v>
      </c>
      <c r="E1375" s="2" t="s">
        <v>65</v>
      </c>
      <c r="F1375" s="2" t="s">
        <v>66</v>
      </c>
      <c r="G1375" s="2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" t="s">
        <v>272</v>
      </c>
      <c r="D1376" s="2" t="s">
        <v>60</v>
      </c>
      <c r="E1376" s="2" t="s">
        <v>65</v>
      </c>
      <c r="F1376" s="2" t="s">
        <v>272</v>
      </c>
      <c r="G1376" s="2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" t="s">
        <v>272</v>
      </c>
      <c r="D1377" s="2" t="s">
        <v>197</v>
      </c>
      <c r="E1377" s="2" t="s">
        <v>65</v>
      </c>
      <c r="F1377" s="2" t="s">
        <v>813</v>
      </c>
      <c r="G1377" s="2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" t="s">
        <v>272</v>
      </c>
      <c r="D1378" s="2" t="s">
        <v>211</v>
      </c>
      <c r="E1378" s="2" t="s">
        <v>65</v>
      </c>
      <c r="F1378" s="2" t="s">
        <v>762</v>
      </c>
      <c r="G1378" s="2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" t="s">
        <v>272</v>
      </c>
      <c r="D1379" s="2" t="s">
        <v>14</v>
      </c>
      <c r="E1379" s="2" t="s">
        <v>65</v>
      </c>
      <c r="F1379" s="2" t="s">
        <v>66</v>
      </c>
      <c r="G1379" s="2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" t="s">
        <v>273</v>
      </c>
      <c r="D1380" s="2" t="s">
        <v>60</v>
      </c>
      <c r="E1380" s="2" t="s">
        <v>65</v>
      </c>
      <c r="F1380" s="2" t="s">
        <v>273</v>
      </c>
      <c r="G1380" s="2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" t="s">
        <v>273</v>
      </c>
      <c r="D1381" s="2" t="s">
        <v>197</v>
      </c>
      <c r="E1381" s="2" t="s">
        <v>65</v>
      </c>
      <c r="F1381" s="2" t="s">
        <v>814</v>
      </c>
      <c r="G1381" s="2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" t="s">
        <v>273</v>
      </c>
      <c r="D1382" s="2" t="s">
        <v>211</v>
      </c>
      <c r="E1382" s="2" t="s">
        <v>65</v>
      </c>
      <c r="F1382" s="2" t="s">
        <v>762</v>
      </c>
      <c r="G1382" s="2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" t="s">
        <v>273</v>
      </c>
      <c r="D1383" s="2" t="s">
        <v>14</v>
      </c>
      <c r="E1383" s="2" t="s">
        <v>65</v>
      </c>
      <c r="F1383" s="2" t="s">
        <v>66</v>
      </c>
      <c r="G1383" s="2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" t="s">
        <v>190</v>
      </c>
      <c r="D1384" s="2" t="s">
        <v>60</v>
      </c>
      <c r="E1384" s="2" t="s">
        <v>65</v>
      </c>
      <c r="F1384" s="2" t="s">
        <v>190</v>
      </c>
      <c r="G1384" s="2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" t="s">
        <v>190</v>
      </c>
      <c r="D1385" s="2" t="s">
        <v>211</v>
      </c>
      <c r="E1385" s="2" t="s">
        <v>65</v>
      </c>
      <c r="F1385" s="2" t="s">
        <v>762</v>
      </c>
      <c r="G1385" s="2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" t="s">
        <v>283</v>
      </c>
      <c r="D1386" s="2" t="s">
        <v>60</v>
      </c>
      <c r="E1386" s="2" t="s">
        <v>65</v>
      </c>
      <c r="F1386" s="2" t="s">
        <v>283</v>
      </c>
      <c r="G1386" s="2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" t="s">
        <v>283</v>
      </c>
      <c r="D1387" s="2" t="s">
        <v>211</v>
      </c>
      <c r="E1387" s="2" t="s">
        <v>65</v>
      </c>
      <c r="F1387" s="2" t="s">
        <v>95</v>
      </c>
      <c r="G1387" s="2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" t="s">
        <v>283</v>
      </c>
      <c r="D1388" s="2" t="s">
        <v>14</v>
      </c>
      <c r="E1388" s="2" t="s">
        <v>65</v>
      </c>
      <c r="F1388" s="2" t="s">
        <v>304</v>
      </c>
      <c r="G1388" s="2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" t="s">
        <v>337</v>
      </c>
      <c r="D1389" s="2" t="s">
        <v>8</v>
      </c>
      <c r="E1389" s="2" t="s">
        <v>65</v>
      </c>
      <c r="F1389" s="2" t="s">
        <v>175</v>
      </c>
      <c r="G1389" s="2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" t="s">
        <v>337</v>
      </c>
      <c r="D1390" s="2" t="s">
        <v>10</v>
      </c>
      <c r="E1390" s="2" t="s">
        <v>65</v>
      </c>
      <c r="F1390" s="2" t="s">
        <v>175</v>
      </c>
      <c r="G1390" s="2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" t="s">
        <v>337</v>
      </c>
      <c r="D1391" s="2" t="s">
        <v>24</v>
      </c>
      <c r="E1391" s="2" t="s">
        <v>65</v>
      </c>
      <c r="F1391" s="2" t="s">
        <v>66</v>
      </c>
      <c r="G1391" s="2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" t="s">
        <v>337</v>
      </c>
      <c r="D1392" s="2" t="s">
        <v>25</v>
      </c>
      <c r="E1392" s="2" t="s">
        <v>65</v>
      </c>
      <c r="F1392" s="2" t="s">
        <v>66</v>
      </c>
      <c r="G1392" s="2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" t="s">
        <v>337</v>
      </c>
      <c r="D1393" s="2" t="s">
        <v>26</v>
      </c>
      <c r="E1393" s="2" t="s">
        <v>65</v>
      </c>
      <c r="F1393" s="2" t="s">
        <v>66</v>
      </c>
      <c r="G1393" s="2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" t="s">
        <v>337</v>
      </c>
      <c r="D1394" s="2" t="s">
        <v>18</v>
      </c>
      <c r="E1394" s="2" t="s">
        <v>65</v>
      </c>
      <c r="F1394" s="2" t="s">
        <v>66</v>
      </c>
      <c r="G1394" s="2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" t="s">
        <v>597</v>
      </c>
      <c r="D1395" s="2" t="s">
        <v>14</v>
      </c>
      <c r="E1395" s="2" t="s">
        <v>66</v>
      </c>
      <c r="F1395" s="2" t="s">
        <v>65</v>
      </c>
      <c r="G1395" s="2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" t="s">
        <v>77</v>
      </c>
      <c r="D1396" s="2" t="s">
        <v>14</v>
      </c>
      <c r="E1396" s="2" t="s">
        <v>66</v>
      </c>
      <c r="F1396" s="2" t="s">
        <v>65</v>
      </c>
      <c r="G1396" s="2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" t="s">
        <v>554</v>
      </c>
      <c r="D1397" s="2" t="s">
        <v>14</v>
      </c>
      <c r="E1397" s="2" t="s">
        <v>66</v>
      </c>
      <c r="F1397" s="2" t="s">
        <v>65</v>
      </c>
      <c r="G1397" s="2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" t="s">
        <v>656</v>
      </c>
      <c r="D1398" s="2" t="s">
        <v>14</v>
      </c>
      <c r="E1398" s="2" t="s">
        <v>66</v>
      </c>
      <c r="F1398" s="2" t="s">
        <v>65</v>
      </c>
      <c r="G1398" s="2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" t="s">
        <v>618</v>
      </c>
      <c r="D1399" s="2" t="s">
        <v>14</v>
      </c>
      <c r="E1399" s="2" t="s">
        <v>66</v>
      </c>
      <c r="F1399" s="2" t="s">
        <v>65</v>
      </c>
      <c r="G1399" s="2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" t="s">
        <v>83</v>
      </c>
      <c r="D1400" s="2" t="s">
        <v>14</v>
      </c>
      <c r="E1400" s="2" t="s">
        <v>65</v>
      </c>
      <c r="F1400" s="2" t="s">
        <v>295</v>
      </c>
      <c r="G1400" s="2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" t="s">
        <v>660</v>
      </c>
      <c r="D1401" s="2" t="s">
        <v>13</v>
      </c>
      <c r="E1401" s="2" t="s">
        <v>65</v>
      </c>
      <c r="F1401" s="2" t="s">
        <v>66</v>
      </c>
      <c r="G1401" s="2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" t="s">
        <v>87</v>
      </c>
      <c r="D1402" s="2" t="s">
        <v>14</v>
      </c>
      <c r="E1402" s="2" t="s">
        <v>65</v>
      </c>
      <c r="F1402" s="2" t="s">
        <v>295</v>
      </c>
      <c r="G1402" s="2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" t="s">
        <v>89</v>
      </c>
      <c r="D1403" s="2" t="s">
        <v>14</v>
      </c>
      <c r="E1403" s="2" t="s">
        <v>66</v>
      </c>
      <c r="F1403" s="2" t="s">
        <v>65</v>
      </c>
      <c r="G1403" s="2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" t="s">
        <v>91</v>
      </c>
      <c r="D1404" s="2" t="s">
        <v>29</v>
      </c>
      <c r="E1404" s="2" t="s">
        <v>66</v>
      </c>
      <c r="F1404" s="2" t="s">
        <v>65</v>
      </c>
      <c r="G1404" s="2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" t="s">
        <v>711</v>
      </c>
      <c r="D1405" s="2" t="s">
        <v>14</v>
      </c>
      <c r="E1405" s="2" t="s">
        <v>65</v>
      </c>
      <c r="F1405" s="2" t="s">
        <v>66</v>
      </c>
      <c r="G1405" s="2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" t="s">
        <v>598</v>
      </c>
      <c r="D1406" s="2" t="s">
        <v>14</v>
      </c>
      <c r="E1406" s="2" t="s">
        <v>66</v>
      </c>
      <c r="F1406" s="2" t="s">
        <v>65</v>
      </c>
      <c r="G1406" s="2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" t="s">
        <v>216</v>
      </c>
      <c r="D1407" s="2" t="s">
        <v>197</v>
      </c>
      <c r="E1407" s="2" t="s">
        <v>713</v>
      </c>
      <c r="F1407" s="2" t="s">
        <v>714</v>
      </c>
      <c r="G1407" s="2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" t="s">
        <v>216</v>
      </c>
      <c r="D1408" s="2" t="s">
        <v>14</v>
      </c>
      <c r="E1408" s="2" t="s">
        <v>65</v>
      </c>
      <c r="F1408" s="2" t="s">
        <v>295</v>
      </c>
      <c r="G1408" s="2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" t="s">
        <v>216</v>
      </c>
      <c r="D1409" s="2" t="s">
        <v>30</v>
      </c>
      <c r="E1409" s="2" t="s">
        <v>65</v>
      </c>
      <c r="F1409" s="2" t="s">
        <v>66</v>
      </c>
      <c r="G1409" s="2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" t="s">
        <v>217</v>
      </c>
      <c r="D1410" s="2" t="s">
        <v>14</v>
      </c>
      <c r="E1410" s="2" t="s">
        <v>65</v>
      </c>
      <c r="F1410" s="2" t="s">
        <v>295</v>
      </c>
      <c r="G1410" s="2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" t="s">
        <v>217</v>
      </c>
      <c r="D1411" s="2" t="s">
        <v>30</v>
      </c>
      <c r="E1411" s="2" t="s">
        <v>65</v>
      </c>
      <c r="F1411" s="2" t="s">
        <v>66</v>
      </c>
      <c r="G1411" s="2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" t="s">
        <v>662</v>
      </c>
      <c r="D1412" s="2" t="s">
        <v>14</v>
      </c>
      <c r="E1412" s="2" t="s">
        <v>66</v>
      </c>
      <c r="F1412" s="2" t="s">
        <v>65</v>
      </c>
      <c r="G1412" s="2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" t="s">
        <v>200</v>
      </c>
      <c r="D1413" s="2" t="s">
        <v>30</v>
      </c>
      <c r="E1413" s="2" t="s">
        <v>178</v>
      </c>
      <c r="F1413" s="2" t="s">
        <v>66</v>
      </c>
      <c r="G1413" s="2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" t="s">
        <v>335</v>
      </c>
      <c r="D1414" s="2" t="s">
        <v>21</v>
      </c>
      <c r="E1414" s="2" t="s">
        <v>65</v>
      </c>
      <c r="F1414" s="2" t="s">
        <v>335</v>
      </c>
      <c r="G1414" s="2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" t="s">
        <v>335</v>
      </c>
      <c r="D1415" s="2" t="s">
        <v>22</v>
      </c>
      <c r="E1415" s="2" t="s">
        <v>65</v>
      </c>
      <c r="F1415" s="2" t="s">
        <v>335</v>
      </c>
      <c r="G1415" s="2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" t="s">
        <v>335</v>
      </c>
      <c r="D1416" s="2" t="s">
        <v>23</v>
      </c>
      <c r="E1416" s="2" t="s">
        <v>65</v>
      </c>
      <c r="F1416" s="2" t="s">
        <v>335</v>
      </c>
      <c r="G1416" s="2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" t="s">
        <v>335</v>
      </c>
      <c r="D1417" s="2" t="s">
        <v>24</v>
      </c>
      <c r="E1417" s="2" t="s">
        <v>65</v>
      </c>
      <c r="F1417" s="2" t="s">
        <v>335</v>
      </c>
      <c r="G1417" s="2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" t="s">
        <v>335</v>
      </c>
      <c r="D1418" s="2" t="s">
        <v>25</v>
      </c>
      <c r="E1418" s="2" t="s">
        <v>65</v>
      </c>
      <c r="F1418" s="2" t="s">
        <v>335</v>
      </c>
      <c r="G1418" s="2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" t="s">
        <v>335</v>
      </c>
      <c r="D1419" s="2" t="s">
        <v>26</v>
      </c>
      <c r="E1419" s="2" t="s">
        <v>65</v>
      </c>
      <c r="F1419" s="2" t="s">
        <v>335</v>
      </c>
      <c r="G1419" s="2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" t="s">
        <v>335</v>
      </c>
      <c r="D1420" s="2" t="s">
        <v>27</v>
      </c>
      <c r="E1420" s="2" t="s">
        <v>65</v>
      </c>
      <c r="F1420" s="2" t="s">
        <v>335</v>
      </c>
      <c r="G1420" s="2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" t="s">
        <v>94</v>
      </c>
      <c r="D1421" s="2" t="s">
        <v>14</v>
      </c>
      <c r="E1421" s="2" t="s">
        <v>96</v>
      </c>
      <c r="F1421" s="2" t="s">
        <v>707</v>
      </c>
      <c r="G1421" s="2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" t="s">
        <v>702</v>
      </c>
      <c r="D1422" s="2" t="s">
        <v>14</v>
      </c>
      <c r="E1422" s="2" t="s">
        <v>66</v>
      </c>
      <c r="F1422" s="2" t="s">
        <v>65</v>
      </c>
      <c r="G1422" s="2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" t="s">
        <v>97</v>
      </c>
      <c r="D1423" s="2" t="s">
        <v>14</v>
      </c>
      <c r="E1423" s="2" t="s">
        <v>96</v>
      </c>
      <c r="F1423" s="2" t="s">
        <v>707</v>
      </c>
      <c r="G1423" s="2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" t="s">
        <v>221</v>
      </c>
      <c r="D1424" s="2" t="s">
        <v>14</v>
      </c>
      <c r="E1424" s="2" t="s">
        <v>65</v>
      </c>
      <c r="F1424" s="2" t="s">
        <v>295</v>
      </c>
      <c r="G1424" s="2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" t="s">
        <v>167</v>
      </c>
      <c r="D1425" s="2" t="s">
        <v>14</v>
      </c>
      <c r="E1425" s="2" t="s">
        <v>66</v>
      </c>
      <c r="F1425" s="2" t="s">
        <v>65</v>
      </c>
      <c r="G1425" s="2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" t="s">
        <v>98</v>
      </c>
      <c r="D1426" s="2" t="s">
        <v>14</v>
      </c>
      <c r="E1426" s="2" t="s">
        <v>65</v>
      </c>
      <c r="F1426" s="2" t="s">
        <v>295</v>
      </c>
      <c r="G1426" s="2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" t="s">
        <v>223</v>
      </c>
      <c r="D1427" s="2" t="s">
        <v>14</v>
      </c>
      <c r="E1427" s="2" t="s">
        <v>96</v>
      </c>
      <c r="F1427" s="2" t="s">
        <v>707</v>
      </c>
      <c r="G1427" s="2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" t="s">
        <v>104</v>
      </c>
      <c r="D1428" s="2" t="s">
        <v>14</v>
      </c>
      <c r="E1428" s="2" t="s">
        <v>96</v>
      </c>
      <c r="F1428" s="2" t="s">
        <v>707</v>
      </c>
      <c r="G1428" s="2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" t="s">
        <v>107</v>
      </c>
      <c r="D1429" s="2" t="s">
        <v>14</v>
      </c>
      <c r="E1429" s="2" t="s">
        <v>96</v>
      </c>
      <c r="F1429" s="2" t="s">
        <v>707</v>
      </c>
      <c r="G1429" s="2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" t="s">
        <v>666</v>
      </c>
      <c r="D1430" s="2" t="s">
        <v>29</v>
      </c>
      <c r="E1430" s="2" t="s">
        <v>65</v>
      </c>
      <c r="F1430" s="2" t="s">
        <v>66</v>
      </c>
      <c r="G1430" s="2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" t="s">
        <v>708</v>
      </c>
      <c r="D1431" s="2" t="s">
        <v>14</v>
      </c>
      <c r="E1431" s="2" t="s">
        <v>66</v>
      </c>
      <c r="F1431" s="2" t="s">
        <v>65</v>
      </c>
      <c r="G1431" s="2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" t="s">
        <v>114</v>
      </c>
      <c r="D1432" s="2" t="s">
        <v>14</v>
      </c>
      <c r="E1432" s="2" t="s">
        <v>66</v>
      </c>
      <c r="F1432" s="2" t="s">
        <v>65</v>
      </c>
      <c r="G1432" s="2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" t="s">
        <v>119</v>
      </c>
      <c r="D1433" s="2" t="s">
        <v>14</v>
      </c>
      <c r="E1433" s="2" t="s">
        <v>65</v>
      </c>
      <c r="F1433" s="2" t="s">
        <v>295</v>
      </c>
      <c r="G1433" s="2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" t="s">
        <v>121</v>
      </c>
      <c r="D1434" s="2" t="s">
        <v>14</v>
      </c>
      <c r="E1434" s="2" t="s">
        <v>96</v>
      </c>
      <c r="F1434" s="2" t="s">
        <v>707</v>
      </c>
      <c r="G1434" s="2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" t="s">
        <v>122</v>
      </c>
      <c r="D1435" s="2" t="s">
        <v>14</v>
      </c>
      <c r="E1435" s="2" t="s">
        <v>66</v>
      </c>
      <c r="F1435" s="2" t="s">
        <v>65</v>
      </c>
      <c r="G1435" s="2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" t="s">
        <v>123</v>
      </c>
      <c r="D1436" s="2" t="s">
        <v>14</v>
      </c>
      <c r="E1436" s="2" t="s">
        <v>66</v>
      </c>
      <c r="F1436" s="2" t="s">
        <v>65</v>
      </c>
      <c r="G1436" s="2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" t="s">
        <v>125</v>
      </c>
      <c r="D1437" s="2" t="s">
        <v>14</v>
      </c>
      <c r="E1437" s="2" t="s">
        <v>65</v>
      </c>
      <c r="F1437" s="2" t="s">
        <v>295</v>
      </c>
      <c r="G1437" s="2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" t="s">
        <v>355</v>
      </c>
      <c r="D1438" s="2" t="s">
        <v>14</v>
      </c>
      <c r="E1438" s="2" t="s">
        <v>66</v>
      </c>
      <c r="F1438" s="2" t="s">
        <v>65</v>
      </c>
      <c r="G1438" s="2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" t="s">
        <v>128</v>
      </c>
      <c r="D1439" s="2" t="s">
        <v>14</v>
      </c>
      <c r="E1439" s="2" t="s">
        <v>96</v>
      </c>
      <c r="F1439" s="2" t="s">
        <v>707</v>
      </c>
      <c r="G1439" s="2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" t="s">
        <v>129</v>
      </c>
      <c r="D1440" s="2" t="s">
        <v>14</v>
      </c>
      <c r="E1440" s="2" t="s">
        <v>96</v>
      </c>
      <c r="F1440" s="2" t="s">
        <v>707</v>
      </c>
      <c r="G1440" s="2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" t="s">
        <v>130</v>
      </c>
      <c r="D1441" s="2" t="s">
        <v>14</v>
      </c>
      <c r="E1441" s="2" t="s">
        <v>96</v>
      </c>
      <c r="F1441" s="2" t="s">
        <v>707</v>
      </c>
      <c r="G1441" s="2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" t="s">
        <v>131</v>
      </c>
      <c r="D1442" s="2" t="s">
        <v>14</v>
      </c>
      <c r="E1442" s="2" t="s">
        <v>96</v>
      </c>
      <c r="F1442" s="2" t="s">
        <v>707</v>
      </c>
      <c r="G1442" s="2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" t="s">
        <v>132</v>
      </c>
      <c r="D1443" s="2" t="s">
        <v>14</v>
      </c>
      <c r="E1443" s="2" t="s">
        <v>96</v>
      </c>
      <c r="F1443" s="2" t="s">
        <v>707</v>
      </c>
      <c r="G1443" s="2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" t="s">
        <v>133</v>
      </c>
      <c r="D1444" s="2" t="s">
        <v>14</v>
      </c>
      <c r="E1444" s="2" t="s">
        <v>96</v>
      </c>
      <c r="F1444" s="2" t="s">
        <v>707</v>
      </c>
      <c r="G1444" s="2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" t="s">
        <v>673</v>
      </c>
      <c r="D1445" s="2" t="s">
        <v>14</v>
      </c>
      <c r="E1445" s="2" t="s">
        <v>66</v>
      </c>
      <c r="F1445" s="2" t="s">
        <v>65</v>
      </c>
      <c r="G1445" s="2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" t="s">
        <v>138</v>
      </c>
      <c r="D1446" s="2" t="s">
        <v>14</v>
      </c>
      <c r="E1446" s="2" t="s">
        <v>96</v>
      </c>
      <c r="F1446" s="2" t="s">
        <v>707</v>
      </c>
      <c r="G1446" s="2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" t="s">
        <v>674</v>
      </c>
      <c r="D1447" s="2" t="s">
        <v>14</v>
      </c>
      <c r="E1447" s="2" t="s">
        <v>66</v>
      </c>
      <c r="F1447" s="2" t="s">
        <v>65</v>
      </c>
      <c r="G1447" s="2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" t="s">
        <v>622</v>
      </c>
      <c r="D1448" s="2" t="s">
        <v>14</v>
      </c>
      <c r="E1448" s="2" t="s">
        <v>66</v>
      </c>
      <c r="F1448" s="2" t="s">
        <v>65</v>
      </c>
      <c r="G1448" s="2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" t="s">
        <v>145</v>
      </c>
      <c r="D1449" s="2" t="s">
        <v>14</v>
      </c>
      <c r="E1449" s="2" t="s">
        <v>65</v>
      </c>
      <c r="F1449" s="2" t="s">
        <v>295</v>
      </c>
      <c r="G1449" s="2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" t="s">
        <v>601</v>
      </c>
      <c r="D1450" s="2" t="s">
        <v>14</v>
      </c>
      <c r="E1450" s="2" t="s">
        <v>66</v>
      </c>
      <c r="F1450" s="2" t="s">
        <v>65</v>
      </c>
      <c r="G1450" s="2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" t="s">
        <v>623</v>
      </c>
      <c r="D1451" s="2" t="s">
        <v>14</v>
      </c>
      <c r="E1451" s="2" t="s">
        <v>66</v>
      </c>
      <c r="F1451" s="2" t="s">
        <v>65</v>
      </c>
      <c r="G1451" s="2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" t="s">
        <v>298</v>
      </c>
      <c r="D1452" s="2" t="s">
        <v>14</v>
      </c>
      <c r="E1452" s="2" t="s">
        <v>65</v>
      </c>
      <c r="F1452" s="2" t="s">
        <v>295</v>
      </c>
      <c r="G1452" s="2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" t="s">
        <v>709</v>
      </c>
      <c r="D1453" s="2" t="s">
        <v>14</v>
      </c>
      <c r="E1453" s="2" t="s">
        <v>66</v>
      </c>
      <c r="F1453" s="2" t="s">
        <v>65</v>
      </c>
      <c r="G1453" s="2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" t="s">
        <v>624</v>
      </c>
      <c r="D1454" s="2" t="s">
        <v>14</v>
      </c>
      <c r="E1454" s="2" t="s">
        <v>66</v>
      </c>
      <c r="F1454" s="2" t="s">
        <v>65</v>
      </c>
      <c r="G1454" s="2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" t="s">
        <v>147</v>
      </c>
      <c r="D1455" s="2" t="s">
        <v>14</v>
      </c>
      <c r="E1455" s="2" t="s">
        <v>66</v>
      </c>
      <c r="F1455" s="2" t="s">
        <v>65</v>
      </c>
      <c r="G1455" s="2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" t="s">
        <v>237</v>
      </c>
      <c r="D1456" s="2" t="s">
        <v>14</v>
      </c>
      <c r="E1456" s="2" t="s">
        <v>96</v>
      </c>
      <c r="F1456" s="2" t="s">
        <v>707</v>
      </c>
      <c r="G1456" s="2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" t="s">
        <v>148</v>
      </c>
      <c r="D1457" s="2" t="s">
        <v>14</v>
      </c>
      <c r="E1457" s="2" t="s">
        <v>96</v>
      </c>
      <c r="F1457" s="2" t="s">
        <v>707</v>
      </c>
      <c r="G1457" s="2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" t="s">
        <v>710</v>
      </c>
      <c r="D1458" s="2" t="s">
        <v>14</v>
      </c>
      <c r="E1458" s="2" t="s">
        <v>66</v>
      </c>
      <c r="F1458" s="2" t="s">
        <v>65</v>
      </c>
      <c r="G1458" s="2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" t="s">
        <v>508</v>
      </c>
      <c r="D1459" s="2" t="s">
        <v>14</v>
      </c>
      <c r="E1459" s="2" t="s">
        <v>66</v>
      </c>
      <c r="F1459" s="2" t="s">
        <v>65</v>
      </c>
      <c r="G1459" s="2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" t="s">
        <v>677</v>
      </c>
      <c r="D1460" s="2" t="s">
        <v>14</v>
      </c>
      <c r="E1460" s="2" t="s">
        <v>66</v>
      </c>
      <c r="F1460" s="2" t="s">
        <v>65</v>
      </c>
      <c r="G1460" s="2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" t="s">
        <v>678</v>
      </c>
      <c r="D1461" s="2" t="s">
        <v>14</v>
      </c>
      <c r="E1461" s="2" t="s">
        <v>66</v>
      </c>
      <c r="F1461" s="2" t="s">
        <v>65</v>
      </c>
      <c r="G1461" s="2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" t="s">
        <v>149</v>
      </c>
      <c r="D1462" s="2" t="s">
        <v>14</v>
      </c>
      <c r="E1462" s="2" t="s">
        <v>66</v>
      </c>
      <c r="F1462" s="2" t="s">
        <v>65</v>
      </c>
      <c r="G1462" s="2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" t="s">
        <v>150</v>
      </c>
      <c r="D1463" s="2" t="s">
        <v>14</v>
      </c>
      <c r="E1463" s="2" t="s">
        <v>96</v>
      </c>
      <c r="F1463" s="2" t="s">
        <v>707</v>
      </c>
      <c r="G1463" s="2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" t="s">
        <v>321</v>
      </c>
      <c r="D1464" s="2" t="s">
        <v>8</v>
      </c>
      <c r="E1464" s="2" t="s">
        <v>322</v>
      </c>
      <c r="F1464" s="2" t="s">
        <v>65</v>
      </c>
      <c r="G1464" s="2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" t="s">
        <v>321</v>
      </c>
      <c r="D1465" s="2" t="s">
        <v>10</v>
      </c>
      <c r="E1465" s="2" t="s">
        <v>322</v>
      </c>
      <c r="F1465" s="2" t="s">
        <v>65</v>
      </c>
      <c r="G1465" s="2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" t="s">
        <v>338</v>
      </c>
      <c r="D1466" s="2" t="s">
        <v>60</v>
      </c>
      <c r="E1466" s="2" t="s">
        <v>65</v>
      </c>
      <c r="F1466" s="2" t="s">
        <v>338</v>
      </c>
      <c r="G1466" s="2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" t="s">
        <v>338</v>
      </c>
      <c r="D1467" s="2" t="s">
        <v>211</v>
      </c>
      <c r="E1467" s="2" t="s">
        <v>65</v>
      </c>
      <c r="F1467" s="2" t="s">
        <v>95</v>
      </c>
      <c r="G1467" s="2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" t="s">
        <v>338</v>
      </c>
      <c r="D1468" s="2" t="s">
        <v>8</v>
      </c>
      <c r="E1468" s="2" t="s">
        <v>65</v>
      </c>
      <c r="F1468" s="2" t="s">
        <v>175</v>
      </c>
      <c r="G1468" s="2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" t="s">
        <v>338</v>
      </c>
      <c r="D1469" s="2" t="s">
        <v>10</v>
      </c>
      <c r="E1469" s="2" t="s">
        <v>65</v>
      </c>
      <c r="F1469" s="2" t="s">
        <v>175</v>
      </c>
      <c r="G1469" s="2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" t="s">
        <v>93</v>
      </c>
      <c r="D1470" s="2" t="s">
        <v>60</v>
      </c>
      <c r="E1470" s="2" t="s">
        <v>65</v>
      </c>
      <c r="F1470" s="2" t="s">
        <v>93</v>
      </c>
      <c r="G1470" s="2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" t="s">
        <v>93</v>
      </c>
      <c r="D1471" s="2" t="s">
        <v>211</v>
      </c>
      <c r="E1471" s="2" t="s">
        <v>65</v>
      </c>
      <c r="F1471" s="2" t="s">
        <v>773</v>
      </c>
      <c r="G1471" s="2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" t="s">
        <v>93</v>
      </c>
      <c r="D1472" s="2" t="s">
        <v>14</v>
      </c>
      <c r="E1472" s="2" t="s">
        <v>65</v>
      </c>
      <c r="F1472" s="2" t="s">
        <v>295</v>
      </c>
      <c r="G1472" s="2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" t="s">
        <v>110</v>
      </c>
      <c r="D1473" s="2" t="s">
        <v>60</v>
      </c>
      <c r="E1473" s="2" t="s">
        <v>65</v>
      </c>
      <c r="F1473" s="2" t="s">
        <v>110</v>
      </c>
      <c r="G1473" s="2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" t="s">
        <v>110</v>
      </c>
      <c r="D1474" s="2" t="s">
        <v>211</v>
      </c>
      <c r="E1474" s="2" t="s">
        <v>65</v>
      </c>
      <c r="F1474" s="2" t="s">
        <v>775</v>
      </c>
      <c r="G1474" s="2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" t="s">
        <v>110</v>
      </c>
      <c r="D1475" s="2" t="s">
        <v>14</v>
      </c>
      <c r="E1475" s="2" t="s">
        <v>65</v>
      </c>
      <c r="F1475" s="2" t="s">
        <v>295</v>
      </c>
      <c r="G1475" s="2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" t="s">
        <v>337</v>
      </c>
      <c r="D1476" s="2" t="s">
        <v>24</v>
      </c>
      <c r="E1476" s="2" t="s">
        <v>66</v>
      </c>
      <c r="F1476" s="2" t="s">
        <v>65</v>
      </c>
      <c r="G1476" s="2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" t="s">
        <v>337</v>
      </c>
      <c r="D1477" s="2" t="s">
        <v>25</v>
      </c>
      <c r="E1477" s="2" t="s">
        <v>66</v>
      </c>
      <c r="F1477" s="2" t="s">
        <v>65</v>
      </c>
      <c r="G1477" s="2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" t="s">
        <v>337</v>
      </c>
      <c r="D1478" s="2" t="s">
        <v>26</v>
      </c>
      <c r="E1478" s="2" t="s">
        <v>66</v>
      </c>
      <c r="F1478" s="2" t="s">
        <v>65</v>
      </c>
      <c r="G1478" s="2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" t="s">
        <v>399</v>
      </c>
      <c r="D1479" s="2" t="s">
        <v>29</v>
      </c>
      <c r="E1479" s="2" t="s">
        <v>66</v>
      </c>
      <c r="F1479" s="2" t="s">
        <v>65</v>
      </c>
      <c r="G1479" s="2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" t="s">
        <v>597</v>
      </c>
      <c r="D1480" s="2" t="s">
        <v>14</v>
      </c>
      <c r="E1480" s="2" t="s">
        <v>65</v>
      </c>
      <c r="F1480" s="2" t="s">
        <v>66</v>
      </c>
      <c r="G1480" s="2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" t="s">
        <v>77</v>
      </c>
      <c r="D1481" s="2" t="s">
        <v>14</v>
      </c>
      <c r="E1481" s="2" t="s">
        <v>65</v>
      </c>
      <c r="F1481" s="2" t="s">
        <v>66</v>
      </c>
      <c r="G1481" s="2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" t="s">
        <v>554</v>
      </c>
      <c r="D1482" s="2" t="s">
        <v>14</v>
      </c>
      <c r="E1482" s="2" t="s">
        <v>65</v>
      </c>
      <c r="F1482" s="2" t="s">
        <v>66</v>
      </c>
      <c r="G1482" s="2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" t="s">
        <v>656</v>
      </c>
      <c r="D1483" s="2" t="s">
        <v>14</v>
      </c>
      <c r="E1483" s="2" t="s">
        <v>65</v>
      </c>
      <c r="F1483" s="2" t="s">
        <v>66</v>
      </c>
      <c r="G1483" s="2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" t="s">
        <v>618</v>
      </c>
      <c r="D1484" s="2" t="s">
        <v>14</v>
      </c>
      <c r="E1484" s="2" t="s">
        <v>65</v>
      </c>
      <c r="F1484" s="2" t="s">
        <v>66</v>
      </c>
      <c r="G1484" s="2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" t="s">
        <v>89</v>
      </c>
      <c r="D1485" s="2" t="s">
        <v>14</v>
      </c>
      <c r="E1485" s="2" t="s">
        <v>65</v>
      </c>
      <c r="F1485" s="2" t="s">
        <v>66</v>
      </c>
      <c r="G1485" s="2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" t="s">
        <v>711</v>
      </c>
      <c r="D1486" s="2" t="s">
        <v>14</v>
      </c>
      <c r="E1486" s="2" t="s">
        <v>66</v>
      </c>
      <c r="F1486" s="2" t="s">
        <v>65</v>
      </c>
      <c r="G1486" s="2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" t="s">
        <v>433</v>
      </c>
      <c r="D1487" s="2" t="s">
        <v>60</v>
      </c>
      <c r="E1487" s="2" t="s">
        <v>433</v>
      </c>
      <c r="F1487" s="2" t="s">
        <v>65</v>
      </c>
      <c r="G1487" s="2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" t="s">
        <v>433</v>
      </c>
      <c r="D1488" s="2" t="s">
        <v>60</v>
      </c>
      <c r="E1488" s="2" t="s">
        <v>433</v>
      </c>
      <c r="F1488" s="2" t="s">
        <v>65</v>
      </c>
      <c r="G1488" s="2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" t="s">
        <v>433</v>
      </c>
      <c r="D1489" s="2" t="s">
        <v>211</v>
      </c>
      <c r="E1489" s="2" t="s">
        <v>213</v>
      </c>
      <c r="F1489" s="2" t="s">
        <v>65</v>
      </c>
      <c r="G1489" s="2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" t="s">
        <v>433</v>
      </c>
      <c r="D1490" s="2" t="s">
        <v>11</v>
      </c>
      <c r="E1490" s="2" t="s">
        <v>66</v>
      </c>
      <c r="F1490" s="2" t="s">
        <v>65</v>
      </c>
      <c r="G1490" s="2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" t="s">
        <v>598</v>
      </c>
      <c r="D1491" s="2" t="s">
        <v>14</v>
      </c>
      <c r="E1491" s="2" t="s">
        <v>65</v>
      </c>
      <c r="F1491" s="2" t="s">
        <v>66</v>
      </c>
      <c r="G1491" s="2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" t="s">
        <v>401</v>
      </c>
      <c r="D1492" s="2" t="s">
        <v>29</v>
      </c>
      <c r="E1492" s="2" t="s">
        <v>66</v>
      </c>
      <c r="F1492" s="2" t="s">
        <v>65</v>
      </c>
      <c r="G1492" s="2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" t="s">
        <v>662</v>
      </c>
      <c r="D1493" s="2" t="s">
        <v>14</v>
      </c>
      <c r="E1493" s="2" t="s">
        <v>65</v>
      </c>
      <c r="F1493" s="2" t="s">
        <v>66</v>
      </c>
      <c r="G1493" s="2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" t="s">
        <v>200</v>
      </c>
      <c r="D1494" s="2" t="s">
        <v>30</v>
      </c>
      <c r="E1494" s="2" t="s">
        <v>66</v>
      </c>
      <c r="F1494" s="2" t="s">
        <v>178</v>
      </c>
      <c r="G1494" s="2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" t="s">
        <v>335</v>
      </c>
      <c r="D1495" s="2" t="s">
        <v>18</v>
      </c>
      <c r="E1495" s="2" t="s">
        <v>66</v>
      </c>
      <c r="F1495" s="2" t="s">
        <v>335</v>
      </c>
      <c r="G1495" s="2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" t="s">
        <v>94</v>
      </c>
      <c r="D1496" s="2" t="s">
        <v>14</v>
      </c>
      <c r="E1496" s="2" t="s">
        <v>707</v>
      </c>
      <c r="F1496" s="2" t="s">
        <v>96</v>
      </c>
      <c r="G1496" s="2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" t="s">
        <v>702</v>
      </c>
      <c r="D1497" s="2" t="s">
        <v>14</v>
      </c>
      <c r="E1497" s="2" t="s">
        <v>65</v>
      </c>
      <c r="F1497" s="2" t="s">
        <v>66</v>
      </c>
      <c r="G1497" s="2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" t="s">
        <v>97</v>
      </c>
      <c r="D1498" s="2" t="s">
        <v>14</v>
      </c>
      <c r="E1498" s="2" t="s">
        <v>707</v>
      </c>
      <c r="F1498" s="2" t="s">
        <v>96</v>
      </c>
      <c r="G1498" s="2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" t="s">
        <v>221</v>
      </c>
      <c r="D1499" s="2" t="s">
        <v>14</v>
      </c>
      <c r="E1499" s="2" t="s">
        <v>295</v>
      </c>
      <c r="F1499" s="2" t="s">
        <v>66</v>
      </c>
      <c r="G1499" s="2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" t="s">
        <v>167</v>
      </c>
      <c r="D1500" s="2" t="s">
        <v>14</v>
      </c>
      <c r="E1500" s="2" t="s">
        <v>65</v>
      </c>
      <c r="F1500" s="2" t="s">
        <v>66</v>
      </c>
      <c r="G1500" s="2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" t="s">
        <v>223</v>
      </c>
      <c r="D1501" s="2" t="s">
        <v>14</v>
      </c>
      <c r="E1501" s="2" t="s">
        <v>707</v>
      </c>
      <c r="F1501" s="2" t="s">
        <v>96</v>
      </c>
      <c r="G1501" s="2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" t="s">
        <v>104</v>
      </c>
      <c r="D1502" s="2" t="s">
        <v>14</v>
      </c>
      <c r="E1502" s="2" t="s">
        <v>707</v>
      </c>
      <c r="F1502" s="2" t="s">
        <v>96</v>
      </c>
      <c r="G1502" s="2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" t="s">
        <v>107</v>
      </c>
      <c r="D1503" s="2" t="s">
        <v>14</v>
      </c>
      <c r="E1503" s="2" t="s">
        <v>707</v>
      </c>
      <c r="F1503" s="2" t="s">
        <v>96</v>
      </c>
      <c r="G1503" s="2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" t="s">
        <v>708</v>
      </c>
      <c r="D1504" s="2" t="s">
        <v>14</v>
      </c>
      <c r="E1504" s="2" t="s">
        <v>65</v>
      </c>
      <c r="F1504" s="2" t="s">
        <v>66</v>
      </c>
      <c r="G1504" s="2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" t="s">
        <v>114</v>
      </c>
      <c r="D1505" s="2" t="s">
        <v>14</v>
      </c>
      <c r="E1505" s="2" t="s">
        <v>65</v>
      </c>
      <c r="F1505" s="2" t="s">
        <v>66</v>
      </c>
      <c r="G1505" s="2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" t="s">
        <v>119</v>
      </c>
      <c r="D1506" s="2" t="s">
        <v>14</v>
      </c>
      <c r="E1506" s="2" t="s">
        <v>295</v>
      </c>
      <c r="F1506" s="2" t="s">
        <v>66</v>
      </c>
      <c r="G1506" s="2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" t="s">
        <v>528</v>
      </c>
      <c r="D1507" s="2" t="s">
        <v>24</v>
      </c>
      <c r="E1507" s="2" t="s">
        <v>65</v>
      </c>
      <c r="F1507" s="2" t="s">
        <v>66</v>
      </c>
      <c r="G1507" s="2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" t="s">
        <v>121</v>
      </c>
      <c r="D1508" s="2" t="s">
        <v>14</v>
      </c>
      <c r="E1508" s="2" t="s">
        <v>707</v>
      </c>
      <c r="F1508" s="2" t="s">
        <v>96</v>
      </c>
      <c r="G1508" s="2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" t="s">
        <v>122</v>
      </c>
      <c r="D1509" s="2" t="s">
        <v>14</v>
      </c>
      <c r="E1509" s="2" t="s">
        <v>65</v>
      </c>
      <c r="F1509" s="2" t="s">
        <v>66</v>
      </c>
      <c r="G1509" s="2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" t="s">
        <v>123</v>
      </c>
      <c r="D1510" s="2" t="s">
        <v>14</v>
      </c>
      <c r="E1510" s="2" t="s">
        <v>65</v>
      </c>
      <c r="F1510" s="2" t="s">
        <v>66</v>
      </c>
      <c r="G1510" s="2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" t="s">
        <v>355</v>
      </c>
      <c r="D1511" s="2" t="s">
        <v>14</v>
      </c>
      <c r="E1511" s="2" t="s">
        <v>65</v>
      </c>
      <c r="F1511" s="2" t="s">
        <v>66</v>
      </c>
      <c r="G1511" s="2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" t="s">
        <v>128</v>
      </c>
      <c r="D1512" s="2" t="s">
        <v>14</v>
      </c>
      <c r="E1512" s="2" t="s">
        <v>707</v>
      </c>
      <c r="F1512" s="2" t="s">
        <v>96</v>
      </c>
      <c r="G1512" s="2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" t="s">
        <v>129</v>
      </c>
      <c r="D1513" s="2" t="s">
        <v>14</v>
      </c>
      <c r="E1513" s="2" t="s">
        <v>707</v>
      </c>
      <c r="F1513" s="2" t="s">
        <v>96</v>
      </c>
      <c r="G1513" s="2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" t="s">
        <v>130</v>
      </c>
      <c r="D1514" s="2" t="s">
        <v>14</v>
      </c>
      <c r="E1514" s="2" t="s">
        <v>707</v>
      </c>
      <c r="F1514" s="2" t="s">
        <v>96</v>
      </c>
      <c r="G1514" s="2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" t="s">
        <v>131</v>
      </c>
      <c r="D1515" s="2" t="s">
        <v>14</v>
      </c>
      <c r="E1515" s="2" t="s">
        <v>707</v>
      </c>
      <c r="F1515" s="2" t="s">
        <v>96</v>
      </c>
      <c r="G1515" s="2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" t="s">
        <v>132</v>
      </c>
      <c r="D1516" s="2" t="s">
        <v>14</v>
      </c>
      <c r="E1516" s="2" t="s">
        <v>707</v>
      </c>
      <c r="F1516" s="2" t="s">
        <v>96</v>
      </c>
      <c r="G1516" s="2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" t="s">
        <v>133</v>
      </c>
      <c r="D1517" s="2" t="s">
        <v>14</v>
      </c>
      <c r="E1517" s="2" t="s">
        <v>707</v>
      </c>
      <c r="F1517" s="2" t="s">
        <v>96</v>
      </c>
      <c r="G1517" s="2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" t="s">
        <v>673</v>
      </c>
      <c r="D1518" s="2" t="s">
        <v>14</v>
      </c>
      <c r="E1518" s="2" t="s">
        <v>65</v>
      </c>
      <c r="F1518" s="2" t="s">
        <v>66</v>
      </c>
      <c r="G1518" s="2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" t="s">
        <v>138</v>
      </c>
      <c r="D1519" s="2" t="s">
        <v>60</v>
      </c>
      <c r="E1519" s="2" t="s">
        <v>138</v>
      </c>
      <c r="F1519" s="2" t="s">
        <v>65</v>
      </c>
      <c r="G1519" s="2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" t="s">
        <v>138</v>
      </c>
      <c r="D1520" s="2" t="s">
        <v>60</v>
      </c>
      <c r="E1520" s="2" t="s">
        <v>138</v>
      </c>
      <c r="F1520" s="2" t="s">
        <v>65</v>
      </c>
      <c r="G1520" s="2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" t="s">
        <v>138</v>
      </c>
      <c r="D1521" s="2" t="s">
        <v>197</v>
      </c>
      <c r="E1521" s="2" t="s">
        <v>815</v>
      </c>
      <c r="F1521" s="2" t="s">
        <v>65</v>
      </c>
      <c r="G1521" s="2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" t="s">
        <v>138</v>
      </c>
      <c r="D1522" s="2" t="s">
        <v>211</v>
      </c>
      <c r="E1522" s="2" t="s">
        <v>95</v>
      </c>
      <c r="F1522" s="2" t="s">
        <v>65</v>
      </c>
      <c r="G1522" s="2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" t="s">
        <v>138</v>
      </c>
      <c r="D1523" s="2" t="s">
        <v>14</v>
      </c>
      <c r="E1523" s="2" t="s">
        <v>707</v>
      </c>
      <c r="F1523" s="2" t="s">
        <v>65</v>
      </c>
      <c r="G1523" s="2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" t="s">
        <v>674</v>
      </c>
      <c r="D1524" s="2" t="s">
        <v>14</v>
      </c>
      <c r="E1524" s="2" t="s">
        <v>65</v>
      </c>
      <c r="F1524" s="2" t="s">
        <v>66</v>
      </c>
      <c r="G1524" s="2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" t="s">
        <v>622</v>
      </c>
      <c r="D1525" s="2" t="s">
        <v>14</v>
      </c>
      <c r="E1525" s="2" t="s">
        <v>65</v>
      </c>
      <c r="F1525" s="2" t="s">
        <v>66</v>
      </c>
      <c r="G1525" s="2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" t="s">
        <v>601</v>
      </c>
      <c r="D1526" s="2" t="s">
        <v>14</v>
      </c>
      <c r="E1526" s="2" t="s">
        <v>65</v>
      </c>
      <c r="F1526" s="2" t="s">
        <v>66</v>
      </c>
      <c r="G1526" s="2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" t="s">
        <v>623</v>
      </c>
      <c r="D1527" s="2" t="s">
        <v>14</v>
      </c>
      <c r="E1527" s="2" t="s">
        <v>65</v>
      </c>
      <c r="F1527" s="2" t="s">
        <v>66</v>
      </c>
      <c r="G1527" s="2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" t="s">
        <v>709</v>
      </c>
      <c r="D1528" s="2" t="s">
        <v>14</v>
      </c>
      <c r="E1528" s="2" t="s">
        <v>65</v>
      </c>
      <c r="F1528" s="2" t="s">
        <v>66</v>
      </c>
      <c r="G1528" s="2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" t="s">
        <v>624</v>
      </c>
      <c r="D1529" s="2" t="s">
        <v>14</v>
      </c>
      <c r="E1529" s="2" t="s">
        <v>65</v>
      </c>
      <c r="F1529" s="2" t="s">
        <v>66</v>
      </c>
      <c r="G1529" s="2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" t="s">
        <v>147</v>
      </c>
      <c r="D1530" s="2" t="s">
        <v>14</v>
      </c>
      <c r="E1530" s="2" t="s">
        <v>65</v>
      </c>
      <c r="F1530" s="2" t="s">
        <v>66</v>
      </c>
      <c r="G1530" s="2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" t="s">
        <v>237</v>
      </c>
      <c r="D1531" s="2" t="s">
        <v>14</v>
      </c>
      <c r="E1531" s="2" t="s">
        <v>707</v>
      </c>
      <c r="F1531" s="2" t="s">
        <v>96</v>
      </c>
      <c r="G1531" s="2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" t="s">
        <v>148</v>
      </c>
      <c r="D1532" s="2" t="s">
        <v>14</v>
      </c>
      <c r="E1532" s="2" t="s">
        <v>707</v>
      </c>
      <c r="F1532" s="2" t="s">
        <v>96</v>
      </c>
      <c r="G1532" s="2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" t="s">
        <v>710</v>
      </c>
      <c r="D1533" s="2" t="s">
        <v>14</v>
      </c>
      <c r="E1533" s="2" t="s">
        <v>65</v>
      </c>
      <c r="F1533" s="2" t="s">
        <v>66</v>
      </c>
      <c r="G1533" s="2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" t="s">
        <v>508</v>
      </c>
      <c r="D1534" s="2" t="s">
        <v>14</v>
      </c>
      <c r="E1534" s="2" t="s">
        <v>65</v>
      </c>
      <c r="F1534" s="2" t="s">
        <v>304</v>
      </c>
      <c r="G1534" s="2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" t="s">
        <v>677</v>
      </c>
      <c r="D1535" s="2" t="s">
        <v>14</v>
      </c>
      <c r="E1535" s="2" t="s">
        <v>65</v>
      </c>
      <c r="F1535" s="2" t="s">
        <v>66</v>
      </c>
      <c r="G1535" s="2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" t="s">
        <v>678</v>
      </c>
      <c r="D1536" s="2" t="s">
        <v>14</v>
      </c>
      <c r="E1536" s="2" t="s">
        <v>65</v>
      </c>
      <c r="F1536" s="2" t="s">
        <v>66</v>
      </c>
      <c r="G1536" s="2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" t="s">
        <v>149</v>
      </c>
      <c r="D1537" s="2" t="s">
        <v>14</v>
      </c>
      <c r="E1537" s="2" t="s">
        <v>65</v>
      </c>
      <c r="F1537" s="2" t="s">
        <v>66</v>
      </c>
      <c r="G1537" s="2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" t="s">
        <v>705</v>
      </c>
      <c r="D1538" s="2" t="s">
        <v>197</v>
      </c>
      <c r="E1538" s="2" t="s">
        <v>65</v>
      </c>
      <c r="F1538" s="2" t="s">
        <v>706</v>
      </c>
      <c r="G1538" s="2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" t="s">
        <v>150</v>
      </c>
      <c r="D1539" s="2" t="s">
        <v>14</v>
      </c>
      <c r="E1539" s="2" t="s">
        <v>707</v>
      </c>
      <c r="F1539" s="2" t="s">
        <v>96</v>
      </c>
      <c r="G1539" s="2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" t="s">
        <v>712</v>
      </c>
      <c r="D1540" s="2" t="s">
        <v>60</v>
      </c>
      <c r="E1540" s="2" t="s">
        <v>65</v>
      </c>
      <c r="F1540" s="2" t="s">
        <v>712</v>
      </c>
      <c r="G1540" s="2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" t="s">
        <v>712</v>
      </c>
      <c r="D1541" s="2" t="s">
        <v>211</v>
      </c>
      <c r="E1541" s="2" t="s">
        <v>65</v>
      </c>
      <c r="F1541" s="2" t="s">
        <v>776</v>
      </c>
      <c r="G1541" s="2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" t="s">
        <v>712</v>
      </c>
      <c r="D1542" s="2" t="s">
        <v>17</v>
      </c>
      <c r="E1542" s="2" t="s">
        <v>65</v>
      </c>
      <c r="F1542" s="2" t="s">
        <v>66</v>
      </c>
      <c r="G1542" s="2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" t="s">
        <v>238</v>
      </c>
      <c r="D1543" s="2" t="s">
        <v>8</v>
      </c>
      <c r="E1543" s="2" t="s">
        <v>701</v>
      </c>
      <c r="F1543" s="2" t="s">
        <v>66</v>
      </c>
      <c r="G1543" s="2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" t="s">
        <v>238</v>
      </c>
      <c r="D1544" s="2" t="s">
        <v>10</v>
      </c>
      <c r="E1544" s="2" t="s">
        <v>701</v>
      </c>
      <c r="F1544" s="2" t="s">
        <v>66</v>
      </c>
      <c r="G1544" s="2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" t="s">
        <v>654</v>
      </c>
      <c r="D1545" s="2" t="s">
        <v>29</v>
      </c>
      <c r="E1545" s="2" t="s">
        <v>65</v>
      </c>
      <c r="F1545" s="2" t="s">
        <v>66</v>
      </c>
      <c r="G1545" s="2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" t="s">
        <v>654</v>
      </c>
      <c r="D1546" s="2" t="s">
        <v>18</v>
      </c>
      <c r="E1546" s="2" t="s">
        <v>66</v>
      </c>
      <c r="F1546" s="2" t="s">
        <v>65</v>
      </c>
      <c r="G1546" s="2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" t="s">
        <v>337</v>
      </c>
      <c r="D1547" s="2" t="s">
        <v>29</v>
      </c>
      <c r="E1547" s="2" t="s">
        <v>65</v>
      </c>
      <c r="F1547" s="2" t="s">
        <v>66</v>
      </c>
      <c r="G1547" s="2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" t="s">
        <v>337</v>
      </c>
      <c r="D1548" s="2" t="s">
        <v>18</v>
      </c>
      <c r="E1548" s="2" t="s">
        <v>66</v>
      </c>
      <c r="F1548" s="2" t="s">
        <v>65</v>
      </c>
      <c r="G1548" s="2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" t="s">
        <v>684</v>
      </c>
      <c r="D1549" s="2" t="s">
        <v>197</v>
      </c>
      <c r="E1549" s="2" t="s">
        <v>685</v>
      </c>
      <c r="F1549" s="2" t="s">
        <v>686</v>
      </c>
      <c r="G1549" s="2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" t="s">
        <v>655</v>
      </c>
      <c r="D1550" s="2" t="s">
        <v>18</v>
      </c>
      <c r="E1550" s="2" t="s">
        <v>65</v>
      </c>
      <c r="F1550" s="2" t="s">
        <v>66</v>
      </c>
      <c r="G1550" s="2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" t="s">
        <v>637</v>
      </c>
      <c r="D1551" s="2" t="s">
        <v>197</v>
      </c>
      <c r="E1551" s="2" t="s">
        <v>638</v>
      </c>
      <c r="F1551" s="2" t="s">
        <v>687</v>
      </c>
      <c r="G1551" s="2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" t="s">
        <v>73</v>
      </c>
      <c r="D1552" s="2" t="s">
        <v>18</v>
      </c>
      <c r="E1552" s="2" t="s">
        <v>65</v>
      </c>
      <c r="F1552" s="2" t="s">
        <v>66</v>
      </c>
      <c r="G1552" s="2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" t="s">
        <v>512</v>
      </c>
      <c r="D1553" s="2" t="s">
        <v>18</v>
      </c>
      <c r="E1553" s="2" t="s">
        <v>66</v>
      </c>
      <c r="F1553" s="2" t="s">
        <v>65</v>
      </c>
      <c r="G1553" s="2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" t="s">
        <v>78</v>
      </c>
      <c r="D1554" s="2" t="s">
        <v>18</v>
      </c>
      <c r="E1554" s="2" t="s">
        <v>65</v>
      </c>
      <c r="F1554" s="2" t="s">
        <v>66</v>
      </c>
      <c r="G1554" s="2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" t="s">
        <v>79</v>
      </c>
      <c r="D1555" s="2" t="s">
        <v>18</v>
      </c>
      <c r="E1555" s="2" t="s">
        <v>65</v>
      </c>
      <c r="F1555" s="2" t="s">
        <v>66</v>
      </c>
      <c r="G1555" s="2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" t="s">
        <v>80</v>
      </c>
      <c r="D1556" s="2" t="s">
        <v>18</v>
      </c>
      <c r="E1556" s="2" t="s">
        <v>65</v>
      </c>
      <c r="F1556" s="2" t="s">
        <v>66</v>
      </c>
      <c r="G1556" s="2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" t="s">
        <v>554</v>
      </c>
      <c r="D1557" s="2" t="s">
        <v>29</v>
      </c>
      <c r="E1557" s="2" t="s">
        <v>65</v>
      </c>
      <c r="F1557" s="2" t="s">
        <v>66</v>
      </c>
      <c r="G1557" s="2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" t="s">
        <v>554</v>
      </c>
      <c r="D1558" s="2" t="s">
        <v>18</v>
      </c>
      <c r="E1558" s="2" t="s">
        <v>66</v>
      </c>
      <c r="F1558" s="2" t="s">
        <v>65</v>
      </c>
      <c r="G1558" s="2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" t="s">
        <v>626</v>
      </c>
      <c r="D1559" s="2" t="s">
        <v>18</v>
      </c>
      <c r="E1559" s="2" t="s">
        <v>65</v>
      </c>
      <c r="F1559" s="2" t="s">
        <v>66</v>
      </c>
      <c r="G1559" s="2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" t="s">
        <v>656</v>
      </c>
      <c r="D1560" s="2" t="s">
        <v>18</v>
      </c>
      <c r="E1560" s="2" t="s">
        <v>66</v>
      </c>
      <c r="F1560" s="2" t="s">
        <v>65</v>
      </c>
      <c r="G1560" s="2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" t="s">
        <v>618</v>
      </c>
      <c r="D1561" s="2" t="s">
        <v>18</v>
      </c>
      <c r="E1561" s="2" t="s">
        <v>66</v>
      </c>
      <c r="F1561" s="2" t="s">
        <v>65</v>
      </c>
      <c r="G1561" s="2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" t="s">
        <v>657</v>
      </c>
      <c r="D1562" s="2" t="s">
        <v>18</v>
      </c>
      <c r="E1562" s="2" t="s">
        <v>66</v>
      </c>
      <c r="F1562" s="2" t="s">
        <v>65</v>
      </c>
      <c r="G1562" s="2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" t="s">
        <v>658</v>
      </c>
      <c r="D1563" s="2" t="s">
        <v>18</v>
      </c>
      <c r="E1563" s="2" t="s">
        <v>66</v>
      </c>
      <c r="F1563" s="2" t="s">
        <v>65</v>
      </c>
      <c r="G1563" s="2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" t="s">
        <v>659</v>
      </c>
      <c r="D1564" s="2" t="s">
        <v>18</v>
      </c>
      <c r="E1564" s="2" t="s">
        <v>65</v>
      </c>
      <c r="F1564" s="2" t="s">
        <v>66</v>
      </c>
      <c r="G1564" s="2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" t="s">
        <v>547</v>
      </c>
      <c r="D1565" s="2" t="s">
        <v>18</v>
      </c>
      <c r="E1565" s="2" t="s">
        <v>547</v>
      </c>
      <c r="F1565" s="2" t="s">
        <v>65</v>
      </c>
      <c r="G1565" s="2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" t="s">
        <v>660</v>
      </c>
      <c r="D1566" s="2" t="s">
        <v>18</v>
      </c>
      <c r="E1566" s="2" t="s">
        <v>65</v>
      </c>
      <c r="F1566" s="2" t="s">
        <v>66</v>
      </c>
      <c r="G1566" s="2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" t="s">
        <v>243</v>
      </c>
      <c r="D1567" s="2" t="s">
        <v>29</v>
      </c>
      <c r="E1567" s="2" t="s">
        <v>66</v>
      </c>
      <c r="F1567" s="2" t="s">
        <v>588</v>
      </c>
      <c r="G1567" s="2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" t="s">
        <v>243</v>
      </c>
      <c r="D1568" s="2" t="s">
        <v>18</v>
      </c>
      <c r="E1568" s="2" t="s">
        <v>65</v>
      </c>
      <c r="F1568" s="2" t="s">
        <v>66</v>
      </c>
      <c r="G1568" s="2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" t="s">
        <v>347</v>
      </c>
      <c r="D1569" s="2" t="s">
        <v>18</v>
      </c>
      <c r="E1569" s="2" t="s">
        <v>66</v>
      </c>
      <c r="F1569" s="2" t="s">
        <v>65</v>
      </c>
      <c r="G1569" s="2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" t="s">
        <v>619</v>
      </c>
      <c r="D1570" s="2" t="s">
        <v>18</v>
      </c>
      <c r="E1570" s="2" t="s">
        <v>66</v>
      </c>
      <c r="F1570" s="2" t="s">
        <v>65</v>
      </c>
      <c r="G1570" s="2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" t="s">
        <v>91</v>
      </c>
      <c r="D1571" s="2" t="s">
        <v>29</v>
      </c>
      <c r="E1571" s="2" t="s">
        <v>65</v>
      </c>
      <c r="F1571" s="2" t="s">
        <v>588</v>
      </c>
      <c r="G1571" s="2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" t="s">
        <v>661</v>
      </c>
      <c r="D1572" s="2" t="s">
        <v>18</v>
      </c>
      <c r="E1572" s="2" t="s">
        <v>66</v>
      </c>
      <c r="F1572" s="2" t="s">
        <v>65</v>
      </c>
      <c r="G1572" s="2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" t="s">
        <v>285</v>
      </c>
      <c r="D1573" s="2" t="s">
        <v>29</v>
      </c>
      <c r="E1573" s="2" t="s">
        <v>66</v>
      </c>
      <c r="F1573" s="2" t="s">
        <v>588</v>
      </c>
      <c r="G1573" s="2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" t="s">
        <v>400</v>
      </c>
      <c r="D1574" s="2" t="s">
        <v>29</v>
      </c>
      <c r="E1574" s="2" t="s">
        <v>66</v>
      </c>
      <c r="F1574" s="2" t="s">
        <v>588</v>
      </c>
      <c r="G1574" s="2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" t="s">
        <v>401</v>
      </c>
      <c r="D1575" s="2" t="s">
        <v>29</v>
      </c>
      <c r="E1575" s="2" t="s">
        <v>65</v>
      </c>
      <c r="F1575" s="2" t="s">
        <v>588</v>
      </c>
      <c r="G1575" s="2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" t="s">
        <v>569</v>
      </c>
      <c r="D1576" s="2" t="s">
        <v>29</v>
      </c>
      <c r="E1576" s="2" t="s">
        <v>65</v>
      </c>
      <c r="F1576" s="2" t="s">
        <v>66</v>
      </c>
      <c r="G1576" s="2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" t="s">
        <v>569</v>
      </c>
      <c r="D1577" s="2" t="s">
        <v>18</v>
      </c>
      <c r="E1577" s="2" t="s">
        <v>66</v>
      </c>
      <c r="F1577" s="2" t="s">
        <v>65</v>
      </c>
      <c r="G1577" s="2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" t="s">
        <v>339</v>
      </c>
      <c r="D1578" s="2" t="s">
        <v>29</v>
      </c>
      <c r="E1578" s="2" t="s">
        <v>65</v>
      </c>
      <c r="F1578" s="2" t="s">
        <v>66</v>
      </c>
      <c r="G1578" s="2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" t="s">
        <v>340</v>
      </c>
      <c r="D1579" s="2" t="s">
        <v>29</v>
      </c>
      <c r="E1579" s="2" t="s">
        <v>65</v>
      </c>
      <c r="F1579" s="2" t="s">
        <v>66</v>
      </c>
      <c r="G1579" s="2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" t="s">
        <v>662</v>
      </c>
      <c r="D1580" s="2" t="s">
        <v>18</v>
      </c>
      <c r="E1580" s="2" t="s">
        <v>66</v>
      </c>
      <c r="F1580" s="2" t="s">
        <v>65</v>
      </c>
      <c r="G1580" s="2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" t="s">
        <v>698</v>
      </c>
      <c r="D1581" s="2" t="s">
        <v>60</v>
      </c>
      <c r="E1581" s="2" t="s">
        <v>698</v>
      </c>
      <c r="F1581" s="2" t="s">
        <v>65</v>
      </c>
      <c r="G1581" s="2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" t="s">
        <v>698</v>
      </c>
      <c r="D1582" s="2" t="s">
        <v>60</v>
      </c>
      <c r="E1582" s="2" t="s">
        <v>698</v>
      </c>
      <c r="F1582" s="2" t="s">
        <v>65</v>
      </c>
      <c r="G1582" s="2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" t="s">
        <v>698</v>
      </c>
      <c r="D1583" s="2" t="s">
        <v>211</v>
      </c>
      <c r="E1583" s="2" t="s">
        <v>762</v>
      </c>
      <c r="F1583" s="2" t="s">
        <v>65</v>
      </c>
      <c r="G1583" s="2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" t="s">
        <v>698</v>
      </c>
      <c r="D1584" s="2" t="s">
        <v>26</v>
      </c>
      <c r="E1584" s="2" t="s">
        <v>66</v>
      </c>
      <c r="F1584" s="2" t="s">
        <v>65</v>
      </c>
      <c r="G1584" s="2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" t="s">
        <v>698</v>
      </c>
      <c r="D1585" s="2" t="s">
        <v>27</v>
      </c>
      <c r="E1585" s="2" t="s">
        <v>66</v>
      </c>
      <c r="F1585" s="2" t="s">
        <v>65</v>
      </c>
      <c r="G1585" s="2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" t="s">
        <v>335</v>
      </c>
      <c r="D1586" s="2" t="s">
        <v>18</v>
      </c>
      <c r="E1586" s="2" t="s">
        <v>335</v>
      </c>
      <c r="F1586" s="2" t="s">
        <v>65</v>
      </c>
      <c r="G1586" s="2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" t="s">
        <v>570</v>
      </c>
      <c r="D1587" s="2" t="s">
        <v>29</v>
      </c>
      <c r="E1587" s="2" t="s">
        <v>65</v>
      </c>
      <c r="F1587" s="2" t="s">
        <v>66</v>
      </c>
      <c r="G1587" s="2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" t="s">
        <v>570</v>
      </c>
      <c r="D1588" s="2" t="s">
        <v>18</v>
      </c>
      <c r="E1588" s="2" t="s">
        <v>66</v>
      </c>
      <c r="F1588" s="2" t="s">
        <v>65</v>
      </c>
      <c r="G1588" s="2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" t="s">
        <v>571</v>
      </c>
      <c r="D1589" s="2" t="s">
        <v>29</v>
      </c>
      <c r="E1589" s="2" t="s">
        <v>65</v>
      </c>
      <c r="F1589" s="2" t="s">
        <v>66</v>
      </c>
      <c r="G1589" s="2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" t="s">
        <v>545</v>
      </c>
      <c r="D1590" s="2" t="s">
        <v>29</v>
      </c>
      <c r="E1590" s="2" t="s">
        <v>65</v>
      </c>
      <c r="F1590" s="2" t="s">
        <v>66</v>
      </c>
      <c r="G1590" s="2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" t="s">
        <v>545</v>
      </c>
      <c r="D1591" s="2" t="s">
        <v>30</v>
      </c>
      <c r="E1591" s="2" t="s">
        <v>65</v>
      </c>
      <c r="F1591" s="2" t="s">
        <v>66</v>
      </c>
      <c r="G1591" s="2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" t="s">
        <v>341</v>
      </c>
      <c r="D1592" s="2" t="s">
        <v>29</v>
      </c>
      <c r="E1592" s="2" t="s">
        <v>65</v>
      </c>
      <c r="F1592" s="2" t="s">
        <v>66</v>
      </c>
      <c r="G1592" s="2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" t="s">
        <v>342</v>
      </c>
      <c r="D1593" s="2" t="s">
        <v>29</v>
      </c>
      <c r="E1593" s="2" t="s">
        <v>65</v>
      </c>
      <c r="F1593" s="2" t="s">
        <v>66</v>
      </c>
      <c r="G1593" s="2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" t="s">
        <v>343</v>
      </c>
      <c r="D1594" s="2" t="s">
        <v>29</v>
      </c>
      <c r="E1594" s="2" t="s">
        <v>65</v>
      </c>
      <c r="F1594" s="2" t="s">
        <v>66</v>
      </c>
      <c r="G1594" s="2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" t="s">
        <v>702</v>
      </c>
      <c r="D1595" s="2" t="s">
        <v>29</v>
      </c>
      <c r="E1595" s="2" t="s">
        <v>65</v>
      </c>
      <c r="F1595" s="2" t="s">
        <v>66</v>
      </c>
      <c r="G1595" s="2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" t="s">
        <v>663</v>
      </c>
      <c r="D1596" s="2" t="s">
        <v>29</v>
      </c>
      <c r="E1596" s="2" t="s">
        <v>65</v>
      </c>
      <c r="F1596" s="2" t="s">
        <v>66</v>
      </c>
      <c r="G1596" s="2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" t="s">
        <v>663</v>
      </c>
      <c r="D1597" s="2" t="s">
        <v>18</v>
      </c>
      <c r="E1597" s="2" t="s">
        <v>66</v>
      </c>
      <c r="F1597" s="2" t="s">
        <v>65</v>
      </c>
      <c r="G1597" s="2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" t="s">
        <v>348</v>
      </c>
      <c r="D1598" s="2" t="s">
        <v>8</v>
      </c>
      <c r="E1598" s="2" t="s">
        <v>65</v>
      </c>
      <c r="F1598" s="2" t="s">
        <v>326</v>
      </c>
      <c r="G1598" s="2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" t="s">
        <v>348</v>
      </c>
      <c r="D1599" s="2" t="s">
        <v>10</v>
      </c>
      <c r="E1599" s="2" t="s">
        <v>65</v>
      </c>
      <c r="F1599" s="2" t="s">
        <v>326</v>
      </c>
      <c r="G1599" s="2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" t="s">
        <v>348</v>
      </c>
      <c r="D1600" s="2" t="s">
        <v>29</v>
      </c>
      <c r="E1600" s="2" t="s">
        <v>65</v>
      </c>
      <c r="F1600" s="2" t="s">
        <v>66</v>
      </c>
      <c r="G1600" s="2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" t="s">
        <v>348</v>
      </c>
      <c r="D1601" s="2" t="s">
        <v>18</v>
      </c>
      <c r="E1601" s="2" t="s">
        <v>66</v>
      </c>
      <c r="F1601" s="2" t="s">
        <v>65</v>
      </c>
      <c r="G1601" s="2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" t="s">
        <v>221</v>
      </c>
      <c r="D1602" s="2" t="s">
        <v>14</v>
      </c>
      <c r="E1602" s="2" t="s">
        <v>66</v>
      </c>
      <c r="F1602" s="2" t="s">
        <v>295</v>
      </c>
      <c r="G1602" s="2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" t="s">
        <v>221</v>
      </c>
      <c r="D1603" s="2" t="s">
        <v>29</v>
      </c>
      <c r="E1603" s="2" t="s">
        <v>65</v>
      </c>
      <c r="F1603" s="2" t="s">
        <v>66</v>
      </c>
      <c r="G1603" s="2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" t="s">
        <v>221</v>
      </c>
      <c r="D1604" s="2" t="s">
        <v>30</v>
      </c>
      <c r="E1604" s="2" t="s">
        <v>65</v>
      </c>
      <c r="F1604" s="2" t="s">
        <v>66</v>
      </c>
      <c r="G1604" s="2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" t="s">
        <v>664</v>
      </c>
      <c r="D1605" s="2" t="s">
        <v>10</v>
      </c>
      <c r="E1605" s="2" t="s">
        <v>65</v>
      </c>
      <c r="F1605" s="2" t="s">
        <v>66</v>
      </c>
      <c r="G1605" s="2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" t="s">
        <v>664</v>
      </c>
      <c r="D1606" s="2" t="s">
        <v>29</v>
      </c>
      <c r="E1606" s="2" t="s">
        <v>65</v>
      </c>
      <c r="F1606" s="2" t="s">
        <v>66</v>
      </c>
      <c r="G1606" s="2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" t="s">
        <v>664</v>
      </c>
      <c r="D1607" s="2" t="s">
        <v>18</v>
      </c>
      <c r="E1607" s="2" t="s">
        <v>66</v>
      </c>
      <c r="F1607" s="2" t="s">
        <v>65</v>
      </c>
      <c r="G1607" s="2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" t="s">
        <v>703</v>
      </c>
      <c r="D1608" s="2" t="s">
        <v>29</v>
      </c>
      <c r="E1608" s="2" t="s">
        <v>65</v>
      </c>
      <c r="F1608" s="2" t="s">
        <v>66</v>
      </c>
      <c r="G1608" s="2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" t="s">
        <v>349</v>
      </c>
      <c r="D1609" s="2" t="s">
        <v>8</v>
      </c>
      <c r="E1609" s="2" t="s">
        <v>65</v>
      </c>
      <c r="F1609" s="2" t="s">
        <v>175</v>
      </c>
      <c r="G1609" s="2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" t="s">
        <v>349</v>
      </c>
      <c r="D1610" s="2" t="s">
        <v>10</v>
      </c>
      <c r="E1610" s="2" t="s">
        <v>66</v>
      </c>
      <c r="F1610" s="2" t="s">
        <v>175</v>
      </c>
      <c r="G1610" s="2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" t="s">
        <v>349</v>
      </c>
      <c r="D1611" s="2" t="s">
        <v>29</v>
      </c>
      <c r="E1611" s="2" t="s">
        <v>65</v>
      </c>
      <c r="F1611" s="2" t="s">
        <v>66</v>
      </c>
      <c r="G1611" s="2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" t="s">
        <v>167</v>
      </c>
      <c r="D1612" s="2" t="s">
        <v>18</v>
      </c>
      <c r="E1612" s="2" t="s">
        <v>66</v>
      </c>
      <c r="F1612" s="2" t="s">
        <v>65</v>
      </c>
      <c r="G1612" s="2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" t="s">
        <v>572</v>
      </c>
      <c r="D1613" s="2" t="s">
        <v>29</v>
      </c>
      <c r="E1613" s="2" t="s">
        <v>65</v>
      </c>
      <c r="F1613" s="2" t="s">
        <v>66</v>
      </c>
      <c r="G1613" s="2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" t="s">
        <v>572</v>
      </c>
      <c r="D1614" s="2" t="s">
        <v>18</v>
      </c>
      <c r="E1614" s="2" t="s">
        <v>66</v>
      </c>
      <c r="F1614" s="2" t="s">
        <v>65</v>
      </c>
      <c r="G1614" s="2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" t="s">
        <v>380</v>
      </c>
      <c r="D1615" s="2" t="s">
        <v>60</v>
      </c>
      <c r="E1615" s="2" t="s">
        <v>380</v>
      </c>
      <c r="F1615" s="2" t="s">
        <v>65</v>
      </c>
      <c r="G1615" s="2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" t="s">
        <v>380</v>
      </c>
      <c r="D1616" s="2" t="s">
        <v>60</v>
      </c>
      <c r="E1616" s="2" t="s">
        <v>380</v>
      </c>
      <c r="F1616" s="2" t="s">
        <v>65</v>
      </c>
      <c r="G1616" s="2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" t="s">
        <v>380</v>
      </c>
      <c r="D1617" s="2" t="s">
        <v>197</v>
      </c>
      <c r="E1617" s="2" t="s">
        <v>381</v>
      </c>
      <c r="F1617" s="2" t="s">
        <v>65</v>
      </c>
      <c r="G1617" s="2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" t="s">
        <v>380</v>
      </c>
      <c r="D1618" s="2" t="s">
        <v>211</v>
      </c>
      <c r="E1618" s="2" t="s">
        <v>776</v>
      </c>
      <c r="F1618" s="2" t="s">
        <v>65</v>
      </c>
      <c r="G1618" s="2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" t="s">
        <v>380</v>
      </c>
      <c r="D1619" s="2" t="s">
        <v>8</v>
      </c>
      <c r="E1619" s="2" t="s">
        <v>326</v>
      </c>
      <c r="F1619" s="2" t="s">
        <v>65</v>
      </c>
      <c r="G1619" s="2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" t="s">
        <v>380</v>
      </c>
      <c r="D1620" s="2" t="s">
        <v>10</v>
      </c>
      <c r="E1620" s="2" t="s">
        <v>326</v>
      </c>
      <c r="F1620" s="2" t="s">
        <v>65</v>
      </c>
      <c r="G1620" s="2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" t="s">
        <v>325</v>
      </c>
      <c r="D1621" s="2" t="s">
        <v>24</v>
      </c>
      <c r="E1621" s="2" t="s">
        <v>66</v>
      </c>
      <c r="F1621" s="2" t="s">
        <v>65</v>
      </c>
      <c r="G1621" s="2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" t="s">
        <v>325</v>
      </c>
      <c r="D1622" s="2" t="s">
        <v>25</v>
      </c>
      <c r="E1622" s="2" t="s">
        <v>66</v>
      </c>
      <c r="F1622" s="2" t="s">
        <v>65</v>
      </c>
      <c r="G1622" s="2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" t="s">
        <v>325</v>
      </c>
      <c r="D1623" s="2" t="s">
        <v>26</v>
      </c>
      <c r="E1623" s="2" t="s">
        <v>66</v>
      </c>
      <c r="F1623" s="2" t="s">
        <v>65</v>
      </c>
      <c r="G1623" s="2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" t="s">
        <v>325</v>
      </c>
      <c r="D1624" s="2" t="s">
        <v>27</v>
      </c>
      <c r="E1624" s="2" t="s">
        <v>66</v>
      </c>
      <c r="F1624" s="2" t="s">
        <v>65</v>
      </c>
      <c r="G1624" s="2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" t="s">
        <v>307</v>
      </c>
      <c r="D1625" s="2" t="s">
        <v>29</v>
      </c>
      <c r="E1625" s="2" t="s">
        <v>65</v>
      </c>
      <c r="F1625" s="2" t="s">
        <v>66</v>
      </c>
      <c r="G1625" s="2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" t="s">
        <v>307</v>
      </c>
      <c r="D1626" s="2" t="s">
        <v>18</v>
      </c>
      <c r="E1626" s="2" t="s">
        <v>66</v>
      </c>
      <c r="F1626" s="2" t="s">
        <v>65</v>
      </c>
      <c r="G1626" s="2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" t="s">
        <v>308</v>
      </c>
      <c r="D1627" s="2" t="s">
        <v>197</v>
      </c>
      <c r="E1627" s="2" t="s">
        <v>688</v>
      </c>
      <c r="F1627" s="2" t="s">
        <v>689</v>
      </c>
      <c r="G1627" s="2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" t="s">
        <v>308</v>
      </c>
      <c r="D1628" s="2" t="s">
        <v>8</v>
      </c>
      <c r="E1628" s="2" t="s">
        <v>65</v>
      </c>
      <c r="F1628" s="2" t="s">
        <v>290</v>
      </c>
      <c r="G1628" s="2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" t="s">
        <v>308</v>
      </c>
      <c r="D1629" s="2" t="s">
        <v>10</v>
      </c>
      <c r="E1629" s="2" t="s">
        <v>65</v>
      </c>
      <c r="F1629" s="2" t="s">
        <v>290</v>
      </c>
      <c r="G1629" s="2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" t="s">
        <v>308</v>
      </c>
      <c r="D1630" s="2" t="s">
        <v>29</v>
      </c>
      <c r="E1630" s="2" t="s">
        <v>65</v>
      </c>
      <c r="F1630" s="2" t="s">
        <v>66</v>
      </c>
      <c r="G1630" s="2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" t="s">
        <v>309</v>
      </c>
      <c r="D1631" s="2" t="s">
        <v>8</v>
      </c>
      <c r="E1631" s="2" t="s">
        <v>65</v>
      </c>
      <c r="F1631" s="2" t="s">
        <v>290</v>
      </c>
      <c r="G1631" s="2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" t="s">
        <v>309</v>
      </c>
      <c r="D1632" s="2" t="s">
        <v>10</v>
      </c>
      <c r="E1632" s="2" t="s">
        <v>66</v>
      </c>
      <c r="F1632" s="2" t="s">
        <v>290</v>
      </c>
      <c r="G1632" s="2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" t="s">
        <v>309</v>
      </c>
      <c r="D1633" s="2" t="s">
        <v>29</v>
      </c>
      <c r="E1633" s="2" t="s">
        <v>65</v>
      </c>
      <c r="F1633" s="2" t="s">
        <v>66</v>
      </c>
      <c r="G1633" s="2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" t="s">
        <v>351</v>
      </c>
      <c r="D1634" s="2" t="s">
        <v>18</v>
      </c>
      <c r="E1634" s="2" t="s">
        <v>66</v>
      </c>
      <c r="F1634" s="2" t="s">
        <v>65</v>
      </c>
      <c r="G1634" s="2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" t="s">
        <v>665</v>
      </c>
      <c r="D1635" s="2" t="s">
        <v>18</v>
      </c>
      <c r="E1635" s="2" t="s">
        <v>65</v>
      </c>
      <c r="F1635" s="2" t="s">
        <v>66</v>
      </c>
      <c r="G1635" s="2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" t="s">
        <v>666</v>
      </c>
      <c r="D1636" s="2" t="s">
        <v>18</v>
      </c>
      <c r="E1636" s="2" t="s">
        <v>65</v>
      </c>
      <c r="F1636" s="2" t="s">
        <v>66</v>
      </c>
      <c r="G1636" s="2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" t="s">
        <v>548</v>
      </c>
      <c r="D1637" s="2" t="s">
        <v>18</v>
      </c>
      <c r="E1637" s="2" t="s">
        <v>548</v>
      </c>
      <c r="F1637" s="2" t="s">
        <v>65</v>
      </c>
      <c r="G1637" s="2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" t="s">
        <v>667</v>
      </c>
      <c r="D1638" s="2" t="s">
        <v>18</v>
      </c>
      <c r="E1638" s="2" t="s">
        <v>65</v>
      </c>
      <c r="F1638" s="2" t="s">
        <v>66</v>
      </c>
      <c r="G1638" s="2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" t="s">
        <v>620</v>
      </c>
      <c r="D1639" s="2" t="s">
        <v>10</v>
      </c>
      <c r="E1639" s="2" t="s">
        <v>326</v>
      </c>
      <c r="F1639" s="2" t="s">
        <v>66</v>
      </c>
      <c r="G1639" s="2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" t="s">
        <v>599</v>
      </c>
      <c r="D1640" s="2" t="s">
        <v>18</v>
      </c>
      <c r="E1640" s="2" t="s">
        <v>66</v>
      </c>
      <c r="F1640" s="2" t="s">
        <v>65</v>
      </c>
      <c r="G1640" s="2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" t="s">
        <v>328</v>
      </c>
      <c r="D1641" s="2" t="s">
        <v>8</v>
      </c>
      <c r="E1641" s="2" t="s">
        <v>65</v>
      </c>
      <c r="F1641" s="2" t="s">
        <v>326</v>
      </c>
      <c r="G1641" s="2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" t="s">
        <v>328</v>
      </c>
      <c r="D1642" s="2" t="s">
        <v>10</v>
      </c>
      <c r="E1642" s="2" t="s">
        <v>65</v>
      </c>
      <c r="F1642" s="2" t="s">
        <v>326</v>
      </c>
      <c r="G1642" s="2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" t="s">
        <v>328</v>
      </c>
      <c r="D1643" s="2" t="s">
        <v>29</v>
      </c>
      <c r="E1643" s="2" t="s">
        <v>66</v>
      </c>
      <c r="F1643" s="2" t="s">
        <v>588</v>
      </c>
      <c r="G1643" s="2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" t="s">
        <v>668</v>
      </c>
      <c r="D1644" s="2" t="s">
        <v>18</v>
      </c>
      <c r="E1644" s="2" t="s">
        <v>65</v>
      </c>
      <c r="F1644" s="2" t="s">
        <v>66</v>
      </c>
      <c r="G1644" s="2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" t="s">
        <v>344</v>
      </c>
      <c r="D1645" s="2" t="s">
        <v>8</v>
      </c>
      <c r="E1645" s="2" t="s">
        <v>65</v>
      </c>
      <c r="F1645" s="2" t="s">
        <v>175</v>
      </c>
      <c r="G1645" s="2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" t="s">
        <v>344</v>
      </c>
      <c r="D1646" s="2" t="s">
        <v>10</v>
      </c>
      <c r="E1646" s="2" t="s">
        <v>65</v>
      </c>
      <c r="F1646" s="2" t="s">
        <v>175</v>
      </c>
      <c r="G1646" s="2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" t="s">
        <v>344</v>
      </c>
      <c r="D1647" s="2" t="s">
        <v>29</v>
      </c>
      <c r="E1647" s="2" t="s">
        <v>65</v>
      </c>
      <c r="F1647" s="2" t="s">
        <v>66</v>
      </c>
      <c r="G1647" s="2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" t="s">
        <v>111</v>
      </c>
      <c r="D1648" s="2" t="s">
        <v>197</v>
      </c>
      <c r="E1648" s="2" t="s">
        <v>65</v>
      </c>
      <c r="F1648" s="2" t="s">
        <v>690</v>
      </c>
      <c r="G1648" s="2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" t="s">
        <v>549</v>
      </c>
      <c r="D1649" s="2" t="s">
        <v>60</v>
      </c>
      <c r="E1649" s="2" t="s">
        <v>549</v>
      </c>
      <c r="F1649" s="2" t="s">
        <v>65</v>
      </c>
      <c r="G1649" s="2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" t="s">
        <v>549</v>
      </c>
      <c r="D1650" s="2" t="s">
        <v>60</v>
      </c>
      <c r="E1650" s="2" t="s">
        <v>549</v>
      </c>
      <c r="F1650" s="2" t="s">
        <v>65</v>
      </c>
      <c r="G1650" s="2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" t="s">
        <v>549</v>
      </c>
      <c r="D1651" s="2" t="s">
        <v>211</v>
      </c>
      <c r="E1651" s="2" t="s">
        <v>95</v>
      </c>
      <c r="F1651" s="2" t="s">
        <v>65</v>
      </c>
      <c r="G1651" s="2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" t="s">
        <v>549</v>
      </c>
      <c r="D1652" s="2" t="s">
        <v>18</v>
      </c>
      <c r="E1652" s="2" t="s">
        <v>549</v>
      </c>
      <c r="F1652" s="2" t="s">
        <v>65</v>
      </c>
      <c r="G1652" s="2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" t="s">
        <v>565</v>
      </c>
      <c r="D1653" s="2" t="s">
        <v>18</v>
      </c>
      <c r="E1653" s="2" t="s">
        <v>66</v>
      </c>
      <c r="F1653" s="2" t="s">
        <v>65</v>
      </c>
      <c r="G1653" s="2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" t="s">
        <v>546</v>
      </c>
      <c r="D1654" s="2" t="s">
        <v>8</v>
      </c>
      <c r="E1654" s="2" t="s">
        <v>326</v>
      </c>
      <c r="F1654" s="2" t="s">
        <v>65</v>
      </c>
      <c r="G1654" s="2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" t="s">
        <v>546</v>
      </c>
      <c r="D1655" s="2" t="s">
        <v>10</v>
      </c>
      <c r="E1655" s="2" t="s">
        <v>326</v>
      </c>
      <c r="F1655" s="2" t="s">
        <v>66</v>
      </c>
      <c r="G1655" s="2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" t="s">
        <v>546</v>
      </c>
      <c r="D1656" s="2" t="s">
        <v>18</v>
      </c>
      <c r="E1656" s="2" t="s">
        <v>66</v>
      </c>
      <c r="F1656" s="2" t="s">
        <v>65</v>
      </c>
      <c r="G1656" s="2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" t="s">
        <v>115</v>
      </c>
      <c r="D1657" s="2" t="s">
        <v>29</v>
      </c>
      <c r="E1657" s="2" t="s">
        <v>66</v>
      </c>
      <c r="F1657" s="2" t="s">
        <v>588</v>
      </c>
      <c r="G1657" s="2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" t="s">
        <v>115</v>
      </c>
      <c r="D1658" s="2" t="s">
        <v>18</v>
      </c>
      <c r="E1658" s="2" t="s">
        <v>65</v>
      </c>
      <c r="F1658" s="2" t="s">
        <v>66</v>
      </c>
      <c r="G1658" s="2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" t="s">
        <v>116</v>
      </c>
      <c r="D1659" s="2" t="s">
        <v>18</v>
      </c>
      <c r="E1659" s="2" t="s">
        <v>65</v>
      </c>
      <c r="F1659" s="2" t="s">
        <v>66</v>
      </c>
      <c r="G1659" s="2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" t="s">
        <v>117</v>
      </c>
      <c r="D1660" s="2" t="s">
        <v>29</v>
      </c>
      <c r="E1660" s="2" t="s">
        <v>66</v>
      </c>
      <c r="F1660" s="2" t="s">
        <v>588</v>
      </c>
      <c r="G1660" s="2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" t="s">
        <v>117</v>
      </c>
      <c r="D1661" s="2" t="s">
        <v>18</v>
      </c>
      <c r="E1661" s="2" t="s">
        <v>65</v>
      </c>
      <c r="F1661" s="2" t="s">
        <v>66</v>
      </c>
      <c r="G1661" s="2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" t="s">
        <v>118</v>
      </c>
      <c r="D1662" s="2" t="s">
        <v>18</v>
      </c>
      <c r="E1662" s="2" t="s">
        <v>65</v>
      </c>
      <c r="F1662" s="2" t="s">
        <v>66</v>
      </c>
      <c r="G1662" s="2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" t="s">
        <v>644</v>
      </c>
      <c r="D1663" s="2" t="s">
        <v>60</v>
      </c>
      <c r="E1663" s="2" t="s">
        <v>644</v>
      </c>
      <c r="F1663" s="2" t="s">
        <v>65</v>
      </c>
      <c r="G1663" s="2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" t="s">
        <v>644</v>
      </c>
      <c r="D1664" s="2" t="s">
        <v>60</v>
      </c>
      <c r="E1664" s="2" t="s">
        <v>644</v>
      </c>
      <c r="F1664" s="2" t="s">
        <v>65</v>
      </c>
      <c r="G1664" s="2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" t="s">
        <v>644</v>
      </c>
      <c r="D1665" s="2" t="s">
        <v>211</v>
      </c>
      <c r="E1665" s="2" t="s">
        <v>770</v>
      </c>
      <c r="F1665" s="2" t="s">
        <v>65</v>
      </c>
      <c r="G1665" s="2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" t="s">
        <v>644</v>
      </c>
      <c r="D1666" s="2" t="s">
        <v>18</v>
      </c>
      <c r="E1666" s="2" t="s">
        <v>66</v>
      </c>
      <c r="F1666" s="2" t="s">
        <v>65</v>
      </c>
      <c r="G1666" s="2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" t="s">
        <v>119</v>
      </c>
      <c r="D1667" s="2" t="s">
        <v>14</v>
      </c>
      <c r="E1667" s="2" t="s">
        <v>66</v>
      </c>
      <c r="F1667" s="2" t="s">
        <v>295</v>
      </c>
      <c r="G1667" s="2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" t="s">
        <v>310</v>
      </c>
      <c r="D1668" s="2" t="s">
        <v>8</v>
      </c>
      <c r="E1668" s="2" t="s">
        <v>65</v>
      </c>
      <c r="F1668" s="2" t="s">
        <v>352</v>
      </c>
      <c r="G1668" s="2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" t="s">
        <v>310</v>
      </c>
      <c r="D1669" s="2" t="s">
        <v>10</v>
      </c>
      <c r="E1669" s="2" t="s">
        <v>66</v>
      </c>
      <c r="F1669" s="2" t="s">
        <v>352</v>
      </c>
      <c r="G1669" s="2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" t="s">
        <v>310</v>
      </c>
      <c r="D1670" s="2" t="s">
        <v>29</v>
      </c>
      <c r="E1670" s="2" t="s">
        <v>65</v>
      </c>
      <c r="F1670" s="2" t="s">
        <v>66</v>
      </c>
      <c r="G1670" s="2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" t="s">
        <v>311</v>
      </c>
      <c r="D1671" s="2" t="s">
        <v>29</v>
      </c>
      <c r="E1671" s="2" t="s">
        <v>65</v>
      </c>
      <c r="F1671" s="2" t="s">
        <v>66</v>
      </c>
      <c r="G1671" s="2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" t="s">
        <v>311</v>
      </c>
      <c r="D1672" s="2" t="s">
        <v>18</v>
      </c>
      <c r="E1672" s="2" t="s">
        <v>66</v>
      </c>
      <c r="F1672" s="2" t="s">
        <v>65</v>
      </c>
      <c r="G1672" s="2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" t="s">
        <v>225</v>
      </c>
      <c r="D1673" s="2" t="s">
        <v>18</v>
      </c>
      <c r="E1673" s="2" t="s">
        <v>225</v>
      </c>
      <c r="F1673" s="2" t="s">
        <v>65</v>
      </c>
      <c r="G1673" s="2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" t="s">
        <v>528</v>
      </c>
      <c r="D1674" s="2" t="s">
        <v>24</v>
      </c>
      <c r="E1674" s="2" t="s">
        <v>66</v>
      </c>
      <c r="F1674" s="2" t="s">
        <v>65</v>
      </c>
      <c r="G1674" s="2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" t="s">
        <v>669</v>
      </c>
      <c r="D1675" s="2" t="s">
        <v>18</v>
      </c>
      <c r="E1675" s="2" t="s">
        <v>66</v>
      </c>
      <c r="F1675" s="2" t="s">
        <v>65</v>
      </c>
      <c r="G1675" s="2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" t="s">
        <v>670</v>
      </c>
      <c r="D1676" s="2" t="s">
        <v>18</v>
      </c>
      <c r="E1676" s="2" t="s">
        <v>66</v>
      </c>
      <c r="F1676" s="2" t="s">
        <v>65</v>
      </c>
      <c r="G1676" s="2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" t="s">
        <v>645</v>
      </c>
      <c r="D1677" s="2" t="s">
        <v>60</v>
      </c>
      <c r="E1677" s="2" t="s">
        <v>645</v>
      </c>
      <c r="F1677" s="2" t="s">
        <v>65</v>
      </c>
      <c r="G1677" s="2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" t="s">
        <v>645</v>
      </c>
      <c r="D1678" s="2" t="s">
        <v>60</v>
      </c>
      <c r="E1678" s="2" t="s">
        <v>645</v>
      </c>
      <c r="F1678" s="2" t="s">
        <v>65</v>
      </c>
      <c r="G1678" s="2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" t="s">
        <v>645</v>
      </c>
      <c r="D1679" s="2" t="s">
        <v>211</v>
      </c>
      <c r="E1679" s="2" t="s">
        <v>95</v>
      </c>
      <c r="F1679" s="2" t="s">
        <v>65</v>
      </c>
      <c r="G1679" s="2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" t="s">
        <v>645</v>
      </c>
      <c r="D1680" s="2" t="s">
        <v>18</v>
      </c>
      <c r="E1680" s="2" t="s">
        <v>66</v>
      </c>
      <c r="F1680" s="2" t="s">
        <v>65</v>
      </c>
      <c r="G1680" s="2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" t="s">
        <v>671</v>
      </c>
      <c r="D1681" s="2" t="s">
        <v>18</v>
      </c>
      <c r="E1681" s="2" t="s">
        <v>65</v>
      </c>
      <c r="F1681" s="2" t="s">
        <v>66</v>
      </c>
      <c r="G1681" s="2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" t="s">
        <v>120</v>
      </c>
      <c r="D1682" s="2" t="s">
        <v>18</v>
      </c>
      <c r="E1682" s="2" t="s">
        <v>65</v>
      </c>
      <c r="F1682" s="2" t="s">
        <v>66</v>
      </c>
      <c r="G1682" s="2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" t="s">
        <v>292</v>
      </c>
      <c r="D1683" s="2" t="s">
        <v>29</v>
      </c>
      <c r="E1683" s="2" t="s">
        <v>65</v>
      </c>
      <c r="F1683" s="2" t="s">
        <v>66</v>
      </c>
      <c r="G1683" s="2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" t="s">
        <v>292</v>
      </c>
      <c r="D1684" s="2" t="s">
        <v>18</v>
      </c>
      <c r="E1684" s="2" t="s">
        <v>292</v>
      </c>
      <c r="F1684" s="2" t="s">
        <v>65</v>
      </c>
      <c r="G1684" s="2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" t="s">
        <v>121</v>
      </c>
      <c r="D1685" s="2" t="s">
        <v>29</v>
      </c>
      <c r="E1685" s="2" t="s">
        <v>65</v>
      </c>
      <c r="F1685" s="2" t="s">
        <v>588</v>
      </c>
      <c r="G1685" s="2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" t="s">
        <v>122</v>
      </c>
      <c r="D1686" s="2" t="s">
        <v>29</v>
      </c>
      <c r="E1686" s="2" t="s">
        <v>65</v>
      </c>
      <c r="F1686" s="2" t="s">
        <v>66</v>
      </c>
      <c r="G1686" s="2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" t="s">
        <v>124</v>
      </c>
      <c r="D1687" s="2" t="s">
        <v>29</v>
      </c>
      <c r="E1687" s="2" t="s">
        <v>66</v>
      </c>
      <c r="F1687" s="2" t="s">
        <v>588</v>
      </c>
      <c r="G1687" s="2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" t="s">
        <v>124</v>
      </c>
      <c r="D1688" s="2" t="s">
        <v>18</v>
      </c>
      <c r="E1688" s="2" t="s">
        <v>65</v>
      </c>
      <c r="F1688" s="2" t="s">
        <v>66</v>
      </c>
      <c r="G1688" s="2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" t="s">
        <v>126</v>
      </c>
      <c r="D1689" s="2" t="s">
        <v>18</v>
      </c>
      <c r="E1689" s="2" t="s">
        <v>65</v>
      </c>
      <c r="F1689" s="2" t="s">
        <v>66</v>
      </c>
      <c r="G1689" s="2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" t="s">
        <v>127</v>
      </c>
      <c r="D1690" s="2" t="s">
        <v>60</v>
      </c>
      <c r="E1690" s="2" t="s">
        <v>127</v>
      </c>
      <c r="F1690" s="2" t="s">
        <v>65</v>
      </c>
      <c r="G1690" s="2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" t="s">
        <v>127</v>
      </c>
      <c r="D1691" s="2" t="s">
        <v>60</v>
      </c>
      <c r="E1691" s="2" t="s">
        <v>127</v>
      </c>
      <c r="F1691" s="2" t="s">
        <v>65</v>
      </c>
      <c r="G1691" s="2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" t="s">
        <v>127</v>
      </c>
      <c r="D1692" s="2" t="s">
        <v>197</v>
      </c>
      <c r="E1692" s="2" t="s">
        <v>816</v>
      </c>
      <c r="F1692" s="2" t="s">
        <v>65</v>
      </c>
      <c r="G1692" s="2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" t="s">
        <v>127</v>
      </c>
      <c r="D1693" s="2" t="s">
        <v>211</v>
      </c>
      <c r="E1693" s="2" t="s">
        <v>95</v>
      </c>
      <c r="F1693" s="2" t="s">
        <v>65</v>
      </c>
      <c r="G1693" s="2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" t="s">
        <v>127</v>
      </c>
      <c r="D1694" s="2" t="s">
        <v>8</v>
      </c>
      <c r="E1694" s="2" t="s">
        <v>695</v>
      </c>
      <c r="F1694" s="2" t="s">
        <v>65</v>
      </c>
      <c r="G1694" s="2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" t="s">
        <v>127</v>
      </c>
      <c r="D1695" s="2" t="s">
        <v>10</v>
      </c>
      <c r="E1695" s="2" t="s">
        <v>695</v>
      </c>
      <c r="F1695" s="2" t="s">
        <v>65</v>
      </c>
      <c r="G1695" s="2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" t="s">
        <v>127</v>
      </c>
      <c r="D1696" s="2" t="s">
        <v>13</v>
      </c>
      <c r="E1696" s="2" t="s">
        <v>501</v>
      </c>
      <c r="F1696" s="2" t="s">
        <v>65</v>
      </c>
      <c r="G1696" s="2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" t="s">
        <v>600</v>
      </c>
      <c r="D1697" s="2" t="s">
        <v>11</v>
      </c>
      <c r="E1697" s="2" t="s">
        <v>65</v>
      </c>
      <c r="F1697" s="2" t="s">
        <v>66</v>
      </c>
      <c r="G1697" s="2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" t="s">
        <v>355</v>
      </c>
      <c r="D1698" s="2" t="s">
        <v>18</v>
      </c>
      <c r="E1698" s="2" t="s">
        <v>66</v>
      </c>
      <c r="F1698" s="2" t="s">
        <v>65</v>
      </c>
      <c r="G1698" s="2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" t="s">
        <v>128</v>
      </c>
      <c r="D1699" s="2" t="s">
        <v>29</v>
      </c>
      <c r="E1699" s="2" t="s">
        <v>65</v>
      </c>
      <c r="F1699" s="2" t="s">
        <v>588</v>
      </c>
      <c r="G1699" s="2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" t="s">
        <v>129</v>
      </c>
      <c r="D1700" s="2" t="s">
        <v>29</v>
      </c>
      <c r="E1700" s="2" t="s">
        <v>65</v>
      </c>
      <c r="F1700" s="2" t="s">
        <v>588</v>
      </c>
      <c r="G1700" s="2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" t="s">
        <v>130</v>
      </c>
      <c r="D1701" s="2" t="s">
        <v>29</v>
      </c>
      <c r="E1701" s="2" t="s">
        <v>65</v>
      </c>
      <c r="F1701" s="2" t="s">
        <v>588</v>
      </c>
      <c r="G1701" s="2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" t="s">
        <v>131</v>
      </c>
      <c r="D1702" s="2" t="s">
        <v>29</v>
      </c>
      <c r="E1702" s="2" t="s">
        <v>65</v>
      </c>
      <c r="F1702" s="2" t="s">
        <v>588</v>
      </c>
      <c r="G1702" s="2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" t="s">
        <v>132</v>
      </c>
      <c r="D1703" s="2" t="s">
        <v>29</v>
      </c>
      <c r="E1703" s="2" t="s">
        <v>65</v>
      </c>
      <c r="F1703" s="2" t="s">
        <v>588</v>
      </c>
      <c r="G1703" s="2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" t="s">
        <v>133</v>
      </c>
      <c r="D1704" s="2" t="s">
        <v>29</v>
      </c>
      <c r="E1704" s="2" t="s">
        <v>65</v>
      </c>
      <c r="F1704" s="2" t="s">
        <v>588</v>
      </c>
      <c r="G1704" s="2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" t="s">
        <v>573</v>
      </c>
      <c r="D1705" s="2" t="s">
        <v>18</v>
      </c>
      <c r="E1705" s="2" t="s">
        <v>66</v>
      </c>
      <c r="F1705" s="2" t="s">
        <v>65</v>
      </c>
      <c r="G1705" s="2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" t="s">
        <v>704</v>
      </c>
      <c r="D1706" s="2" t="s">
        <v>11</v>
      </c>
      <c r="E1706" s="2" t="s">
        <v>65</v>
      </c>
      <c r="F1706" s="2" t="s">
        <v>66</v>
      </c>
      <c r="G1706" s="2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" t="s">
        <v>672</v>
      </c>
      <c r="D1707" s="2" t="s">
        <v>18</v>
      </c>
      <c r="E1707" s="2" t="s">
        <v>66</v>
      </c>
      <c r="F1707" s="2" t="s">
        <v>65</v>
      </c>
      <c r="G1707" s="2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" t="s">
        <v>691</v>
      </c>
      <c r="D1708" s="2" t="s">
        <v>197</v>
      </c>
      <c r="E1708" s="2" t="s">
        <v>65</v>
      </c>
      <c r="F1708" s="2" t="s">
        <v>692</v>
      </c>
      <c r="G1708" s="2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" t="s">
        <v>691</v>
      </c>
      <c r="D1709" s="2" t="s">
        <v>8</v>
      </c>
      <c r="E1709" s="2" t="s">
        <v>65</v>
      </c>
      <c r="F1709" s="2" t="s">
        <v>352</v>
      </c>
      <c r="G1709" s="2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" t="s">
        <v>691</v>
      </c>
      <c r="D1710" s="2" t="s">
        <v>10</v>
      </c>
      <c r="E1710" s="2" t="s">
        <v>65</v>
      </c>
      <c r="F1710" s="2" t="s">
        <v>352</v>
      </c>
      <c r="G1710" s="2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" t="s">
        <v>627</v>
      </c>
      <c r="D1711" s="2" t="s">
        <v>21</v>
      </c>
      <c r="E1711" s="2" t="s">
        <v>65</v>
      </c>
      <c r="F1711" s="2" t="s">
        <v>66</v>
      </c>
      <c r="G1711" s="2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" t="s">
        <v>627</v>
      </c>
      <c r="D1712" s="2" t="s">
        <v>22</v>
      </c>
      <c r="E1712" s="2" t="s">
        <v>65</v>
      </c>
      <c r="F1712" s="2" t="s">
        <v>66</v>
      </c>
      <c r="G1712" s="2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" t="s">
        <v>627</v>
      </c>
      <c r="D1713" s="2" t="s">
        <v>23</v>
      </c>
      <c r="E1713" s="2" t="s">
        <v>65</v>
      </c>
      <c r="F1713" s="2" t="s">
        <v>66</v>
      </c>
      <c r="G1713" s="2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" t="s">
        <v>627</v>
      </c>
      <c r="D1714" s="2" t="s">
        <v>24</v>
      </c>
      <c r="E1714" s="2" t="s">
        <v>65</v>
      </c>
      <c r="F1714" s="2" t="s">
        <v>66</v>
      </c>
      <c r="G1714" s="2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" t="s">
        <v>627</v>
      </c>
      <c r="D1715" s="2" t="s">
        <v>25</v>
      </c>
      <c r="E1715" s="2" t="s">
        <v>65</v>
      </c>
      <c r="F1715" s="2" t="s">
        <v>66</v>
      </c>
      <c r="G1715" s="2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" t="s">
        <v>627</v>
      </c>
      <c r="D1716" s="2" t="s">
        <v>26</v>
      </c>
      <c r="E1716" s="2" t="s">
        <v>65</v>
      </c>
      <c r="F1716" s="2" t="s">
        <v>66</v>
      </c>
      <c r="G1716" s="2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" t="s">
        <v>627</v>
      </c>
      <c r="D1717" s="2" t="s">
        <v>27</v>
      </c>
      <c r="E1717" s="2" t="s">
        <v>65</v>
      </c>
      <c r="F1717" s="2" t="s">
        <v>66</v>
      </c>
      <c r="G1717" s="2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" t="s">
        <v>693</v>
      </c>
      <c r="D1718" s="2" t="s">
        <v>21</v>
      </c>
      <c r="E1718" s="2" t="s">
        <v>65</v>
      </c>
      <c r="F1718" s="2" t="s">
        <v>66</v>
      </c>
      <c r="G1718" s="2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" t="s">
        <v>693</v>
      </c>
      <c r="D1719" s="2" t="s">
        <v>22</v>
      </c>
      <c r="E1719" s="2" t="s">
        <v>65</v>
      </c>
      <c r="F1719" s="2" t="s">
        <v>66</v>
      </c>
      <c r="G1719" s="2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" t="s">
        <v>693</v>
      </c>
      <c r="D1720" s="2" t="s">
        <v>23</v>
      </c>
      <c r="E1720" s="2" t="s">
        <v>65</v>
      </c>
      <c r="F1720" s="2" t="s">
        <v>66</v>
      </c>
      <c r="G1720" s="2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" t="s">
        <v>693</v>
      </c>
      <c r="D1721" s="2" t="s">
        <v>24</v>
      </c>
      <c r="E1721" s="2" t="s">
        <v>65</v>
      </c>
      <c r="F1721" s="2" t="s">
        <v>66</v>
      </c>
      <c r="G1721" s="2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" t="s">
        <v>693</v>
      </c>
      <c r="D1722" s="2" t="s">
        <v>25</v>
      </c>
      <c r="E1722" s="2" t="s">
        <v>65</v>
      </c>
      <c r="F1722" s="2" t="s">
        <v>66</v>
      </c>
      <c r="G1722" s="2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" t="s">
        <v>693</v>
      </c>
      <c r="D1723" s="2" t="s">
        <v>26</v>
      </c>
      <c r="E1723" s="2" t="s">
        <v>65</v>
      </c>
      <c r="F1723" s="2" t="s">
        <v>66</v>
      </c>
      <c r="G1723" s="2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" t="s">
        <v>693</v>
      </c>
      <c r="D1724" s="2" t="s">
        <v>27</v>
      </c>
      <c r="E1724" s="2" t="s">
        <v>65</v>
      </c>
      <c r="F1724" s="2" t="s">
        <v>66</v>
      </c>
      <c r="G1724" s="2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" t="s">
        <v>550</v>
      </c>
      <c r="D1725" s="2" t="s">
        <v>18</v>
      </c>
      <c r="E1725" s="2" t="s">
        <v>66</v>
      </c>
      <c r="F1725" s="2" t="s">
        <v>65</v>
      </c>
      <c r="G1725" s="2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" t="s">
        <v>345</v>
      </c>
      <c r="D1726" s="2" t="s">
        <v>29</v>
      </c>
      <c r="E1726" s="2" t="s">
        <v>65</v>
      </c>
      <c r="F1726" s="2" t="s">
        <v>66</v>
      </c>
      <c r="G1726" s="2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" t="s">
        <v>227</v>
      </c>
      <c r="D1727" s="2" t="s">
        <v>18</v>
      </c>
      <c r="E1727" s="2" t="s">
        <v>227</v>
      </c>
      <c r="F1727" s="2" t="s">
        <v>65</v>
      </c>
      <c r="G1727" s="2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" t="s">
        <v>673</v>
      </c>
      <c r="D1728" s="2" t="s">
        <v>18</v>
      </c>
      <c r="E1728" s="2" t="s">
        <v>66</v>
      </c>
      <c r="F1728" s="2" t="s">
        <v>65</v>
      </c>
      <c r="G1728" s="2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" t="s">
        <v>477</v>
      </c>
      <c r="D1729" s="2" t="s">
        <v>60</v>
      </c>
      <c r="E1729" s="2" t="s">
        <v>477</v>
      </c>
      <c r="F1729" s="2" t="s">
        <v>65</v>
      </c>
      <c r="G1729" s="2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" t="s">
        <v>477</v>
      </c>
      <c r="D1730" s="2" t="s">
        <v>60</v>
      </c>
      <c r="E1730" s="2" t="s">
        <v>477</v>
      </c>
      <c r="F1730" s="2" t="s">
        <v>65</v>
      </c>
      <c r="G1730" s="2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" t="s">
        <v>477</v>
      </c>
      <c r="D1731" s="2" t="s">
        <v>211</v>
      </c>
      <c r="E1731" s="2" t="s">
        <v>95</v>
      </c>
      <c r="F1731" s="2" t="s">
        <v>65</v>
      </c>
      <c r="G1731" s="2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" t="s">
        <v>477</v>
      </c>
      <c r="D1732" s="2" t="s">
        <v>11</v>
      </c>
      <c r="E1732" s="2" t="s">
        <v>66</v>
      </c>
      <c r="F1732" s="2" t="s">
        <v>65</v>
      </c>
      <c r="G1732" s="2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" t="s">
        <v>646</v>
      </c>
      <c r="D1733" s="2" t="s">
        <v>60</v>
      </c>
      <c r="E1733" s="2" t="s">
        <v>646</v>
      </c>
      <c r="F1733" s="2" t="s">
        <v>65</v>
      </c>
      <c r="G1733" s="2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" t="s">
        <v>646</v>
      </c>
      <c r="D1734" s="2" t="s">
        <v>60</v>
      </c>
      <c r="E1734" s="2" t="s">
        <v>646</v>
      </c>
      <c r="F1734" s="2" t="s">
        <v>65</v>
      </c>
      <c r="G1734" s="2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" t="s">
        <v>646</v>
      </c>
      <c r="D1735" s="2" t="s">
        <v>211</v>
      </c>
      <c r="E1735" s="2" t="s">
        <v>776</v>
      </c>
      <c r="F1735" s="2" t="s">
        <v>65</v>
      </c>
      <c r="G1735" s="2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" t="s">
        <v>646</v>
      </c>
      <c r="D1736" s="2" t="s">
        <v>18</v>
      </c>
      <c r="E1736" s="2" t="s">
        <v>66</v>
      </c>
      <c r="F1736" s="2" t="s">
        <v>65</v>
      </c>
      <c r="G1736" s="2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" t="s">
        <v>699</v>
      </c>
      <c r="D1737" s="2" t="s">
        <v>60</v>
      </c>
      <c r="E1737" s="2" t="s">
        <v>699</v>
      </c>
      <c r="F1737" s="2" t="s">
        <v>65</v>
      </c>
      <c r="G1737" s="2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" t="s">
        <v>699</v>
      </c>
      <c r="D1738" s="2" t="s">
        <v>60</v>
      </c>
      <c r="E1738" s="2" t="s">
        <v>699</v>
      </c>
      <c r="F1738" s="2" t="s">
        <v>65</v>
      </c>
      <c r="G1738" s="2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" t="s">
        <v>699</v>
      </c>
      <c r="D1739" s="2" t="s">
        <v>211</v>
      </c>
      <c r="E1739" s="2" t="s">
        <v>776</v>
      </c>
      <c r="F1739" s="2" t="s">
        <v>65</v>
      </c>
      <c r="G1739" s="2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" t="s">
        <v>699</v>
      </c>
      <c r="D1740" s="2" t="s">
        <v>18</v>
      </c>
      <c r="E1740" s="2" t="s">
        <v>66</v>
      </c>
      <c r="F1740" s="2" t="s">
        <v>65</v>
      </c>
      <c r="G1740" s="2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" t="s">
        <v>647</v>
      </c>
      <c r="D1741" s="2" t="s">
        <v>60</v>
      </c>
      <c r="E1741" s="2" t="s">
        <v>647</v>
      </c>
      <c r="F1741" s="2" t="s">
        <v>65</v>
      </c>
      <c r="G1741" s="2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" t="s">
        <v>647</v>
      </c>
      <c r="D1742" s="2" t="s">
        <v>60</v>
      </c>
      <c r="E1742" s="2" t="s">
        <v>647</v>
      </c>
      <c r="F1742" s="2" t="s">
        <v>65</v>
      </c>
      <c r="G1742" s="2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" t="s">
        <v>647</v>
      </c>
      <c r="D1743" s="2" t="s">
        <v>211</v>
      </c>
      <c r="E1743" s="2" t="s">
        <v>776</v>
      </c>
      <c r="F1743" s="2" t="s">
        <v>65</v>
      </c>
      <c r="G1743" s="2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" t="s">
        <v>647</v>
      </c>
      <c r="D1744" s="2" t="s">
        <v>18</v>
      </c>
      <c r="E1744" s="2" t="s">
        <v>66</v>
      </c>
      <c r="F1744" s="2" t="s">
        <v>65</v>
      </c>
      <c r="G1744" s="2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" t="s">
        <v>648</v>
      </c>
      <c r="D1745" s="2" t="s">
        <v>60</v>
      </c>
      <c r="E1745" s="2" t="s">
        <v>648</v>
      </c>
      <c r="F1745" s="2" t="s">
        <v>65</v>
      </c>
      <c r="G1745" s="2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" t="s">
        <v>648</v>
      </c>
      <c r="D1746" s="2" t="s">
        <v>60</v>
      </c>
      <c r="E1746" s="2" t="s">
        <v>648</v>
      </c>
      <c r="F1746" s="2" t="s">
        <v>65</v>
      </c>
      <c r="G1746" s="2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" t="s">
        <v>648</v>
      </c>
      <c r="D1747" s="2" t="s">
        <v>211</v>
      </c>
      <c r="E1747" s="2" t="s">
        <v>95</v>
      </c>
      <c r="F1747" s="2" t="s">
        <v>65</v>
      </c>
      <c r="G1747" s="2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" t="s">
        <v>648</v>
      </c>
      <c r="D1748" s="2" t="s">
        <v>18</v>
      </c>
      <c r="E1748" s="2" t="s">
        <v>66</v>
      </c>
      <c r="F1748" s="2" t="s">
        <v>65</v>
      </c>
      <c r="G1748" s="2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" t="s">
        <v>551</v>
      </c>
      <c r="D1749" s="2" t="s">
        <v>18</v>
      </c>
      <c r="E1749" s="2" t="s">
        <v>551</v>
      </c>
      <c r="F1749" s="2" t="s">
        <v>65</v>
      </c>
      <c r="G1749" s="2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" t="s">
        <v>531</v>
      </c>
      <c r="D1750" s="2" t="s">
        <v>18</v>
      </c>
      <c r="E1750" s="2" t="s">
        <v>66</v>
      </c>
      <c r="F1750" s="2" t="s">
        <v>65</v>
      </c>
      <c r="G1750" s="2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" t="s">
        <v>674</v>
      </c>
      <c r="D1751" s="2" t="s">
        <v>18</v>
      </c>
      <c r="E1751" s="2" t="s">
        <v>66</v>
      </c>
      <c r="F1751" s="2" t="s">
        <v>65</v>
      </c>
      <c r="G1751" s="2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" t="s">
        <v>622</v>
      </c>
      <c r="D1752" s="2" t="s">
        <v>18</v>
      </c>
      <c r="E1752" s="2" t="s">
        <v>66</v>
      </c>
      <c r="F1752" s="2" t="s">
        <v>65</v>
      </c>
      <c r="G1752" s="2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" t="s">
        <v>144</v>
      </c>
      <c r="D1753" s="2" t="s">
        <v>18</v>
      </c>
      <c r="E1753" s="2" t="s">
        <v>65</v>
      </c>
      <c r="F1753" s="2" t="s">
        <v>66</v>
      </c>
      <c r="G1753" s="2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" t="s">
        <v>675</v>
      </c>
      <c r="D1754" s="2" t="s">
        <v>18</v>
      </c>
      <c r="E1754" s="2" t="s">
        <v>66</v>
      </c>
      <c r="F1754" s="2" t="s">
        <v>65</v>
      </c>
      <c r="G1754" s="2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" t="s">
        <v>146</v>
      </c>
      <c r="D1755" s="2" t="s">
        <v>22</v>
      </c>
      <c r="E1755" s="2" t="s">
        <v>65</v>
      </c>
      <c r="F1755" s="2" t="s">
        <v>66</v>
      </c>
      <c r="G1755" s="2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" t="s">
        <v>146</v>
      </c>
      <c r="D1756" s="2" t="s">
        <v>18</v>
      </c>
      <c r="E1756" s="2" t="s">
        <v>66</v>
      </c>
      <c r="F1756" s="2" t="s">
        <v>65</v>
      </c>
      <c r="G1756" s="2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" t="s">
        <v>207</v>
      </c>
      <c r="D1757" s="2" t="s">
        <v>8</v>
      </c>
      <c r="E1757" s="2" t="s">
        <v>326</v>
      </c>
      <c r="F1757" s="2" t="s">
        <v>65</v>
      </c>
      <c r="G1757" s="2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" t="s">
        <v>207</v>
      </c>
      <c r="D1758" s="2" t="s">
        <v>10</v>
      </c>
      <c r="E1758" s="2" t="s">
        <v>326</v>
      </c>
      <c r="F1758" s="2" t="s">
        <v>65</v>
      </c>
      <c r="G1758" s="2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" t="s">
        <v>700</v>
      </c>
      <c r="D1759" s="2" t="s">
        <v>60</v>
      </c>
      <c r="E1759" s="2" t="s">
        <v>700</v>
      </c>
      <c r="F1759" s="2" t="s">
        <v>65</v>
      </c>
      <c r="G1759" s="2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" t="s">
        <v>700</v>
      </c>
      <c r="D1760" s="2" t="s">
        <v>60</v>
      </c>
      <c r="E1760" s="2" t="s">
        <v>700</v>
      </c>
      <c r="F1760" s="2" t="s">
        <v>65</v>
      </c>
      <c r="G1760" s="2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" t="s">
        <v>700</v>
      </c>
      <c r="D1761" s="2" t="s">
        <v>211</v>
      </c>
      <c r="E1761" s="2" t="s">
        <v>774</v>
      </c>
      <c r="F1761" s="2" t="s">
        <v>65</v>
      </c>
      <c r="G1761" s="2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" t="s">
        <v>700</v>
      </c>
      <c r="D1762" s="2" t="s">
        <v>8</v>
      </c>
      <c r="E1762" s="2" t="s">
        <v>290</v>
      </c>
      <c r="F1762" s="2" t="s">
        <v>65</v>
      </c>
      <c r="G1762" s="2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" t="s">
        <v>700</v>
      </c>
      <c r="D1763" s="2" t="s">
        <v>10</v>
      </c>
      <c r="E1763" s="2" t="s">
        <v>290</v>
      </c>
      <c r="F1763" s="2" t="s">
        <v>65</v>
      </c>
      <c r="G1763" s="2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" t="s">
        <v>623</v>
      </c>
      <c r="D1764" s="2" t="s">
        <v>18</v>
      </c>
      <c r="E1764" s="2" t="s">
        <v>66</v>
      </c>
      <c r="F1764" s="2" t="s">
        <v>65</v>
      </c>
      <c r="G1764" s="2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" t="s">
        <v>624</v>
      </c>
      <c r="D1765" s="2" t="s">
        <v>18</v>
      </c>
      <c r="E1765" s="2" t="s">
        <v>66</v>
      </c>
      <c r="F1765" s="2" t="s">
        <v>65</v>
      </c>
      <c r="G1765" s="2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" t="s">
        <v>262</v>
      </c>
      <c r="D1766" s="2" t="s">
        <v>18</v>
      </c>
      <c r="E1766" s="2" t="s">
        <v>66</v>
      </c>
      <c r="F1766" s="2" t="s">
        <v>65</v>
      </c>
      <c r="G1766" s="2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" t="s">
        <v>625</v>
      </c>
      <c r="D1767" s="2" t="s">
        <v>18</v>
      </c>
      <c r="E1767" s="2" t="s">
        <v>66</v>
      </c>
      <c r="F1767" s="2" t="s">
        <v>65</v>
      </c>
      <c r="G1767" s="2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" t="s">
        <v>676</v>
      </c>
      <c r="D1768" s="2" t="s">
        <v>18</v>
      </c>
      <c r="E1768" s="2" t="s">
        <v>66</v>
      </c>
      <c r="F1768" s="2" t="s">
        <v>65</v>
      </c>
      <c r="G1768" s="2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" t="s">
        <v>508</v>
      </c>
      <c r="D1769" s="2" t="s">
        <v>14</v>
      </c>
      <c r="E1769" s="2" t="s">
        <v>304</v>
      </c>
      <c r="F1769" s="2" t="s">
        <v>66</v>
      </c>
      <c r="G1769" s="2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" t="s">
        <v>508</v>
      </c>
      <c r="D1770" s="2" t="s">
        <v>18</v>
      </c>
      <c r="E1770" s="2" t="s">
        <v>66</v>
      </c>
      <c r="F1770" s="2" t="s">
        <v>65</v>
      </c>
      <c r="G1770" s="2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" t="s">
        <v>677</v>
      </c>
      <c r="D1771" s="2" t="s">
        <v>18</v>
      </c>
      <c r="E1771" s="2" t="s">
        <v>66</v>
      </c>
      <c r="F1771" s="2" t="s">
        <v>65</v>
      </c>
      <c r="G1771" s="2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" t="s">
        <v>395</v>
      </c>
      <c r="D1772" s="2" t="s">
        <v>28</v>
      </c>
      <c r="E1772" s="2" t="s">
        <v>65</v>
      </c>
      <c r="F1772" s="2" t="s">
        <v>66</v>
      </c>
      <c r="G1772" s="2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" t="s">
        <v>678</v>
      </c>
      <c r="D1773" s="2" t="s">
        <v>18</v>
      </c>
      <c r="E1773" s="2" t="s">
        <v>66</v>
      </c>
      <c r="F1773" s="2" t="s">
        <v>65</v>
      </c>
      <c r="G1773" s="2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" t="s">
        <v>293</v>
      </c>
      <c r="D1774" s="2" t="s">
        <v>18</v>
      </c>
      <c r="E1774" s="2" t="s">
        <v>293</v>
      </c>
      <c r="F1774" s="2" t="s">
        <v>65</v>
      </c>
      <c r="G1774" s="2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" t="s">
        <v>538</v>
      </c>
      <c r="D1775" s="2" t="s">
        <v>18</v>
      </c>
      <c r="E1775" s="2" t="s">
        <v>66</v>
      </c>
      <c r="F1775" s="2" t="s">
        <v>65</v>
      </c>
      <c r="G1775" s="2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" t="s">
        <v>559</v>
      </c>
      <c r="D1776" s="2" t="s">
        <v>60</v>
      </c>
      <c r="E1776" s="2" t="s">
        <v>65</v>
      </c>
      <c r="F1776" s="2" t="s">
        <v>559</v>
      </c>
      <c r="G1776" s="2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" t="s">
        <v>559</v>
      </c>
      <c r="D1777" s="2" t="s">
        <v>211</v>
      </c>
      <c r="E1777" s="2" t="s">
        <v>65</v>
      </c>
      <c r="F1777" s="2" t="s">
        <v>213</v>
      </c>
      <c r="G1777" s="2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" t="s">
        <v>559</v>
      </c>
      <c r="D1778" s="2" t="s">
        <v>14</v>
      </c>
      <c r="E1778" s="2" t="s">
        <v>65</v>
      </c>
      <c r="F1778" s="2" t="s">
        <v>66</v>
      </c>
      <c r="G1778" s="2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" t="s">
        <v>303</v>
      </c>
      <c r="D1779" s="2" t="s">
        <v>60</v>
      </c>
      <c r="E1779" s="2" t="s">
        <v>65</v>
      </c>
      <c r="F1779" s="2" t="s">
        <v>303</v>
      </c>
      <c r="G1779" s="2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" t="s">
        <v>303</v>
      </c>
      <c r="D1780" s="2" t="s">
        <v>197</v>
      </c>
      <c r="E1780" s="2" t="s">
        <v>65</v>
      </c>
      <c r="F1780" s="2" t="s">
        <v>817</v>
      </c>
      <c r="G1780" s="2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" t="s">
        <v>303</v>
      </c>
      <c r="D1781" s="2" t="s">
        <v>211</v>
      </c>
      <c r="E1781" s="2" t="s">
        <v>65</v>
      </c>
      <c r="F1781" s="2" t="s">
        <v>213</v>
      </c>
      <c r="G1781" s="2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" t="s">
        <v>303</v>
      </c>
      <c r="D1782" s="2" t="s">
        <v>8</v>
      </c>
      <c r="E1782" s="2" t="s">
        <v>65</v>
      </c>
      <c r="F1782" s="2" t="s">
        <v>352</v>
      </c>
      <c r="G1782" s="2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" t="s">
        <v>303</v>
      </c>
      <c r="D1783" s="2" t="s">
        <v>10</v>
      </c>
      <c r="E1783" s="2" t="s">
        <v>65</v>
      </c>
      <c r="F1783" s="2" t="s">
        <v>352</v>
      </c>
      <c r="G1783" s="2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" t="s">
        <v>303</v>
      </c>
      <c r="D1784" s="2" t="s">
        <v>25</v>
      </c>
      <c r="E1784" s="2" t="s">
        <v>65</v>
      </c>
      <c r="F1784" s="2" t="s">
        <v>66</v>
      </c>
      <c r="G1784" s="2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" t="s">
        <v>303</v>
      </c>
      <c r="D1785" s="2" t="s">
        <v>26</v>
      </c>
      <c r="E1785" s="2" t="s">
        <v>65</v>
      </c>
      <c r="F1785" s="2" t="s">
        <v>66</v>
      </c>
      <c r="G1785" s="2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" t="s">
        <v>303</v>
      </c>
      <c r="D1786" s="2" t="s">
        <v>27</v>
      </c>
      <c r="E1786" s="2" t="s">
        <v>65</v>
      </c>
      <c r="F1786" s="2" t="s">
        <v>66</v>
      </c>
      <c r="G1786" s="2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" t="s">
        <v>694</v>
      </c>
      <c r="D1787" s="2" t="s">
        <v>60</v>
      </c>
      <c r="E1787" s="2" t="s">
        <v>65</v>
      </c>
      <c r="F1787" s="2" t="s">
        <v>694</v>
      </c>
      <c r="G1787" s="2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" t="s">
        <v>694</v>
      </c>
      <c r="D1788" s="2" t="s">
        <v>211</v>
      </c>
      <c r="E1788" s="2" t="s">
        <v>65</v>
      </c>
      <c r="F1788" s="2" t="s">
        <v>793</v>
      </c>
      <c r="G1788" s="2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" t="s">
        <v>694</v>
      </c>
      <c r="D1789" s="2" t="s">
        <v>12</v>
      </c>
      <c r="E1789" s="2" t="s">
        <v>65</v>
      </c>
      <c r="F1789" s="2" t="s">
        <v>818</v>
      </c>
      <c r="G1789" s="2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" t="s">
        <v>610</v>
      </c>
      <c r="D1790" s="2" t="s">
        <v>60</v>
      </c>
      <c r="E1790" s="2" t="s">
        <v>65</v>
      </c>
      <c r="F1790" s="2" t="s">
        <v>610</v>
      </c>
      <c r="G1790" s="2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" t="s">
        <v>610</v>
      </c>
      <c r="D1791" s="2" t="s">
        <v>211</v>
      </c>
      <c r="E1791" s="2" t="s">
        <v>65</v>
      </c>
      <c r="F1791" s="2" t="s">
        <v>770</v>
      </c>
      <c r="G1791" s="2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" t="s">
        <v>610</v>
      </c>
      <c r="D1792" s="2" t="s">
        <v>18</v>
      </c>
      <c r="E1792" s="2" t="s">
        <v>65</v>
      </c>
      <c r="F1792" s="2" t="s">
        <v>66</v>
      </c>
      <c r="G1792" s="2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" t="s">
        <v>305</v>
      </c>
      <c r="D1793" s="2" t="s">
        <v>60</v>
      </c>
      <c r="E1793" s="2" t="s">
        <v>65</v>
      </c>
      <c r="F1793" s="2" t="s">
        <v>305</v>
      </c>
      <c r="G1793" s="2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" t="s">
        <v>305</v>
      </c>
      <c r="D1794" s="2" t="s">
        <v>197</v>
      </c>
      <c r="E1794" s="2" t="s">
        <v>65</v>
      </c>
      <c r="F1794" s="2" t="s">
        <v>127</v>
      </c>
      <c r="G1794" s="2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" t="s">
        <v>305</v>
      </c>
      <c r="D1795" s="2" t="s">
        <v>211</v>
      </c>
      <c r="E1795" s="2" t="s">
        <v>65</v>
      </c>
      <c r="F1795" s="2" t="s">
        <v>95</v>
      </c>
      <c r="G1795" s="2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" t="s">
        <v>305</v>
      </c>
      <c r="D1796" s="2" t="s">
        <v>8</v>
      </c>
      <c r="E1796" s="2" t="s">
        <v>65</v>
      </c>
      <c r="F1796" s="2" t="s">
        <v>175</v>
      </c>
      <c r="G1796" s="2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" t="s">
        <v>305</v>
      </c>
      <c r="D1797" s="2" t="s">
        <v>10</v>
      </c>
      <c r="E1797" s="2" t="s">
        <v>65</v>
      </c>
      <c r="F1797" s="2" t="s">
        <v>175</v>
      </c>
      <c r="G1797" s="2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" t="s">
        <v>305</v>
      </c>
      <c r="D1798" s="2" t="s">
        <v>13</v>
      </c>
      <c r="E1798" s="2" t="s">
        <v>65</v>
      </c>
      <c r="F1798" s="2" t="s">
        <v>501</v>
      </c>
      <c r="G1798" s="2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" t="s">
        <v>695</v>
      </c>
      <c r="D1799" s="2" t="s">
        <v>60</v>
      </c>
      <c r="E1799" s="2" t="s">
        <v>65</v>
      </c>
      <c r="F1799" s="2" t="s">
        <v>695</v>
      </c>
      <c r="G1799" s="2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" t="s">
        <v>695</v>
      </c>
      <c r="D1800" s="2" t="s">
        <v>211</v>
      </c>
      <c r="E1800" s="2" t="s">
        <v>65</v>
      </c>
      <c r="F1800" s="2" t="s">
        <v>95</v>
      </c>
      <c r="G1800" s="2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" t="s">
        <v>695</v>
      </c>
      <c r="D1801" s="2" t="s">
        <v>8</v>
      </c>
      <c r="E1801" s="2" t="s">
        <v>65</v>
      </c>
      <c r="F1801" s="2" t="s">
        <v>695</v>
      </c>
      <c r="G1801" s="2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" t="s">
        <v>695</v>
      </c>
      <c r="D1802" s="2" t="s">
        <v>10</v>
      </c>
      <c r="E1802" s="2" t="s">
        <v>65</v>
      </c>
      <c r="F1802" s="2" t="s">
        <v>695</v>
      </c>
      <c r="G1802" s="2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" t="s">
        <v>696</v>
      </c>
      <c r="D1803" s="2" t="s">
        <v>60</v>
      </c>
      <c r="E1803" s="2" t="s">
        <v>65</v>
      </c>
      <c r="F1803" s="2" t="s">
        <v>696</v>
      </c>
      <c r="G1803" s="2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" t="s">
        <v>696</v>
      </c>
      <c r="D1804" s="2" t="s">
        <v>211</v>
      </c>
      <c r="E1804" s="2" t="s">
        <v>65</v>
      </c>
      <c r="F1804" s="2" t="s">
        <v>212</v>
      </c>
      <c r="G1804" s="2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" t="s">
        <v>696</v>
      </c>
      <c r="D1805" s="2" t="s">
        <v>11</v>
      </c>
      <c r="E1805" s="2" t="s">
        <v>65</v>
      </c>
      <c r="F1805" s="2" t="s">
        <v>66</v>
      </c>
      <c r="G1805" s="2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" t="s">
        <v>697</v>
      </c>
      <c r="D1806" s="2" t="s">
        <v>60</v>
      </c>
      <c r="E1806" s="2" t="s">
        <v>65</v>
      </c>
      <c r="F1806" s="2" t="s">
        <v>697</v>
      </c>
      <c r="G1806" s="2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" t="s">
        <v>697</v>
      </c>
      <c r="D1807" s="2" t="s">
        <v>211</v>
      </c>
      <c r="E1807" s="2" t="s">
        <v>65</v>
      </c>
      <c r="F1807" s="2" t="s">
        <v>793</v>
      </c>
      <c r="G1807" s="2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" t="s">
        <v>697</v>
      </c>
      <c r="D1808" s="2" t="s">
        <v>8</v>
      </c>
      <c r="E1808" s="2" t="s">
        <v>65</v>
      </c>
      <c r="F1808" s="2" t="s">
        <v>701</v>
      </c>
      <c r="G1808" s="2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" t="s">
        <v>697</v>
      </c>
      <c r="D1809" s="2" t="s">
        <v>10</v>
      </c>
      <c r="E1809" s="2" t="s">
        <v>65</v>
      </c>
      <c r="F1809" s="2" t="s">
        <v>701</v>
      </c>
      <c r="G1809" s="2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" t="s">
        <v>294</v>
      </c>
      <c r="D1810" s="2" t="s">
        <v>16</v>
      </c>
      <c r="E1810" s="2" t="s">
        <v>66</v>
      </c>
      <c r="F1810" s="2" t="s">
        <v>65</v>
      </c>
      <c r="G1810" s="2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" t="s">
        <v>215</v>
      </c>
      <c r="D1811" s="2" t="s">
        <v>14</v>
      </c>
      <c r="E1811" s="2" t="s">
        <v>65</v>
      </c>
      <c r="F1811" s="2" t="s">
        <v>215</v>
      </c>
      <c r="G1811" s="2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" t="s">
        <v>181</v>
      </c>
      <c r="D1812" s="2" t="s">
        <v>14</v>
      </c>
      <c r="E1812" s="2" t="s">
        <v>65</v>
      </c>
      <c r="F1812" s="2" t="s">
        <v>299</v>
      </c>
      <c r="G1812" s="2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" t="s">
        <v>239</v>
      </c>
      <c r="D1813" s="2" t="s">
        <v>60</v>
      </c>
      <c r="E1813" s="2" t="s">
        <v>239</v>
      </c>
      <c r="F1813" s="2" t="s">
        <v>65</v>
      </c>
      <c r="G1813" s="2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" t="s">
        <v>239</v>
      </c>
      <c r="D1814" s="2" t="s">
        <v>60</v>
      </c>
      <c r="E1814" s="2" t="s">
        <v>239</v>
      </c>
      <c r="F1814" s="2" t="s">
        <v>65</v>
      </c>
      <c r="G1814" s="2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" t="s">
        <v>239</v>
      </c>
      <c r="D1815" s="2" t="s">
        <v>211</v>
      </c>
      <c r="E1815" s="2" t="s">
        <v>793</v>
      </c>
      <c r="F1815" s="2" t="s">
        <v>65</v>
      </c>
      <c r="G1815" s="2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" t="s">
        <v>239</v>
      </c>
      <c r="D1816" s="2" t="s">
        <v>21</v>
      </c>
      <c r="E1816" s="2" t="s">
        <v>795</v>
      </c>
      <c r="F1816" s="2" t="s">
        <v>65</v>
      </c>
      <c r="G1816" s="2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" t="s">
        <v>239</v>
      </c>
      <c r="D1817" s="2" t="s">
        <v>22</v>
      </c>
      <c r="E1817" s="2" t="s">
        <v>795</v>
      </c>
      <c r="F1817" s="2" t="s">
        <v>65</v>
      </c>
      <c r="G1817" s="2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" t="s">
        <v>239</v>
      </c>
      <c r="D1818" s="2" t="s">
        <v>23</v>
      </c>
      <c r="E1818" s="2" t="s">
        <v>795</v>
      </c>
      <c r="F1818" s="2" t="s">
        <v>65</v>
      </c>
      <c r="G1818" s="2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" t="s">
        <v>239</v>
      </c>
      <c r="D1819" s="2" t="s">
        <v>24</v>
      </c>
      <c r="E1819" s="2" t="s">
        <v>795</v>
      </c>
      <c r="F1819" s="2" t="s">
        <v>65</v>
      </c>
      <c r="G1819" s="2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" t="s">
        <v>239</v>
      </c>
      <c r="D1820" s="2" t="s">
        <v>25</v>
      </c>
      <c r="E1820" s="2" t="s">
        <v>795</v>
      </c>
      <c r="F1820" s="2" t="s">
        <v>65</v>
      </c>
      <c r="G1820" s="2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" t="s">
        <v>239</v>
      </c>
      <c r="D1821" s="2" t="s">
        <v>26</v>
      </c>
      <c r="E1821" s="2" t="s">
        <v>795</v>
      </c>
      <c r="F1821" s="2" t="s">
        <v>65</v>
      </c>
      <c r="G1821" s="2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" t="s">
        <v>239</v>
      </c>
      <c r="D1822" s="2" t="s">
        <v>27</v>
      </c>
      <c r="E1822" s="2" t="s">
        <v>795</v>
      </c>
      <c r="F1822" s="2" t="s">
        <v>65</v>
      </c>
      <c r="G1822" s="2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" t="s">
        <v>68</v>
      </c>
      <c r="D1823" s="2" t="s">
        <v>197</v>
      </c>
      <c r="E1823" s="2" t="s">
        <v>152</v>
      </c>
      <c r="F1823" s="2" t="s">
        <v>65</v>
      </c>
      <c r="G1823" s="2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" t="s">
        <v>68</v>
      </c>
      <c r="D1824" s="2" t="s">
        <v>8</v>
      </c>
      <c r="E1824" s="2" t="s">
        <v>323</v>
      </c>
      <c r="F1824" s="2" t="s">
        <v>324</v>
      </c>
      <c r="G1824" s="2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" t="s">
        <v>68</v>
      </c>
      <c r="D1825" s="2" t="s">
        <v>10</v>
      </c>
      <c r="E1825" s="2" t="s">
        <v>323</v>
      </c>
      <c r="F1825" s="2" t="s">
        <v>324</v>
      </c>
      <c r="G1825" s="2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" t="s">
        <v>68</v>
      </c>
      <c r="D1826" s="2" t="s">
        <v>21</v>
      </c>
      <c r="E1826" s="2" t="s">
        <v>69</v>
      </c>
      <c r="F1826" s="2" t="s">
        <v>65</v>
      </c>
      <c r="G1826" s="2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" t="s">
        <v>68</v>
      </c>
      <c r="D1827" s="2" t="s">
        <v>22</v>
      </c>
      <c r="E1827" s="2" t="s">
        <v>69</v>
      </c>
      <c r="F1827" s="2" t="s">
        <v>65</v>
      </c>
      <c r="G1827" s="2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" t="s">
        <v>68</v>
      </c>
      <c r="D1828" s="2" t="s">
        <v>23</v>
      </c>
      <c r="E1828" s="2" t="s">
        <v>69</v>
      </c>
      <c r="F1828" s="2" t="s">
        <v>65</v>
      </c>
      <c r="G1828" s="2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" t="s">
        <v>68</v>
      </c>
      <c r="D1829" s="2" t="s">
        <v>24</v>
      </c>
      <c r="E1829" s="2" t="s">
        <v>69</v>
      </c>
      <c r="F1829" s="2" t="s">
        <v>65</v>
      </c>
      <c r="G1829" s="2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" t="s">
        <v>68</v>
      </c>
      <c r="D1830" s="2" t="s">
        <v>25</v>
      </c>
      <c r="E1830" s="2" t="s">
        <v>69</v>
      </c>
      <c r="F1830" s="2" t="s">
        <v>65</v>
      </c>
      <c r="G1830" s="2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" t="s">
        <v>68</v>
      </c>
      <c r="D1831" s="2" t="s">
        <v>26</v>
      </c>
      <c r="E1831" s="2" t="s">
        <v>69</v>
      </c>
      <c r="F1831" s="2" t="s">
        <v>65</v>
      </c>
      <c r="G1831" s="2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" t="s">
        <v>68</v>
      </c>
      <c r="D1832" s="2" t="s">
        <v>27</v>
      </c>
      <c r="E1832" s="2" t="s">
        <v>66</v>
      </c>
      <c r="F1832" s="2" t="s">
        <v>65</v>
      </c>
      <c r="G1832" s="2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" t="s">
        <v>68</v>
      </c>
      <c r="D1833" s="2" t="s">
        <v>14</v>
      </c>
      <c r="E1833" s="2" t="s">
        <v>304</v>
      </c>
      <c r="F1833" s="2" t="s">
        <v>65</v>
      </c>
      <c r="G1833" s="2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" t="s">
        <v>300</v>
      </c>
      <c r="D1834" s="2" t="s">
        <v>14</v>
      </c>
      <c r="E1834" s="2" t="s">
        <v>65</v>
      </c>
      <c r="F1834" s="2" t="s">
        <v>299</v>
      </c>
      <c r="G1834" s="2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" t="s">
        <v>176</v>
      </c>
      <c r="D1835" s="2" t="s">
        <v>8</v>
      </c>
      <c r="E1835" s="2" t="s">
        <v>323</v>
      </c>
      <c r="F1835" s="2" t="s">
        <v>175</v>
      </c>
      <c r="G1835" s="2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" t="s">
        <v>176</v>
      </c>
      <c r="D1836" s="2" t="s">
        <v>10</v>
      </c>
      <c r="E1836" s="2" t="s">
        <v>323</v>
      </c>
      <c r="F1836" s="2" t="s">
        <v>175</v>
      </c>
      <c r="G1836" s="2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" t="s">
        <v>83</v>
      </c>
      <c r="D1837" s="2" t="s">
        <v>14</v>
      </c>
      <c r="E1837" s="2" t="s">
        <v>295</v>
      </c>
      <c r="F1837" s="2" t="s">
        <v>296</v>
      </c>
      <c r="G1837" s="2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" t="s">
        <v>87</v>
      </c>
      <c r="D1838" s="2" t="s">
        <v>14</v>
      </c>
      <c r="E1838" s="2" t="s">
        <v>295</v>
      </c>
      <c r="F1838" s="2" t="s">
        <v>296</v>
      </c>
      <c r="G1838" s="2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" t="s">
        <v>301</v>
      </c>
      <c r="D1839" s="2" t="s">
        <v>14</v>
      </c>
      <c r="E1839" s="2" t="s">
        <v>65</v>
      </c>
      <c r="F1839" s="2" t="s">
        <v>299</v>
      </c>
      <c r="G1839" s="2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" t="s">
        <v>216</v>
      </c>
      <c r="D1840" s="2" t="s">
        <v>14</v>
      </c>
      <c r="E1840" s="2" t="s">
        <v>295</v>
      </c>
      <c r="F1840" s="2" t="s">
        <v>296</v>
      </c>
      <c r="G1840" s="2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" t="s">
        <v>217</v>
      </c>
      <c r="D1841" s="2" t="s">
        <v>14</v>
      </c>
      <c r="E1841" s="2" t="s">
        <v>295</v>
      </c>
      <c r="F1841" s="2" t="s">
        <v>296</v>
      </c>
      <c r="G1841" s="2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" t="s">
        <v>93</v>
      </c>
      <c r="D1842" s="2" t="s">
        <v>14</v>
      </c>
      <c r="E1842" s="2" t="s">
        <v>295</v>
      </c>
      <c r="F1842" s="2" t="s">
        <v>296</v>
      </c>
      <c r="G1842" s="2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" t="s">
        <v>218</v>
      </c>
      <c r="D1843" s="2" t="s">
        <v>14</v>
      </c>
      <c r="E1843" s="2" t="s">
        <v>65</v>
      </c>
      <c r="F1843" s="2" t="s">
        <v>250</v>
      </c>
      <c r="G1843" s="2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" t="s">
        <v>94</v>
      </c>
      <c r="D1844" s="2" t="s">
        <v>14</v>
      </c>
      <c r="E1844" s="2" t="s">
        <v>96</v>
      </c>
      <c r="F1844" s="2" t="s">
        <v>297</v>
      </c>
      <c r="G1844" s="2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" t="s">
        <v>302</v>
      </c>
      <c r="D1845" s="2" t="s">
        <v>14</v>
      </c>
      <c r="E1845" s="2" t="s">
        <v>65</v>
      </c>
      <c r="F1845" s="2" t="s">
        <v>299</v>
      </c>
      <c r="G1845" s="2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" t="s">
        <v>97</v>
      </c>
      <c r="D1846" s="2" t="s">
        <v>14</v>
      </c>
      <c r="E1846" s="2" t="s">
        <v>96</v>
      </c>
      <c r="F1846" s="2" t="s">
        <v>65</v>
      </c>
      <c r="G1846" s="2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" t="s">
        <v>221</v>
      </c>
      <c r="D1847" s="2" t="s">
        <v>14</v>
      </c>
      <c r="E1847" s="2" t="s">
        <v>295</v>
      </c>
      <c r="F1847" s="2" t="s">
        <v>296</v>
      </c>
      <c r="G1847" s="2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" t="s">
        <v>222</v>
      </c>
      <c r="D1848" s="2" t="s">
        <v>14</v>
      </c>
      <c r="E1848" s="2" t="s">
        <v>65</v>
      </c>
      <c r="F1848" s="2" t="s">
        <v>250</v>
      </c>
      <c r="G1848" s="2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" t="s">
        <v>167</v>
      </c>
      <c r="D1849" s="2" t="s">
        <v>14</v>
      </c>
      <c r="E1849" s="2" t="s">
        <v>66</v>
      </c>
      <c r="F1849" s="2" t="s">
        <v>65</v>
      </c>
      <c r="G1849" s="2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" t="s">
        <v>98</v>
      </c>
      <c r="D1850" s="2" t="s">
        <v>14</v>
      </c>
      <c r="E1850" s="2" t="s">
        <v>295</v>
      </c>
      <c r="F1850" s="2" t="s">
        <v>65</v>
      </c>
      <c r="G1850" s="2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" t="s">
        <v>306</v>
      </c>
      <c r="D1851" s="2" t="s">
        <v>14</v>
      </c>
      <c r="E1851" s="2" t="s">
        <v>66</v>
      </c>
      <c r="F1851" s="2" t="s">
        <v>304</v>
      </c>
      <c r="G1851" s="2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" t="s">
        <v>325</v>
      </c>
      <c r="D1852" s="2" t="s">
        <v>8</v>
      </c>
      <c r="E1852" s="2" t="s">
        <v>326</v>
      </c>
      <c r="F1852" s="2" t="s">
        <v>65</v>
      </c>
      <c r="G1852" s="2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" t="s">
        <v>325</v>
      </c>
      <c r="D1853" s="2" t="s">
        <v>10</v>
      </c>
      <c r="E1853" s="2" t="s">
        <v>326</v>
      </c>
      <c r="F1853" s="2" t="s">
        <v>65</v>
      </c>
      <c r="G1853" s="2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" t="s">
        <v>307</v>
      </c>
      <c r="D1854" s="2" t="s">
        <v>14</v>
      </c>
      <c r="E1854" s="2" t="s">
        <v>66</v>
      </c>
      <c r="F1854" s="2" t="s">
        <v>65</v>
      </c>
      <c r="G1854" s="2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" t="s">
        <v>308</v>
      </c>
      <c r="D1855" s="2" t="s">
        <v>14</v>
      </c>
      <c r="E1855" s="2" t="s">
        <v>66</v>
      </c>
      <c r="F1855" s="2" t="s">
        <v>65</v>
      </c>
      <c r="G1855" s="2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" t="s">
        <v>309</v>
      </c>
      <c r="D1856" s="2" t="s">
        <v>14</v>
      </c>
      <c r="E1856" s="2" t="s">
        <v>66</v>
      </c>
      <c r="F1856" s="2" t="s">
        <v>65</v>
      </c>
      <c r="G1856" s="2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" t="s">
        <v>223</v>
      </c>
      <c r="D1857" s="2" t="s">
        <v>14</v>
      </c>
      <c r="E1857" s="2" t="s">
        <v>96</v>
      </c>
      <c r="F1857" s="2" t="s">
        <v>297</v>
      </c>
      <c r="G1857" s="2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" t="s">
        <v>104</v>
      </c>
      <c r="D1858" s="2" t="s">
        <v>14</v>
      </c>
      <c r="E1858" s="2" t="s">
        <v>96</v>
      </c>
      <c r="F1858" s="2" t="s">
        <v>297</v>
      </c>
      <c r="G1858" s="2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" t="s">
        <v>107</v>
      </c>
      <c r="D1859" s="2" t="s">
        <v>14</v>
      </c>
      <c r="E1859" s="2" t="s">
        <v>96</v>
      </c>
      <c r="F1859" s="2" t="s">
        <v>297</v>
      </c>
      <c r="G1859" s="2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" t="s">
        <v>303</v>
      </c>
      <c r="D1860" s="2" t="s">
        <v>6</v>
      </c>
      <c r="E1860" s="2" t="s">
        <v>65</v>
      </c>
      <c r="F1860" s="2" t="s">
        <v>66</v>
      </c>
      <c r="G1860" s="2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" t="s">
        <v>303</v>
      </c>
      <c r="D1861" s="2" t="s">
        <v>14</v>
      </c>
      <c r="E1861" s="2" t="s">
        <v>65</v>
      </c>
      <c r="F1861" s="2" t="s">
        <v>304</v>
      </c>
      <c r="G1861" s="2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" t="s">
        <v>110</v>
      </c>
      <c r="D1862" s="2" t="s">
        <v>14</v>
      </c>
      <c r="E1862" s="2" t="s">
        <v>295</v>
      </c>
      <c r="F1862" s="2" t="s">
        <v>296</v>
      </c>
      <c r="G1862" s="2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" t="s">
        <v>111</v>
      </c>
      <c r="D1863" s="2" t="s">
        <v>14</v>
      </c>
      <c r="E1863" s="2" t="s">
        <v>65</v>
      </c>
      <c r="F1863" s="2" t="s">
        <v>113</v>
      </c>
      <c r="G1863" s="2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" t="s">
        <v>119</v>
      </c>
      <c r="D1864" s="2" t="s">
        <v>14</v>
      </c>
      <c r="E1864" s="2" t="s">
        <v>295</v>
      </c>
      <c r="F1864" s="2" t="s">
        <v>65</v>
      </c>
      <c r="G1864" s="2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" t="s">
        <v>310</v>
      </c>
      <c r="D1865" s="2" t="s">
        <v>14</v>
      </c>
      <c r="E1865" s="2" t="s">
        <v>66</v>
      </c>
      <c r="F1865" s="2" t="s">
        <v>65</v>
      </c>
      <c r="G1865" s="2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" t="s">
        <v>311</v>
      </c>
      <c r="D1866" s="2" t="s">
        <v>14</v>
      </c>
      <c r="E1866" s="2" t="s">
        <v>66</v>
      </c>
      <c r="F1866" s="2" t="s">
        <v>65</v>
      </c>
      <c r="G1866" s="2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" t="s">
        <v>225</v>
      </c>
      <c r="D1867" s="2" t="s">
        <v>21</v>
      </c>
      <c r="E1867" s="2" t="s">
        <v>65</v>
      </c>
      <c r="F1867" s="2" t="s">
        <v>225</v>
      </c>
      <c r="G1867" s="2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" t="s">
        <v>225</v>
      </c>
      <c r="D1868" s="2" t="s">
        <v>22</v>
      </c>
      <c r="E1868" s="2" t="s">
        <v>65</v>
      </c>
      <c r="F1868" s="2" t="s">
        <v>225</v>
      </c>
      <c r="G1868" s="2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" t="s">
        <v>225</v>
      </c>
      <c r="D1869" s="2" t="s">
        <v>23</v>
      </c>
      <c r="E1869" s="2" t="s">
        <v>65</v>
      </c>
      <c r="F1869" s="2" t="s">
        <v>225</v>
      </c>
      <c r="G1869" s="2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" t="s">
        <v>225</v>
      </c>
      <c r="D1870" s="2" t="s">
        <v>24</v>
      </c>
      <c r="E1870" s="2" t="s">
        <v>65</v>
      </c>
      <c r="F1870" s="2" t="s">
        <v>225</v>
      </c>
      <c r="G1870" s="2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" t="s">
        <v>225</v>
      </c>
      <c r="D1871" s="2" t="s">
        <v>25</v>
      </c>
      <c r="E1871" s="2" t="s">
        <v>65</v>
      </c>
      <c r="F1871" s="2" t="s">
        <v>225</v>
      </c>
      <c r="G1871" s="2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" t="s">
        <v>225</v>
      </c>
      <c r="D1872" s="2" t="s">
        <v>26</v>
      </c>
      <c r="E1872" s="2" t="s">
        <v>65</v>
      </c>
      <c r="F1872" s="2" t="s">
        <v>225</v>
      </c>
      <c r="G1872" s="2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" t="s">
        <v>225</v>
      </c>
      <c r="D1873" s="2" t="s">
        <v>27</v>
      </c>
      <c r="E1873" s="2" t="s">
        <v>65</v>
      </c>
      <c r="F1873" s="2" t="s">
        <v>225</v>
      </c>
      <c r="G1873" s="2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" t="s">
        <v>121</v>
      </c>
      <c r="D1874" s="2" t="s">
        <v>14</v>
      </c>
      <c r="E1874" s="2" t="s">
        <v>96</v>
      </c>
      <c r="F1874" s="2" t="s">
        <v>297</v>
      </c>
      <c r="G1874" s="2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" t="s">
        <v>186</v>
      </c>
      <c r="D1875" s="2" t="s">
        <v>14</v>
      </c>
      <c r="E1875" s="2" t="s">
        <v>65</v>
      </c>
      <c r="F1875" s="2" t="s">
        <v>299</v>
      </c>
      <c r="G1875" s="2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" t="s">
        <v>125</v>
      </c>
      <c r="D1876" s="2" t="s">
        <v>14</v>
      </c>
      <c r="E1876" s="2" t="s">
        <v>295</v>
      </c>
      <c r="F1876" s="2" t="s">
        <v>296</v>
      </c>
      <c r="G1876" s="2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" t="s">
        <v>126</v>
      </c>
      <c r="D1877" s="2" t="s">
        <v>14</v>
      </c>
      <c r="E1877" s="2" t="s">
        <v>65</v>
      </c>
      <c r="F1877" s="2" t="s">
        <v>113</v>
      </c>
      <c r="G1877" s="2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" t="s">
        <v>305</v>
      </c>
      <c r="D1878" s="2" t="s">
        <v>14</v>
      </c>
      <c r="E1878" s="2" t="s">
        <v>65</v>
      </c>
      <c r="F1878" s="2" t="s">
        <v>113</v>
      </c>
      <c r="G1878" s="2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" t="s">
        <v>128</v>
      </c>
      <c r="D1879" s="2" t="s">
        <v>14</v>
      </c>
      <c r="E1879" s="2" t="s">
        <v>96</v>
      </c>
      <c r="F1879" s="2" t="s">
        <v>297</v>
      </c>
      <c r="G1879" s="2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" t="s">
        <v>129</v>
      </c>
      <c r="D1880" s="2" t="s">
        <v>14</v>
      </c>
      <c r="E1880" s="2" t="s">
        <v>96</v>
      </c>
      <c r="F1880" s="2" t="s">
        <v>297</v>
      </c>
      <c r="G1880" s="2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" t="s">
        <v>130</v>
      </c>
      <c r="D1881" s="2" t="s">
        <v>14</v>
      </c>
      <c r="E1881" s="2" t="s">
        <v>96</v>
      </c>
      <c r="F1881" s="2" t="s">
        <v>297</v>
      </c>
      <c r="G1881" s="2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" t="s">
        <v>131</v>
      </c>
      <c r="D1882" s="2" t="s">
        <v>14</v>
      </c>
      <c r="E1882" s="2" t="s">
        <v>96</v>
      </c>
      <c r="F1882" s="2" t="s">
        <v>297</v>
      </c>
      <c r="G1882" s="2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" t="s">
        <v>132</v>
      </c>
      <c r="D1883" s="2" t="s">
        <v>14</v>
      </c>
      <c r="E1883" s="2" t="s">
        <v>96</v>
      </c>
      <c r="F1883" s="2" t="s">
        <v>297</v>
      </c>
      <c r="G1883" s="2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" t="s">
        <v>133</v>
      </c>
      <c r="D1884" s="2" t="s">
        <v>14</v>
      </c>
      <c r="E1884" s="2" t="s">
        <v>96</v>
      </c>
      <c r="F1884" s="2" t="s">
        <v>297</v>
      </c>
      <c r="G1884" s="2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" t="s">
        <v>139</v>
      </c>
      <c r="D1885" s="2" t="s">
        <v>14</v>
      </c>
      <c r="E1885" s="2" t="s">
        <v>65</v>
      </c>
      <c r="F1885" s="2" t="s">
        <v>113</v>
      </c>
      <c r="G1885" s="2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" t="s">
        <v>145</v>
      </c>
      <c r="D1886" s="2" t="s">
        <v>14</v>
      </c>
      <c r="E1886" s="2" t="s">
        <v>295</v>
      </c>
      <c r="F1886" s="2" t="s">
        <v>296</v>
      </c>
      <c r="G1886" s="2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" t="s">
        <v>298</v>
      </c>
      <c r="D1887" s="2" t="s">
        <v>14</v>
      </c>
      <c r="E1887" s="2" t="s">
        <v>295</v>
      </c>
      <c r="F1887" s="2" t="s">
        <v>296</v>
      </c>
      <c r="G1887" s="2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" t="s">
        <v>237</v>
      </c>
      <c r="D1888" s="2" t="s">
        <v>14</v>
      </c>
      <c r="E1888" s="2" t="s">
        <v>96</v>
      </c>
      <c r="F1888" s="2" t="s">
        <v>297</v>
      </c>
      <c r="G1888" s="2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" t="s">
        <v>148</v>
      </c>
      <c r="D1889" s="2" t="s">
        <v>14</v>
      </c>
      <c r="E1889" s="2" t="s">
        <v>96</v>
      </c>
      <c r="F1889" s="2" t="s">
        <v>297</v>
      </c>
      <c r="G1889" s="2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" t="s">
        <v>150</v>
      </c>
      <c r="D1890" s="2" t="s">
        <v>14</v>
      </c>
      <c r="E1890" s="2" t="s">
        <v>96</v>
      </c>
      <c r="F1890" s="2" t="s">
        <v>297</v>
      </c>
      <c r="G1890" s="2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" t="s">
        <v>321</v>
      </c>
      <c r="D1891" s="2" t="s">
        <v>8</v>
      </c>
      <c r="E1891" s="2" t="s">
        <v>65</v>
      </c>
      <c r="F1891" s="2" t="s">
        <v>322</v>
      </c>
      <c r="G1891" s="2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" t="s">
        <v>321</v>
      </c>
      <c r="D1892" s="2" t="s">
        <v>10</v>
      </c>
      <c r="E1892" s="2" t="s">
        <v>65</v>
      </c>
      <c r="F1892" s="2" t="s">
        <v>322</v>
      </c>
      <c r="G1892" s="2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" t="s">
        <v>151</v>
      </c>
      <c r="D1893" s="2" t="s">
        <v>14</v>
      </c>
      <c r="E1893" s="2" t="s">
        <v>65</v>
      </c>
      <c r="F1893" s="2" t="s">
        <v>113</v>
      </c>
      <c r="G1893" s="2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" t="s">
        <v>312</v>
      </c>
      <c r="D1894" s="2" t="s">
        <v>60</v>
      </c>
      <c r="E1894" s="2" t="s">
        <v>65</v>
      </c>
      <c r="F1894" s="2" t="s">
        <v>312</v>
      </c>
      <c r="G1894" s="2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" t="s">
        <v>312</v>
      </c>
      <c r="D1895" s="2" t="s">
        <v>211</v>
      </c>
      <c r="E1895" s="2" t="s">
        <v>65</v>
      </c>
      <c r="F1895" s="2" t="s">
        <v>793</v>
      </c>
      <c r="G1895" s="2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" t="s">
        <v>312</v>
      </c>
      <c r="D1896" s="2" t="s">
        <v>21</v>
      </c>
      <c r="E1896" s="2" t="s">
        <v>65</v>
      </c>
      <c r="F1896" s="2" t="s">
        <v>820</v>
      </c>
      <c r="G1896" s="2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" t="s">
        <v>312</v>
      </c>
      <c r="D1897" s="2" t="s">
        <v>22</v>
      </c>
      <c r="E1897" s="2" t="s">
        <v>65</v>
      </c>
      <c r="F1897" s="2" t="s">
        <v>820</v>
      </c>
      <c r="G1897" s="2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" t="s">
        <v>312</v>
      </c>
      <c r="D1898" s="2" t="s">
        <v>23</v>
      </c>
      <c r="E1898" s="2" t="s">
        <v>65</v>
      </c>
      <c r="F1898" s="2" t="s">
        <v>820</v>
      </c>
      <c r="G1898" s="2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" t="s">
        <v>312</v>
      </c>
      <c r="D1899" s="2" t="s">
        <v>24</v>
      </c>
      <c r="E1899" s="2" t="s">
        <v>65</v>
      </c>
      <c r="F1899" s="2" t="s">
        <v>820</v>
      </c>
      <c r="G1899" s="2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" t="s">
        <v>312</v>
      </c>
      <c r="D1900" s="2" t="s">
        <v>25</v>
      </c>
      <c r="E1900" s="2" t="s">
        <v>65</v>
      </c>
      <c r="F1900" s="2" t="s">
        <v>820</v>
      </c>
      <c r="G1900" s="2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" t="s">
        <v>312</v>
      </c>
      <c r="D1901" s="2" t="s">
        <v>26</v>
      </c>
      <c r="E1901" s="2" t="s">
        <v>65</v>
      </c>
      <c r="F1901" s="2" t="s">
        <v>820</v>
      </c>
      <c r="G1901" s="2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" t="s">
        <v>312</v>
      </c>
      <c r="D1902" s="2" t="s">
        <v>27</v>
      </c>
      <c r="E1902" s="2" t="s">
        <v>65</v>
      </c>
      <c r="F1902" s="2" t="s">
        <v>820</v>
      </c>
      <c r="G1902" s="2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" t="s">
        <v>312</v>
      </c>
      <c r="D1903" s="2" t="s">
        <v>14</v>
      </c>
      <c r="E1903" s="2" t="s">
        <v>65</v>
      </c>
      <c r="F1903" s="2" t="s">
        <v>798</v>
      </c>
      <c r="G1903" s="2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" t="s">
        <v>152</v>
      </c>
      <c r="D1904" s="2" t="s">
        <v>60</v>
      </c>
      <c r="E1904" s="2" t="s">
        <v>65</v>
      </c>
      <c r="F1904" s="2" t="s">
        <v>152</v>
      </c>
      <c r="G1904" s="2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" t="s">
        <v>152</v>
      </c>
      <c r="D1905" s="2" t="s">
        <v>211</v>
      </c>
      <c r="E1905" s="2" t="s">
        <v>65</v>
      </c>
      <c r="F1905" s="2" t="s">
        <v>212</v>
      </c>
      <c r="G1905" s="2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" t="s">
        <v>152</v>
      </c>
      <c r="D1906" s="2" t="s">
        <v>8</v>
      </c>
      <c r="E1906" s="2" t="s">
        <v>65</v>
      </c>
      <c r="F1906" s="2" t="s">
        <v>323</v>
      </c>
      <c r="G1906" s="2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" t="s">
        <v>152</v>
      </c>
      <c r="D1907" s="2" t="s">
        <v>10</v>
      </c>
      <c r="E1907" s="2" t="s">
        <v>65</v>
      </c>
      <c r="F1907" s="2" t="s">
        <v>323</v>
      </c>
      <c r="G1907" s="2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" t="s">
        <v>152</v>
      </c>
      <c r="D1908" s="2" t="s">
        <v>21</v>
      </c>
      <c r="E1908" s="2" t="s">
        <v>65</v>
      </c>
      <c r="F1908" s="2" t="s">
        <v>69</v>
      </c>
      <c r="G1908" s="2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" t="s">
        <v>152</v>
      </c>
      <c r="D1909" s="2" t="s">
        <v>22</v>
      </c>
      <c r="E1909" s="2" t="s">
        <v>65</v>
      </c>
      <c r="F1909" s="2" t="s">
        <v>69</v>
      </c>
      <c r="G1909" s="2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" t="s">
        <v>152</v>
      </c>
      <c r="D1910" s="2" t="s">
        <v>23</v>
      </c>
      <c r="E1910" s="2" t="s">
        <v>65</v>
      </c>
      <c r="F1910" s="2" t="s">
        <v>69</v>
      </c>
      <c r="G1910" s="2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" t="s">
        <v>152</v>
      </c>
      <c r="D1911" s="2" t="s">
        <v>24</v>
      </c>
      <c r="E1911" s="2" t="s">
        <v>65</v>
      </c>
      <c r="F1911" s="2" t="s">
        <v>69</v>
      </c>
      <c r="G1911" s="2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" t="s">
        <v>152</v>
      </c>
      <c r="D1912" s="2" t="s">
        <v>25</v>
      </c>
      <c r="E1912" s="2" t="s">
        <v>65</v>
      </c>
      <c r="F1912" s="2" t="s">
        <v>69</v>
      </c>
      <c r="G1912" s="2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" t="s">
        <v>152</v>
      </c>
      <c r="D1913" s="2" t="s">
        <v>26</v>
      </c>
      <c r="E1913" s="2" t="s">
        <v>65</v>
      </c>
      <c r="F1913" s="2" t="s">
        <v>69</v>
      </c>
      <c r="G1913" s="2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" t="s">
        <v>152</v>
      </c>
      <c r="D1914" s="2" t="s">
        <v>27</v>
      </c>
      <c r="E1914" s="2" t="s">
        <v>65</v>
      </c>
      <c r="F1914" s="2" t="s">
        <v>66</v>
      </c>
      <c r="G1914" s="2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" t="s">
        <v>74</v>
      </c>
      <c r="D1915" s="2" t="s">
        <v>60</v>
      </c>
      <c r="E1915" s="2" t="s">
        <v>65</v>
      </c>
      <c r="F1915" s="2" t="s">
        <v>74</v>
      </c>
      <c r="G1915" s="2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" t="s">
        <v>74</v>
      </c>
      <c r="D1916" s="2" t="s">
        <v>211</v>
      </c>
      <c r="E1916" s="2" t="s">
        <v>65</v>
      </c>
      <c r="F1916" s="2" t="s">
        <v>775</v>
      </c>
      <c r="G1916" s="2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" t="s">
        <v>74</v>
      </c>
      <c r="D1917" s="2" t="s">
        <v>14</v>
      </c>
      <c r="E1917" s="2" t="s">
        <v>65</v>
      </c>
      <c r="F1917" s="2" t="s">
        <v>76</v>
      </c>
      <c r="G1917" s="2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" t="s">
        <v>313</v>
      </c>
      <c r="D1918" s="2" t="s">
        <v>60</v>
      </c>
      <c r="E1918" s="2" t="s">
        <v>65</v>
      </c>
      <c r="F1918" s="2" t="s">
        <v>313</v>
      </c>
      <c r="G1918" s="2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" t="s">
        <v>313</v>
      </c>
      <c r="D1919" s="2" t="s">
        <v>197</v>
      </c>
      <c r="E1919" s="2" t="s">
        <v>65</v>
      </c>
      <c r="F1919" s="2" t="s">
        <v>821</v>
      </c>
      <c r="G1919" s="2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" t="s">
        <v>313</v>
      </c>
      <c r="D1920" s="2" t="s">
        <v>211</v>
      </c>
      <c r="E1920" s="2" t="s">
        <v>65</v>
      </c>
      <c r="F1920" s="2" t="s">
        <v>822</v>
      </c>
      <c r="G1920" s="2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" t="s">
        <v>313</v>
      </c>
      <c r="D1921" s="2" t="s">
        <v>22</v>
      </c>
      <c r="E1921" s="2" t="s">
        <v>65</v>
      </c>
      <c r="F1921" s="2" t="s">
        <v>66</v>
      </c>
      <c r="G1921" s="2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" t="s">
        <v>314</v>
      </c>
      <c r="D1922" s="2" t="s">
        <v>60</v>
      </c>
      <c r="E1922" s="2" t="s">
        <v>65</v>
      </c>
      <c r="F1922" s="2" t="s">
        <v>314</v>
      </c>
      <c r="G1922" s="2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" t="s">
        <v>314</v>
      </c>
      <c r="D1923" s="2" t="s">
        <v>211</v>
      </c>
      <c r="E1923" s="2" t="s">
        <v>65</v>
      </c>
      <c r="F1923" s="2" t="s">
        <v>762</v>
      </c>
      <c r="G1923" s="2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" t="s">
        <v>314</v>
      </c>
      <c r="D1924" s="2" t="s">
        <v>14</v>
      </c>
      <c r="E1924" s="2" t="s">
        <v>65</v>
      </c>
      <c r="F1924" s="2" t="s">
        <v>299</v>
      </c>
      <c r="G1924" s="2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" t="s">
        <v>250</v>
      </c>
      <c r="D1925" s="2" t="s">
        <v>60</v>
      </c>
      <c r="E1925" s="2" t="s">
        <v>65</v>
      </c>
      <c r="F1925" s="2" t="s">
        <v>250</v>
      </c>
      <c r="G1925" s="2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" t="s">
        <v>250</v>
      </c>
      <c r="D1926" s="2" t="s">
        <v>211</v>
      </c>
      <c r="E1926" s="2" t="s">
        <v>65</v>
      </c>
      <c r="F1926" s="2" t="s">
        <v>95</v>
      </c>
      <c r="G1926" s="2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" t="s">
        <v>250</v>
      </c>
      <c r="D1927" s="2" t="s">
        <v>14</v>
      </c>
      <c r="E1927" s="2" t="s">
        <v>65</v>
      </c>
      <c r="F1927" s="2" t="s">
        <v>250</v>
      </c>
      <c r="G1927" s="2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" t="s">
        <v>315</v>
      </c>
      <c r="D1928" s="2" t="s">
        <v>60</v>
      </c>
      <c r="E1928" s="2" t="s">
        <v>65</v>
      </c>
      <c r="F1928" s="2" t="s">
        <v>315</v>
      </c>
      <c r="G1928" s="2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" t="s">
        <v>315</v>
      </c>
      <c r="D1929" s="2" t="s">
        <v>211</v>
      </c>
      <c r="E1929" s="2" t="s">
        <v>65</v>
      </c>
      <c r="F1929" s="2" t="s">
        <v>822</v>
      </c>
      <c r="G1929" s="2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" t="s">
        <v>315</v>
      </c>
      <c r="D1930" s="2" t="s">
        <v>21</v>
      </c>
      <c r="E1930" s="2" t="s">
        <v>65</v>
      </c>
      <c r="F1930" s="2" t="s">
        <v>66</v>
      </c>
      <c r="G1930" s="2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" t="s">
        <v>315</v>
      </c>
      <c r="D1931" s="2" t="s">
        <v>22</v>
      </c>
      <c r="E1931" s="2" t="s">
        <v>65</v>
      </c>
      <c r="F1931" s="2" t="s">
        <v>66</v>
      </c>
      <c r="G1931" s="2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" t="s">
        <v>316</v>
      </c>
      <c r="D1932" s="2" t="s">
        <v>60</v>
      </c>
      <c r="E1932" s="2" t="s">
        <v>65</v>
      </c>
      <c r="F1932" s="2" t="s">
        <v>316</v>
      </c>
      <c r="G1932" s="2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" t="s">
        <v>316</v>
      </c>
      <c r="D1933" s="2" t="s">
        <v>211</v>
      </c>
      <c r="E1933" s="2" t="s">
        <v>65</v>
      </c>
      <c r="F1933" s="2" t="s">
        <v>775</v>
      </c>
      <c r="G1933" s="2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" t="s">
        <v>316</v>
      </c>
      <c r="D1934" s="2" t="s">
        <v>14</v>
      </c>
      <c r="E1934" s="2" t="s">
        <v>65</v>
      </c>
      <c r="F1934" s="2" t="s">
        <v>316</v>
      </c>
      <c r="G1934" s="2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" t="s">
        <v>317</v>
      </c>
      <c r="D1935" s="2" t="s">
        <v>60</v>
      </c>
      <c r="E1935" s="2" t="s">
        <v>65</v>
      </c>
      <c r="F1935" s="2" t="s">
        <v>317</v>
      </c>
      <c r="G1935" s="2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" t="s">
        <v>317</v>
      </c>
      <c r="D1936" s="2" t="s">
        <v>197</v>
      </c>
      <c r="E1936" s="2" t="s">
        <v>65</v>
      </c>
      <c r="F1936" s="2" t="s">
        <v>136</v>
      </c>
      <c r="G1936" s="2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" t="s">
        <v>317</v>
      </c>
      <c r="D1937" s="2" t="s">
        <v>211</v>
      </c>
      <c r="E1937" s="2" t="s">
        <v>65</v>
      </c>
      <c r="F1937" s="2" t="s">
        <v>775</v>
      </c>
      <c r="G1937" s="2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" t="s">
        <v>317</v>
      </c>
      <c r="D1938" s="2" t="s">
        <v>14</v>
      </c>
      <c r="E1938" s="2" t="s">
        <v>65</v>
      </c>
      <c r="F1938" s="2" t="s">
        <v>76</v>
      </c>
      <c r="G1938" s="2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" t="s">
        <v>318</v>
      </c>
      <c r="D1939" s="2" t="s">
        <v>60</v>
      </c>
      <c r="E1939" s="2" t="s">
        <v>65</v>
      </c>
      <c r="F1939" s="2" t="s">
        <v>318</v>
      </c>
      <c r="G1939" s="2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" t="s">
        <v>318</v>
      </c>
      <c r="D1940" s="2" t="s">
        <v>211</v>
      </c>
      <c r="E1940" s="2" t="s">
        <v>65</v>
      </c>
      <c r="F1940" s="2" t="s">
        <v>762</v>
      </c>
      <c r="G1940" s="2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" t="s">
        <v>318</v>
      </c>
      <c r="D1941" s="2" t="s">
        <v>14</v>
      </c>
      <c r="E1941" s="2" t="s">
        <v>65</v>
      </c>
      <c r="F1941" s="2" t="s">
        <v>299</v>
      </c>
      <c r="G1941" s="2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" t="s">
        <v>319</v>
      </c>
      <c r="D1942" s="2" t="s">
        <v>60</v>
      </c>
      <c r="E1942" s="2" t="s">
        <v>65</v>
      </c>
      <c r="F1942" s="2" t="s">
        <v>319</v>
      </c>
      <c r="G1942" s="2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" t="s">
        <v>319</v>
      </c>
      <c r="D1943" s="2" t="s">
        <v>197</v>
      </c>
      <c r="E1943" s="2" t="s">
        <v>65</v>
      </c>
      <c r="F1943" s="2" t="s">
        <v>823</v>
      </c>
      <c r="G1943" s="2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" t="s">
        <v>319</v>
      </c>
      <c r="D1944" s="2" t="s">
        <v>211</v>
      </c>
      <c r="E1944" s="2" t="s">
        <v>65</v>
      </c>
      <c r="F1944" s="2" t="s">
        <v>762</v>
      </c>
      <c r="G1944" s="2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" t="s">
        <v>319</v>
      </c>
      <c r="D1945" s="2" t="s">
        <v>14</v>
      </c>
      <c r="E1945" s="2" t="s">
        <v>65</v>
      </c>
      <c r="F1945" s="2" t="s">
        <v>299</v>
      </c>
      <c r="G1945" s="2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" t="s">
        <v>320</v>
      </c>
      <c r="D1946" s="2" t="s">
        <v>60</v>
      </c>
      <c r="E1946" s="2" t="s">
        <v>65</v>
      </c>
      <c r="F1946" s="2" t="s">
        <v>320</v>
      </c>
      <c r="G1946" s="2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" t="s">
        <v>320</v>
      </c>
      <c r="D1947" s="2" t="s">
        <v>211</v>
      </c>
      <c r="E1947" s="2" t="s">
        <v>65</v>
      </c>
      <c r="F1947" s="2" t="s">
        <v>762</v>
      </c>
      <c r="G1947" s="2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" t="s">
        <v>320</v>
      </c>
      <c r="D1948" s="2" t="s">
        <v>14</v>
      </c>
      <c r="E1948" s="2" t="s">
        <v>65</v>
      </c>
      <c r="F1948" s="2" t="s">
        <v>299</v>
      </c>
      <c r="G1948" s="2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" t="s">
        <v>294</v>
      </c>
      <c r="D1949" s="2" t="s">
        <v>16</v>
      </c>
      <c r="E1949" s="2" t="s">
        <v>65</v>
      </c>
      <c r="F1949" s="2" t="s">
        <v>66</v>
      </c>
      <c r="G1949" s="2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" t="s">
        <v>330</v>
      </c>
      <c r="D1950" s="2" t="s">
        <v>21</v>
      </c>
      <c r="E1950" s="2" t="s">
        <v>66</v>
      </c>
      <c r="F1950" s="2" t="s">
        <v>65</v>
      </c>
      <c r="G1950" s="2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" t="s">
        <v>330</v>
      </c>
      <c r="D1951" s="2" t="s">
        <v>22</v>
      </c>
      <c r="E1951" s="2" t="s">
        <v>66</v>
      </c>
      <c r="F1951" s="2" t="s">
        <v>65</v>
      </c>
      <c r="G1951" s="2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" t="s">
        <v>330</v>
      </c>
      <c r="D1952" s="2" t="s">
        <v>23</v>
      </c>
      <c r="E1952" s="2" t="s">
        <v>66</v>
      </c>
      <c r="F1952" s="2" t="s">
        <v>65</v>
      </c>
      <c r="G1952" s="2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" t="s">
        <v>330</v>
      </c>
      <c r="D1953" s="2" t="s">
        <v>24</v>
      </c>
      <c r="E1953" s="2" t="s">
        <v>66</v>
      </c>
      <c r="F1953" s="2" t="s">
        <v>65</v>
      </c>
      <c r="G1953" s="2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" t="s">
        <v>330</v>
      </c>
      <c r="D1954" s="2" t="s">
        <v>25</v>
      </c>
      <c r="E1954" s="2" t="s">
        <v>66</v>
      </c>
      <c r="F1954" s="2" t="s">
        <v>65</v>
      </c>
      <c r="G1954" s="2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" t="s">
        <v>330</v>
      </c>
      <c r="D1955" s="2" t="s">
        <v>26</v>
      </c>
      <c r="E1955" s="2" t="s">
        <v>66</v>
      </c>
      <c r="F1955" s="2" t="s">
        <v>65</v>
      </c>
      <c r="G1955" s="2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" t="s">
        <v>330</v>
      </c>
      <c r="D1956" s="2" t="s">
        <v>27</v>
      </c>
      <c r="E1956" s="2" t="s">
        <v>66</v>
      </c>
      <c r="F1956" s="2" t="s">
        <v>65</v>
      </c>
      <c r="G1956" s="2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" t="s">
        <v>68</v>
      </c>
      <c r="D1957" s="2" t="s">
        <v>27</v>
      </c>
      <c r="E1957" s="2" t="s">
        <v>65</v>
      </c>
      <c r="F1957" s="2" t="s">
        <v>66</v>
      </c>
      <c r="G1957" s="2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" t="s">
        <v>176</v>
      </c>
      <c r="D1958" s="2" t="s">
        <v>8</v>
      </c>
      <c r="E1958" s="2" t="s">
        <v>175</v>
      </c>
      <c r="F1958" s="2" t="s">
        <v>336</v>
      </c>
      <c r="G1958" s="2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" t="s">
        <v>176</v>
      </c>
      <c r="D1959" s="2" t="s">
        <v>10</v>
      </c>
      <c r="E1959" s="2" t="s">
        <v>175</v>
      </c>
      <c r="F1959" s="2" t="s">
        <v>336</v>
      </c>
      <c r="G1959" s="2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" t="s">
        <v>244</v>
      </c>
      <c r="D1960" s="2" t="s">
        <v>60</v>
      </c>
      <c r="E1960" s="2" t="s">
        <v>244</v>
      </c>
      <c r="F1960" s="2" t="s">
        <v>65</v>
      </c>
      <c r="G1960" s="2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" t="s">
        <v>244</v>
      </c>
      <c r="D1961" s="2" t="s">
        <v>60</v>
      </c>
      <c r="E1961" s="2" t="s">
        <v>244</v>
      </c>
      <c r="F1961" s="2" t="s">
        <v>65</v>
      </c>
      <c r="G1961" s="2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" t="s">
        <v>244</v>
      </c>
      <c r="D1962" s="2" t="s">
        <v>211</v>
      </c>
      <c r="E1962" s="2" t="s">
        <v>95</v>
      </c>
      <c r="F1962" s="2" t="s">
        <v>65</v>
      </c>
      <c r="G1962" s="2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" t="s">
        <v>244</v>
      </c>
      <c r="D1963" s="2" t="s">
        <v>30</v>
      </c>
      <c r="E1963" s="2" t="s">
        <v>178</v>
      </c>
      <c r="F1963" s="2" t="s">
        <v>65</v>
      </c>
      <c r="G1963" s="2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" t="s">
        <v>193</v>
      </c>
      <c r="D1964" s="2" t="s">
        <v>60</v>
      </c>
      <c r="E1964" s="2" t="s">
        <v>193</v>
      </c>
      <c r="F1964" s="2" t="s">
        <v>65</v>
      </c>
      <c r="G1964" s="2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" t="s">
        <v>193</v>
      </c>
      <c r="D1965" s="2" t="s">
        <v>60</v>
      </c>
      <c r="E1965" s="2" t="s">
        <v>193</v>
      </c>
      <c r="F1965" s="2" t="s">
        <v>65</v>
      </c>
      <c r="G1965" s="2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" t="s">
        <v>193</v>
      </c>
      <c r="D1966" s="2" t="s">
        <v>197</v>
      </c>
      <c r="E1966" s="2" t="s">
        <v>824</v>
      </c>
      <c r="F1966" s="2" t="s">
        <v>65</v>
      </c>
      <c r="G1966" s="2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" t="s">
        <v>193</v>
      </c>
      <c r="D1967" s="2" t="s">
        <v>211</v>
      </c>
      <c r="E1967" s="2" t="s">
        <v>822</v>
      </c>
      <c r="F1967" s="2" t="s">
        <v>65</v>
      </c>
      <c r="G1967" s="2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" t="s">
        <v>193</v>
      </c>
      <c r="D1968" s="2" t="s">
        <v>8</v>
      </c>
      <c r="E1968" s="2" t="s">
        <v>335</v>
      </c>
      <c r="F1968" s="2" t="s">
        <v>65</v>
      </c>
      <c r="G1968" s="2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" t="s">
        <v>193</v>
      </c>
      <c r="D1969" s="2" t="s">
        <v>10</v>
      </c>
      <c r="E1969" s="2" t="s">
        <v>335</v>
      </c>
      <c r="F1969" s="2" t="s">
        <v>65</v>
      </c>
      <c r="G1969" s="2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" t="s">
        <v>195</v>
      </c>
      <c r="D1970" s="2" t="s">
        <v>8</v>
      </c>
      <c r="E1970" s="2" t="s">
        <v>335</v>
      </c>
      <c r="F1970" s="2" t="s">
        <v>65</v>
      </c>
      <c r="G1970" s="2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" t="s">
        <v>195</v>
      </c>
      <c r="D1971" s="2" t="s">
        <v>10</v>
      </c>
      <c r="E1971" s="2" t="s">
        <v>335</v>
      </c>
      <c r="F1971" s="2" t="s">
        <v>65</v>
      </c>
      <c r="G1971" s="2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" t="s">
        <v>342</v>
      </c>
      <c r="D1972" s="2" t="s">
        <v>197</v>
      </c>
      <c r="E1972" s="2" t="s">
        <v>357</v>
      </c>
      <c r="F1972" s="2" t="s">
        <v>825</v>
      </c>
      <c r="G1972" s="2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" t="s">
        <v>370</v>
      </c>
      <c r="D1973" s="2" t="s">
        <v>8</v>
      </c>
      <c r="E1973" s="2" t="s">
        <v>65</v>
      </c>
      <c r="F1973" s="2" t="s">
        <v>323</v>
      </c>
      <c r="G1973" s="2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" t="s">
        <v>370</v>
      </c>
      <c r="D1974" s="2" t="s">
        <v>10</v>
      </c>
      <c r="E1974" s="2" t="s">
        <v>65</v>
      </c>
      <c r="F1974" s="2" t="s">
        <v>323</v>
      </c>
      <c r="G1974" s="2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" t="s">
        <v>371</v>
      </c>
      <c r="D1975" s="2" t="s">
        <v>8</v>
      </c>
      <c r="E1975" s="2" t="s">
        <v>65</v>
      </c>
      <c r="F1975" s="2" t="s">
        <v>371</v>
      </c>
      <c r="G1975" s="2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" t="s">
        <v>371</v>
      </c>
      <c r="D1976" s="2" t="s">
        <v>10</v>
      </c>
      <c r="E1976" s="2" t="s">
        <v>65</v>
      </c>
      <c r="F1976" s="2" t="s">
        <v>371</v>
      </c>
      <c r="G1976" s="2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" t="s">
        <v>367</v>
      </c>
      <c r="D1977" s="2" t="s">
        <v>60</v>
      </c>
      <c r="E1977" s="2" t="s">
        <v>367</v>
      </c>
      <c r="F1977" s="2" t="s">
        <v>65</v>
      </c>
      <c r="G1977" s="2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" t="s">
        <v>367</v>
      </c>
      <c r="D1978" s="2" t="s">
        <v>60</v>
      </c>
      <c r="E1978" s="2" t="s">
        <v>367</v>
      </c>
      <c r="F1978" s="2" t="s">
        <v>65</v>
      </c>
      <c r="G1978" s="2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" t="s">
        <v>367</v>
      </c>
      <c r="D1979" s="2" t="s">
        <v>211</v>
      </c>
      <c r="E1979" s="2" t="s">
        <v>762</v>
      </c>
      <c r="F1979" s="2" t="s">
        <v>65</v>
      </c>
      <c r="G1979" s="2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" t="s">
        <v>367</v>
      </c>
      <c r="D1980" s="2" t="s">
        <v>8</v>
      </c>
      <c r="E1980" s="2" t="s">
        <v>323</v>
      </c>
      <c r="F1980" s="2" t="s">
        <v>65</v>
      </c>
      <c r="G1980" s="2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" t="s">
        <v>367</v>
      </c>
      <c r="D1981" s="2" t="s">
        <v>10</v>
      </c>
      <c r="E1981" s="2" t="s">
        <v>323</v>
      </c>
      <c r="F1981" s="2" t="s">
        <v>65</v>
      </c>
      <c r="G1981" s="2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" t="s">
        <v>368</v>
      </c>
      <c r="D1982" s="2" t="s">
        <v>60</v>
      </c>
      <c r="E1982" s="2" t="s">
        <v>368</v>
      </c>
      <c r="F1982" s="2" t="s">
        <v>65</v>
      </c>
      <c r="G1982" s="2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" t="s">
        <v>368</v>
      </c>
      <c r="D1983" s="2" t="s">
        <v>60</v>
      </c>
      <c r="E1983" s="2" t="s">
        <v>368</v>
      </c>
      <c r="F1983" s="2" t="s">
        <v>65</v>
      </c>
      <c r="G1983" s="2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" t="s">
        <v>368</v>
      </c>
      <c r="D1984" s="2" t="s">
        <v>211</v>
      </c>
      <c r="E1984" s="2" t="s">
        <v>762</v>
      </c>
      <c r="F1984" s="2" t="s">
        <v>65</v>
      </c>
      <c r="G1984" s="2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" t="s">
        <v>368</v>
      </c>
      <c r="D1985" s="2" t="s">
        <v>8</v>
      </c>
      <c r="E1985" s="2" t="s">
        <v>323</v>
      </c>
      <c r="F1985" s="2" t="s">
        <v>65</v>
      </c>
      <c r="G1985" s="2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" t="s">
        <v>368</v>
      </c>
      <c r="D1986" s="2" t="s">
        <v>10</v>
      </c>
      <c r="E1986" s="2" t="s">
        <v>323</v>
      </c>
      <c r="F1986" s="2" t="s">
        <v>65</v>
      </c>
      <c r="G1986" s="2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" t="s">
        <v>119</v>
      </c>
      <c r="D1987" s="2" t="s">
        <v>8</v>
      </c>
      <c r="E1987" s="2" t="s">
        <v>65</v>
      </c>
      <c r="F1987" s="2" t="s">
        <v>323</v>
      </c>
      <c r="G1987" s="2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" t="s">
        <v>119</v>
      </c>
      <c r="D1988" s="2" t="s">
        <v>10</v>
      </c>
      <c r="E1988" s="2" t="s">
        <v>65</v>
      </c>
      <c r="F1988" s="2" t="s">
        <v>323</v>
      </c>
      <c r="G1988" s="2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" t="s">
        <v>128</v>
      </c>
      <c r="D1989" s="2" t="s">
        <v>197</v>
      </c>
      <c r="E1989" s="2" t="s">
        <v>65</v>
      </c>
      <c r="F1989" s="2" t="s">
        <v>358</v>
      </c>
      <c r="G1989" s="2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" t="s">
        <v>129</v>
      </c>
      <c r="D1990" s="2" t="s">
        <v>197</v>
      </c>
      <c r="E1990" s="2" t="s">
        <v>65</v>
      </c>
      <c r="F1990" s="2" t="s">
        <v>826</v>
      </c>
      <c r="G1990" s="2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" t="s">
        <v>130</v>
      </c>
      <c r="D1991" s="2" t="s">
        <v>197</v>
      </c>
      <c r="E1991" s="2" t="s">
        <v>65</v>
      </c>
      <c r="F1991" s="2" t="s">
        <v>827</v>
      </c>
      <c r="G1991" s="2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" t="s">
        <v>131</v>
      </c>
      <c r="D1992" s="2" t="s">
        <v>197</v>
      </c>
      <c r="E1992" s="2" t="s">
        <v>65</v>
      </c>
      <c r="F1992" s="2" t="s">
        <v>359</v>
      </c>
      <c r="G1992" s="2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" t="s">
        <v>132</v>
      </c>
      <c r="D1993" s="2" t="s">
        <v>197</v>
      </c>
      <c r="E1993" s="2" t="s">
        <v>65</v>
      </c>
      <c r="F1993" s="2" t="s">
        <v>360</v>
      </c>
      <c r="G1993" s="2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" t="s">
        <v>133</v>
      </c>
      <c r="D1994" s="2" t="s">
        <v>197</v>
      </c>
      <c r="E1994" s="2" t="s">
        <v>65</v>
      </c>
      <c r="F1994" s="2" t="s">
        <v>361</v>
      </c>
      <c r="G1994" s="2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" t="s">
        <v>369</v>
      </c>
      <c r="D1995" s="2" t="s">
        <v>60</v>
      </c>
      <c r="E1995" s="2" t="s">
        <v>369</v>
      </c>
      <c r="F1995" s="2" t="s">
        <v>65</v>
      </c>
      <c r="G1995" s="2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" t="s">
        <v>369</v>
      </c>
      <c r="D1996" s="2" t="s">
        <v>60</v>
      </c>
      <c r="E1996" s="2" t="s">
        <v>369</v>
      </c>
      <c r="F1996" s="2" t="s">
        <v>65</v>
      </c>
      <c r="G1996" s="2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" t="s">
        <v>369</v>
      </c>
      <c r="D1997" s="2" t="s">
        <v>211</v>
      </c>
      <c r="E1997" s="2" t="s">
        <v>213</v>
      </c>
      <c r="F1997" s="2" t="s">
        <v>65</v>
      </c>
      <c r="G1997" s="2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" t="s">
        <v>369</v>
      </c>
      <c r="D1998" s="2" t="s">
        <v>17</v>
      </c>
      <c r="E1998" s="2" t="s">
        <v>602</v>
      </c>
      <c r="F1998" s="2" t="s">
        <v>65</v>
      </c>
      <c r="G1998" s="2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" t="s">
        <v>168</v>
      </c>
      <c r="D1999" s="2" t="s">
        <v>23</v>
      </c>
      <c r="E1999" s="2" t="s">
        <v>65</v>
      </c>
      <c r="F1999" s="2" t="s">
        <v>66</v>
      </c>
      <c r="G1999" s="2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" t="s">
        <v>168</v>
      </c>
      <c r="D2000" s="2" t="s">
        <v>24</v>
      </c>
      <c r="E2000" s="2" t="s">
        <v>65</v>
      </c>
      <c r="F2000" s="2" t="s">
        <v>66</v>
      </c>
      <c r="G2000" s="2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" t="s">
        <v>168</v>
      </c>
      <c r="D2001" s="2" t="s">
        <v>25</v>
      </c>
      <c r="E2001" s="2" t="s">
        <v>65</v>
      </c>
      <c r="F2001" s="2" t="s">
        <v>66</v>
      </c>
      <c r="G2001" s="2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" t="s">
        <v>168</v>
      </c>
      <c r="D2002" s="2" t="s">
        <v>26</v>
      </c>
      <c r="E2002" s="2" t="s">
        <v>65</v>
      </c>
      <c r="F2002" s="2" t="s">
        <v>66</v>
      </c>
      <c r="G2002" s="2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" t="s">
        <v>168</v>
      </c>
      <c r="D2003" s="2" t="s">
        <v>27</v>
      </c>
      <c r="E2003" s="2" t="s">
        <v>65</v>
      </c>
      <c r="F2003" s="2" t="s">
        <v>66</v>
      </c>
      <c r="G2003" s="2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" t="s">
        <v>372</v>
      </c>
      <c r="D2004" s="2" t="s">
        <v>11</v>
      </c>
      <c r="E2004" s="2" t="s">
        <v>66</v>
      </c>
      <c r="F2004" s="2" t="s">
        <v>65</v>
      </c>
      <c r="G2004" s="2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" t="s">
        <v>362</v>
      </c>
      <c r="D2005" s="2" t="s">
        <v>60</v>
      </c>
      <c r="E2005" s="2" t="s">
        <v>65</v>
      </c>
      <c r="F2005" s="2" t="s">
        <v>362</v>
      </c>
      <c r="G2005" s="2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" t="s">
        <v>362</v>
      </c>
      <c r="D2006" s="2" t="s">
        <v>211</v>
      </c>
      <c r="E2006" s="2" t="s">
        <v>65</v>
      </c>
      <c r="F2006" s="2" t="s">
        <v>213</v>
      </c>
      <c r="G2006" s="2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" t="s">
        <v>362</v>
      </c>
      <c r="D2007" s="2" t="s">
        <v>23</v>
      </c>
      <c r="E2007" s="2" t="s">
        <v>65</v>
      </c>
      <c r="F2007" s="2" t="s">
        <v>66</v>
      </c>
      <c r="G2007" s="2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" t="s">
        <v>362</v>
      </c>
      <c r="D2008" s="2" t="s">
        <v>24</v>
      </c>
      <c r="E2008" s="2" t="s">
        <v>65</v>
      </c>
      <c r="F2008" s="2" t="s">
        <v>66</v>
      </c>
      <c r="G2008" s="2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" t="s">
        <v>362</v>
      </c>
      <c r="D2009" s="2" t="s">
        <v>25</v>
      </c>
      <c r="E2009" s="2" t="s">
        <v>65</v>
      </c>
      <c r="F2009" s="2" t="s">
        <v>66</v>
      </c>
      <c r="G2009" s="2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" t="s">
        <v>362</v>
      </c>
      <c r="D2010" s="2" t="s">
        <v>26</v>
      </c>
      <c r="E2010" s="2" t="s">
        <v>65</v>
      </c>
      <c r="F2010" s="2" t="s">
        <v>66</v>
      </c>
      <c r="G2010" s="2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" t="s">
        <v>363</v>
      </c>
      <c r="D2011" s="2" t="s">
        <v>60</v>
      </c>
      <c r="E2011" s="2" t="s">
        <v>65</v>
      </c>
      <c r="F2011" s="2" t="s">
        <v>363</v>
      </c>
      <c r="G2011" s="2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" t="s">
        <v>363</v>
      </c>
      <c r="D2012" s="2" t="s">
        <v>211</v>
      </c>
      <c r="E2012" s="2" t="s">
        <v>65</v>
      </c>
      <c r="F2012" s="2" t="s">
        <v>213</v>
      </c>
      <c r="G2012" s="2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" t="s">
        <v>363</v>
      </c>
      <c r="D2013" s="2" t="s">
        <v>14</v>
      </c>
      <c r="E2013" s="2" t="s">
        <v>65</v>
      </c>
      <c r="F2013" s="2" t="s">
        <v>113</v>
      </c>
      <c r="G2013" s="2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" t="s">
        <v>364</v>
      </c>
      <c r="D2014" s="2" t="s">
        <v>60</v>
      </c>
      <c r="E2014" s="2" t="s">
        <v>65</v>
      </c>
      <c r="F2014" s="2" t="s">
        <v>364</v>
      </c>
      <c r="G2014" s="2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" t="s">
        <v>364</v>
      </c>
      <c r="D2015" s="2" t="s">
        <v>211</v>
      </c>
      <c r="E2015" s="2" t="s">
        <v>65</v>
      </c>
      <c r="F2015" s="2" t="s">
        <v>213</v>
      </c>
      <c r="G2015" s="2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" t="s">
        <v>364</v>
      </c>
      <c r="D2016" s="2" t="s">
        <v>8</v>
      </c>
      <c r="E2016" s="2" t="s">
        <v>65</v>
      </c>
      <c r="F2016" s="2" t="s">
        <v>364</v>
      </c>
      <c r="G2016" s="2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" t="s">
        <v>364</v>
      </c>
      <c r="D2017" s="2" t="s">
        <v>10</v>
      </c>
      <c r="E2017" s="2" t="s">
        <v>65</v>
      </c>
      <c r="F2017" s="2" t="s">
        <v>364</v>
      </c>
      <c r="G2017" s="2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" t="s">
        <v>365</v>
      </c>
      <c r="D2018" s="2" t="s">
        <v>60</v>
      </c>
      <c r="E2018" s="2" t="s">
        <v>65</v>
      </c>
      <c r="F2018" s="2" t="s">
        <v>365</v>
      </c>
      <c r="G2018" s="2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" t="s">
        <v>365</v>
      </c>
      <c r="D2019" s="2" t="s">
        <v>211</v>
      </c>
      <c r="E2019" s="2" t="s">
        <v>65</v>
      </c>
      <c r="F2019" s="2" t="s">
        <v>213</v>
      </c>
      <c r="G2019" s="2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" t="s">
        <v>365</v>
      </c>
      <c r="D2020" s="2" t="s">
        <v>27</v>
      </c>
      <c r="E2020" s="2" t="s">
        <v>65</v>
      </c>
      <c r="F2020" s="2" t="s">
        <v>66</v>
      </c>
      <c r="G2020" s="2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" t="s">
        <v>366</v>
      </c>
      <c r="D2021" s="2" t="s">
        <v>60</v>
      </c>
      <c r="E2021" s="2" t="s">
        <v>65</v>
      </c>
      <c r="F2021" s="2" t="s">
        <v>366</v>
      </c>
      <c r="G2021" s="2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" t="s">
        <v>366</v>
      </c>
      <c r="D2022" s="2" t="s">
        <v>211</v>
      </c>
      <c r="E2022" s="2" t="s">
        <v>65</v>
      </c>
      <c r="F2022" s="2" t="s">
        <v>213</v>
      </c>
      <c r="G2022" s="2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" t="s">
        <v>366</v>
      </c>
      <c r="D2023" s="2" t="s">
        <v>8</v>
      </c>
      <c r="E2023" s="2" t="s">
        <v>65</v>
      </c>
      <c r="F2023" s="2" t="s">
        <v>366</v>
      </c>
      <c r="G2023" s="2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" t="s">
        <v>366</v>
      </c>
      <c r="D2024" s="2" t="s">
        <v>10</v>
      </c>
      <c r="E2024" s="2" t="s">
        <v>65</v>
      </c>
      <c r="F2024" s="2" t="s">
        <v>366</v>
      </c>
      <c r="G2024" s="2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" t="s">
        <v>337</v>
      </c>
      <c r="D2025" s="2" t="s">
        <v>10</v>
      </c>
      <c r="E2025" s="2" t="s">
        <v>175</v>
      </c>
      <c r="F2025" s="2" t="s">
        <v>65</v>
      </c>
      <c r="G2025" s="2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" t="s">
        <v>338</v>
      </c>
      <c r="D2026" s="2" t="s">
        <v>10</v>
      </c>
      <c r="E2026" s="2" t="s">
        <v>175</v>
      </c>
      <c r="F2026" s="2" t="s">
        <v>65</v>
      </c>
      <c r="G2026" s="2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" t="s">
        <v>330</v>
      </c>
      <c r="D2027" s="2" t="s">
        <v>60</v>
      </c>
      <c r="E2027" s="2" t="s">
        <v>330</v>
      </c>
      <c r="F2027" s="2" t="s">
        <v>65</v>
      </c>
      <c r="G2027" s="2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" t="s">
        <v>330</v>
      </c>
      <c r="D2028" s="2" t="s">
        <v>60</v>
      </c>
      <c r="E2028" s="2" t="s">
        <v>330</v>
      </c>
      <c r="F2028" s="2" t="s">
        <v>65</v>
      </c>
      <c r="G2028" s="2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" t="s">
        <v>330</v>
      </c>
      <c r="D2029" s="2" t="s">
        <v>211</v>
      </c>
      <c r="E2029" s="2" t="s">
        <v>213</v>
      </c>
      <c r="F2029" s="2" t="s">
        <v>65</v>
      </c>
      <c r="G2029" s="2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" t="s">
        <v>330</v>
      </c>
      <c r="D2030" s="2" t="s">
        <v>16</v>
      </c>
      <c r="E2030" s="2" t="s">
        <v>66</v>
      </c>
      <c r="F2030" s="2" t="s">
        <v>65</v>
      </c>
      <c r="G2030" s="2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" t="s">
        <v>176</v>
      </c>
      <c r="D2031" s="2" t="s">
        <v>8</v>
      </c>
      <c r="E2031" s="2" t="s">
        <v>336</v>
      </c>
      <c r="F2031" s="2" t="s">
        <v>175</v>
      </c>
      <c r="G2031" s="2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" t="s">
        <v>176</v>
      </c>
      <c r="D2032" s="2" t="s">
        <v>10</v>
      </c>
      <c r="E2032" s="2" t="s">
        <v>336</v>
      </c>
      <c r="F2032" s="2" t="s">
        <v>175</v>
      </c>
      <c r="G2032" s="2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" t="s">
        <v>289</v>
      </c>
      <c r="D2033" s="2" t="s">
        <v>8</v>
      </c>
      <c r="E2033" s="2" t="s">
        <v>289</v>
      </c>
      <c r="F2033" s="2" t="s">
        <v>290</v>
      </c>
      <c r="G2033" s="2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" t="s">
        <v>289</v>
      </c>
      <c r="D2034" s="2" t="s">
        <v>10</v>
      </c>
      <c r="E2034" s="2" t="s">
        <v>289</v>
      </c>
      <c r="F2034" s="2" t="s">
        <v>290</v>
      </c>
      <c r="G2034" s="2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" t="s">
        <v>347</v>
      </c>
      <c r="D2035" s="2" t="s">
        <v>8</v>
      </c>
      <c r="E2035" s="2" t="s">
        <v>326</v>
      </c>
      <c r="F2035" s="2" t="s">
        <v>65</v>
      </c>
      <c r="G2035" s="2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" t="s">
        <v>327</v>
      </c>
      <c r="D2036" s="2" t="s">
        <v>28</v>
      </c>
      <c r="E2036" s="2" t="s">
        <v>65</v>
      </c>
      <c r="F2036" s="2" t="s">
        <v>66</v>
      </c>
      <c r="G2036" s="2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" t="s">
        <v>339</v>
      </c>
      <c r="D2037" s="2" t="s">
        <v>10</v>
      </c>
      <c r="E2037" s="2" t="s">
        <v>324</v>
      </c>
      <c r="F2037" s="2" t="s">
        <v>65</v>
      </c>
      <c r="G2037" s="2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" t="s">
        <v>340</v>
      </c>
      <c r="D2038" s="2" t="s">
        <v>10</v>
      </c>
      <c r="E2038" s="2" t="s">
        <v>324</v>
      </c>
      <c r="F2038" s="2" t="s">
        <v>65</v>
      </c>
      <c r="G2038" s="2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" t="s">
        <v>194</v>
      </c>
      <c r="D2039" s="2" t="s">
        <v>11</v>
      </c>
      <c r="E2039" s="2" t="s">
        <v>65</v>
      </c>
      <c r="F2039" s="2" t="s">
        <v>66</v>
      </c>
      <c r="G2039" s="2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" t="s">
        <v>195</v>
      </c>
      <c r="D2040" s="2" t="s">
        <v>8</v>
      </c>
      <c r="E2040" s="2" t="s">
        <v>65</v>
      </c>
      <c r="F2040" s="2" t="s">
        <v>335</v>
      </c>
      <c r="G2040" s="2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" t="s">
        <v>195</v>
      </c>
      <c r="D2041" s="2" t="s">
        <v>10</v>
      </c>
      <c r="E2041" s="2" t="s">
        <v>65</v>
      </c>
      <c r="F2041" s="2" t="s">
        <v>335</v>
      </c>
      <c r="G2041" s="2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" t="s">
        <v>195</v>
      </c>
      <c r="D2042" s="2" t="s">
        <v>11</v>
      </c>
      <c r="E2042" s="2" t="s">
        <v>65</v>
      </c>
      <c r="F2042" s="2" t="s">
        <v>66</v>
      </c>
      <c r="G2042" s="2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" t="s">
        <v>331</v>
      </c>
      <c r="D2043" s="2" t="s">
        <v>60</v>
      </c>
      <c r="E2043" s="2" t="s">
        <v>331</v>
      </c>
      <c r="F2043" s="2" t="s">
        <v>65</v>
      </c>
      <c r="G2043" s="2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" t="s">
        <v>331</v>
      </c>
      <c r="D2044" s="2" t="s">
        <v>60</v>
      </c>
      <c r="E2044" s="2" t="s">
        <v>331</v>
      </c>
      <c r="F2044" s="2" t="s">
        <v>65</v>
      </c>
      <c r="G2044" s="2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" t="s">
        <v>331</v>
      </c>
      <c r="D2045" s="2" t="s">
        <v>211</v>
      </c>
      <c r="E2045" s="2" t="s">
        <v>822</v>
      </c>
      <c r="F2045" s="2" t="s">
        <v>65</v>
      </c>
      <c r="G2045" s="2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" t="s">
        <v>172</v>
      </c>
      <c r="D2046" s="2" t="s">
        <v>10</v>
      </c>
      <c r="E2046" s="2" t="s">
        <v>175</v>
      </c>
      <c r="F2046" s="2" t="s">
        <v>65</v>
      </c>
      <c r="G2046" s="2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" t="s">
        <v>332</v>
      </c>
      <c r="D2047" s="2" t="s">
        <v>60</v>
      </c>
      <c r="E2047" s="2" t="s">
        <v>332</v>
      </c>
      <c r="F2047" s="2" t="s">
        <v>65</v>
      </c>
      <c r="G2047" s="2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" t="s">
        <v>332</v>
      </c>
      <c r="D2048" s="2" t="s">
        <v>60</v>
      </c>
      <c r="E2048" s="2" t="s">
        <v>332</v>
      </c>
      <c r="F2048" s="2" t="s">
        <v>65</v>
      </c>
      <c r="G2048" s="2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" t="s">
        <v>332</v>
      </c>
      <c r="D2049" s="2" t="s">
        <v>211</v>
      </c>
      <c r="E2049" s="2" t="s">
        <v>95</v>
      </c>
      <c r="F2049" s="2" t="s">
        <v>65</v>
      </c>
      <c r="G2049" s="2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" t="s">
        <v>341</v>
      </c>
      <c r="D2050" s="2" t="s">
        <v>8</v>
      </c>
      <c r="E2050" s="2" t="s">
        <v>175</v>
      </c>
      <c r="F2050" s="2" t="s">
        <v>65</v>
      </c>
      <c r="G2050" s="2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" t="s">
        <v>341</v>
      </c>
      <c r="D2051" s="2" t="s">
        <v>10</v>
      </c>
      <c r="E2051" s="2" t="s">
        <v>175</v>
      </c>
      <c r="F2051" s="2" t="s">
        <v>65</v>
      </c>
      <c r="G2051" s="2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" t="s">
        <v>342</v>
      </c>
      <c r="D2052" s="2" t="s">
        <v>10</v>
      </c>
      <c r="E2052" s="2" t="s">
        <v>175</v>
      </c>
      <c r="F2052" s="2" t="s">
        <v>65</v>
      </c>
      <c r="G2052" s="2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" t="s">
        <v>343</v>
      </c>
      <c r="D2053" s="2" t="s">
        <v>10</v>
      </c>
      <c r="E2053" s="2" t="s">
        <v>175</v>
      </c>
      <c r="F2053" s="2" t="s">
        <v>65</v>
      </c>
      <c r="G2053" s="2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" t="s">
        <v>348</v>
      </c>
      <c r="D2054" s="2" t="s">
        <v>8</v>
      </c>
      <c r="E2054" s="2" t="s">
        <v>326</v>
      </c>
      <c r="F2054" s="2" t="s">
        <v>65</v>
      </c>
      <c r="G2054" s="2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" t="s">
        <v>97</v>
      </c>
      <c r="D2055" s="2" t="s">
        <v>60</v>
      </c>
      <c r="E2055" s="2" t="s">
        <v>97</v>
      </c>
      <c r="F2055" s="2" t="s">
        <v>65</v>
      </c>
      <c r="G2055" s="2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" t="s">
        <v>97</v>
      </c>
      <c r="D2056" s="2" t="s">
        <v>60</v>
      </c>
      <c r="E2056" s="2" t="s">
        <v>97</v>
      </c>
      <c r="F2056" s="2" t="s">
        <v>65</v>
      </c>
      <c r="G2056" s="2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" t="s">
        <v>97</v>
      </c>
      <c r="D2057" s="2" t="s">
        <v>211</v>
      </c>
      <c r="E2057" s="2" t="s">
        <v>786</v>
      </c>
      <c r="F2057" s="2" t="s">
        <v>65</v>
      </c>
      <c r="G2057" s="2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" t="s">
        <v>349</v>
      </c>
      <c r="D2058" s="2" t="s">
        <v>8</v>
      </c>
      <c r="E2058" s="2" t="s">
        <v>175</v>
      </c>
      <c r="F2058" s="2" t="s">
        <v>65</v>
      </c>
      <c r="G2058" s="2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" t="s">
        <v>350</v>
      </c>
      <c r="D2059" s="2" t="s">
        <v>8</v>
      </c>
      <c r="E2059" s="2" t="s">
        <v>326</v>
      </c>
      <c r="F2059" s="2" t="s">
        <v>65</v>
      </c>
      <c r="G2059" s="2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" t="s">
        <v>325</v>
      </c>
      <c r="D2060" s="2" t="s">
        <v>60</v>
      </c>
      <c r="E2060" s="2" t="s">
        <v>325</v>
      </c>
      <c r="F2060" s="2" t="s">
        <v>65</v>
      </c>
      <c r="G2060" s="2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" t="s">
        <v>325</v>
      </c>
      <c r="D2061" s="2" t="s">
        <v>60</v>
      </c>
      <c r="E2061" s="2" t="s">
        <v>325</v>
      </c>
      <c r="F2061" s="2" t="s">
        <v>65</v>
      </c>
      <c r="G2061" s="2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" t="s">
        <v>325</v>
      </c>
      <c r="D2062" s="2" t="s">
        <v>211</v>
      </c>
      <c r="E2062" s="2" t="s">
        <v>776</v>
      </c>
      <c r="F2062" s="2" t="s">
        <v>65</v>
      </c>
      <c r="G2062" s="2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" t="s">
        <v>308</v>
      </c>
      <c r="D2063" s="2" t="s">
        <v>8</v>
      </c>
      <c r="E2063" s="2" t="s">
        <v>290</v>
      </c>
      <c r="F2063" s="2" t="s">
        <v>65</v>
      </c>
      <c r="G2063" s="2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" t="s">
        <v>309</v>
      </c>
      <c r="D2064" s="2" t="s">
        <v>8</v>
      </c>
      <c r="E2064" s="2" t="s">
        <v>290</v>
      </c>
      <c r="F2064" s="2" t="s">
        <v>65</v>
      </c>
      <c r="G2064" s="2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" t="s">
        <v>351</v>
      </c>
      <c r="D2065" s="2" t="s">
        <v>8</v>
      </c>
      <c r="E2065" s="2" t="s">
        <v>175</v>
      </c>
      <c r="F2065" s="2" t="s">
        <v>65</v>
      </c>
      <c r="G2065" s="2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" t="s">
        <v>333</v>
      </c>
      <c r="D2066" s="2" t="s">
        <v>60</v>
      </c>
      <c r="E2066" s="2" t="s">
        <v>333</v>
      </c>
      <c r="F2066" s="2" t="s">
        <v>65</v>
      </c>
      <c r="G2066" s="2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" t="s">
        <v>333</v>
      </c>
      <c r="D2067" s="2" t="s">
        <v>60</v>
      </c>
      <c r="E2067" s="2" t="s">
        <v>333</v>
      </c>
      <c r="F2067" s="2" t="s">
        <v>65</v>
      </c>
      <c r="G2067" s="2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" t="s">
        <v>333</v>
      </c>
      <c r="D2068" s="2" t="s">
        <v>211</v>
      </c>
      <c r="E2068" s="2" t="s">
        <v>822</v>
      </c>
      <c r="F2068" s="2" t="s">
        <v>65</v>
      </c>
      <c r="G2068" s="2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" t="s">
        <v>328</v>
      </c>
      <c r="D2069" s="2" t="s">
        <v>14</v>
      </c>
      <c r="E2069" s="2" t="s">
        <v>65</v>
      </c>
      <c r="F2069" s="2" t="s">
        <v>304</v>
      </c>
      <c r="G2069" s="2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" t="s">
        <v>344</v>
      </c>
      <c r="D2070" s="2" t="s">
        <v>10</v>
      </c>
      <c r="E2070" s="2" t="s">
        <v>175</v>
      </c>
      <c r="F2070" s="2" t="s">
        <v>65</v>
      </c>
      <c r="G2070" s="2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" t="s">
        <v>310</v>
      </c>
      <c r="D2071" s="2" t="s">
        <v>8</v>
      </c>
      <c r="E2071" s="2" t="s">
        <v>352</v>
      </c>
      <c r="F2071" s="2" t="s">
        <v>65</v>
      </c>
      <c r="G2071" s="2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" t="s">
        <v>353</v>
      </c>
      <c r="D2072" s="2" t="s">
        <v>8</v>
      </c>
      <c r="E2072" s="2" t="s">
        <v>326</v>
      </c>
      <c r="F2072" s="2" t="s">
        <v>65</v>
      </c>
      <c r="G2072" s="2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" t="s">
        <v>121</v>
      </c>
      <c r="D2073" s="2" t="s">
        <v>8</v>
      </c>
      <c r="E2073" s="2" t="s">
        <v>175</v>
      </c>
      <c r="F2073" s="2" t="s">
        <v>65</v>
      </c>
      <c r="G2073" s="2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" t="s">
        <v>329</v>
      </c>
      <c r="D2074" s="2" t="s">
        <v>14</v>
      </c>
      <c r="E2074" s="2" t="s">
        <v>65</v>
      </c>
      <c r="F2074" s="2" t="s">
        <v>304</v>
      </c>
      <c r="G2074" s="2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" t="s">
        <v>354</v>
      </c>
      <c r="D2075" s="2" t="s">
        <v>8</v>
      </c>
      <c r="E2075" s="2" t="s">
        <v>175</v>
      </c>
      <c r="F2075" s="2" t="s">
        <v>65</v>
      </c>
      <c r="G2075" s="2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" t="s">
        <v>355</v>
      </c>
      <c r="D2076" s="2" t="s">
        <v>8</v>
      </c>
      <c r="E2076" s="2" t="s">
        <v>356</v>
      </c>
      <c r="F2076" s="2" t="s">
        <v>65</v>
      </c>
      <c r="G2076" s="2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" t="s">
        <v>334</v>
      </c>
      <c r="D2077" s="2" t="s">
        <v>60</v>
      </c>
      <c r="E2077" s="2" t="s">
        <v>334</v>
      </c>
      <c r="F2077" s="2" t="s">
        <v>65</v>
      </c>
      <c r="G2077" s="2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" t="s">
        <v>334</v>
      </c>
      <c r="D2078" s="2" t="s">
        <v>60</v>
      </c>
      <c r="E2078" s="2" t="s">
        <v>334</v>
      </c>
      <c r="F2078" s="2" t="s">
        <v>65</v>
      </c>
      <c r="G2078" s="2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" t="s">
        <v>334</v>
      </c>
      <c r="D2079" s="2" t="s">
        <v>211</v>
      </c>
      <c r="E2079" s="2" t="s">
        <v>774</v>
      </c>
      <c r="F2079" s="2" t="s">
        <v>65</v>
      </c>
      <c r="G2079" s="2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" t="s">
        <v>158</v>
      </c>
      <c r="D2080" s="2" t="s">
        <v>60</v>
      </c>
      <c r="E2080" s="2" t="s">
        <v>158</v>
      </c>
      <c r="F2080" s="2" t="s">
        <v>65</v>
      </c>
      <c r="G2080" s="2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" t="s">
        <v>158</v>
      </c>
      <c r="D2081" s="2" t="s">
        <v>60</v>
      </c>
      <c r="E2081" s="2" t="s">
        <v>158</v>
      </c>
      <c r="F2081" s="2" t="s">
        <v>65</v>
      </c>
      <c r="G2081" s="2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" t="s">
        <v>158</v>
      </c>
      <c r="D2082" s="2" t="s">
        <v>211</v>
      </c>
      <c r="E2082" s="2" t="s">
        <v>213</v>
      </c>
      <c r="F2082" s="2" t="s">
        <v>65</v>
      </c>
      <c r="G2082" s="2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" t="s">
        <v>345</v>
      </c>
      <c r="D2083" s="2" t="s">
        <v>10</v>
      </c>
      <c r="E2083" s="2" t="s">
        <v>175</v>
      </c>
      <c r="F2083" s="2" t="s">
        <v>65</v>
      </c>
      <c r="G2083" s="2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" t="s">
        <v>346</v>
      </c>
      <c r="D2084" s="2" t="s">
        <v>10</v>
      </c>
      <c r="E2084" s="2" t="s">
        <v>175</v>
      </c>
      <c r="F2084" s="2" t="s">
        <v>65</v>
      </c>
      <c r="G2084" s="2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" t="s">
        <v>193</v>
      </c>
      <c r="D2085" s="2" t="s">
        <v>60</v>
      </c>
      <c r="E2085" s="2" t="s">
        <v>65</v>
      </c>
      <c r="F2085" s="2" t="s">
        <v>193</v>
      </c>
      <c r="G2085" s="2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" t="s">
        <v>193</v>
      </c>
      <c r="D2086" s="2" t="s">
        <v>197</v>
      </c>
      <c r="E2086" s="2" t="s">
        <v>65</v>
      </c>
      <c r="F2086" s="2" t="s">
        <v>824</v>
      </c>
      <c r="G2086" s="2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" t="s">
        <v>193</v>
      </c>
      <c r="D2087" s="2" t="s">
        <v>211</v>
      </c>
      <c r="E2087" s="2" t="s">
        <v>65</v>
      </c>
      <c r="F2087" s="2" t="s">
        <v>822</v>
      </c>
      <c r="G2087" s="2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" t="s">
        <v>193</v>
      </c>
      <c r="D2088" s="2" t="s">
        <v>8</v>
      </c>
      <c r="E2088" s="2" t="s">
        <v>65</v>
      </c>
      <c r="F2088" s="2" t="s">
        <v>335</v>
      </c>
      <c r="G2088" s="2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" t="s">
        <v>193</v>
      </c>
      <c r="D2089" s="2" t="s">
        <v>10</v>
      </c>
      <c r="E2089" s="2" t="s">
        <v>65</v>
      </c>
      <c r="F2089" s="2" t="s">
        <v>335</v>
      </c>
      <c r="G2089" s="2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" t="s">
        <v>193</v>
      </c>
      <c r="D2090" s="2" t="s">
        <v>11</v>
      </c>
      <c r="E2090" s="2" t="s">
        <v>65</v>
      </c>
      <c r="F2090" s="2" t="s">
        <v>66</v>
      </c>
      <c r="G2090" s="2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" t="s">
        <v>170</v>
      </c>
      <c r="D2091" s="2" t="s">
        <v>60</v>
      </c>
      <c r="E2091" s="2" t="s">
        <v>65</v>
      </c>
      <c r="F2091" s="2" t="s">
        <v>170</v>
      </c>
      <c r="G2091" s="2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" t="s">
        <v>170</v>
      </c>
      <c r="D2092" s="2" t="s">
        <v>211</v>
      </c>
      <c r="E2092" s="2" t="s">
        <v>65</v>
      </c>
      <c r="F2092" s="2" t="s">
        <v>822</v>
      </c>
      <c r="G2092" s="2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" t="s">
        <v>170</v>
      </c>
      <c r="D2093" s="2" t="s">
        <v>11</v>
      </c>
      <c r="E2093" s="2" t="s">
        <v>65</v>
      </c>
      <c r="F2093" s="2" t="s">
        <v>66</v>
      </c>
      <c r="G2093" s="2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" t="s">
        <v>284</v>
      </c>
      <c r="D2094" s="2" t="s">
        <v>11</v>
      </c>
      <c r="E2094" s="2" t="s">
        <v>65</v>
      </c>
      <c r="F2094" s="2" t="s">
        <v>66</v>
      </c>
      <c r="G2094" s="2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" t="s">
        <v>181</v>
      </c>
      <c r="D2095" s="2" t="s">
        <v>30</v>
      </c>
      <c r="E2095" s="2" t="s">
        <v>65</v>
      </c>
      <c r="F2095" s="2" t="s">
        <v>66</v>
      </c>
      <c r="G2095" s="2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" t="s">
        <v>68</v>
      </c>
      <c r="D2096" s="2" t="s">
        <v>197</v>
      </c>
      <c r="E2096" s="2" t="s">
        <v>65</v>
      </c>
      <c r="F2096" s="2" t="s">
        <v>631</v>
      </c>
      <c r="G2096" s="2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" t="s">
        <v>68</v>
      </c>
      <c r="D2097" s="2" t="s">
        <v>29</v>
      </c>
      <c r="E2097" s="2" t="s">
        <v>65</v>
      </c>
      <c r="F2097" s="2" t="s">
        <v>588</v>
      </c>
      <c r="G2097" s="2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" t="s">
        <v>152</v>
      </c>
      <c r="D2098" s="2" t="s">
        <v>30</v>
      </c>
      <c r="E2098" s="2" t="s">
        <v>65</v>
      </c>
      <c r="F2098" s="2" t="s">
        <v>66</v>
      </c>
      <c r="G2098" s="2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" t="s">
        <v>242</v>
      </c>
      <c r="D2099" s="2" t="s">
        <v>60</v>
      </c>
      <c r="E2099" s="2" t="s">
        <v>242</v>
      </c>
      <c r="F2099" s="2" t="s">
        <v>65</v>
      </c>
      <c r="G2099" s="2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" t="s">
        <v>242</v>
      </c>
      <c r="D2100" s="2" t="s">
        <v>60</v>
      </c>
      <c r="E2100" s="2" t="s">
        <v>242</v>
      </c>
      <c r="F2100" s="2" t="s">
        <v>65</v>
      </c>
      <c r="G2100" s="2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" t="s">
        <v>242</v>
      </c>
      <c r="D2101" s="2" t="s">
        <v>211</v>
      </c>
      <c r="E2101" s="2" t="s">
        <v>762</v>
      </c>
      <c r="F2101" s="2" t="s">
        <v>65</v>
      </c>
      <c r="G2101" s="2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" t="s">
        <v>242</v>
      </c>
      <c r="D2102" s="2" t="s">
        <v>30</v>
      </c>
      <c r="E2102" s="2" t="s">
        <v>66</v>
      </c>
      <c r="F2102" s="2" t="s">
        <v>65</v>
      </c>
      <c r="G2102" s="2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" t="s">
        <v>98</v>
      </c>
      <c r="D2103" s="2" t="s">
        <v>29</v>
      </c>
      <c r="E2103" s="2" t="s">
        <v>65</v>
      </c>
      <c r="F2103" s="2" t="s">
        <v>588</v>
      </c>
      <c r="G2103" s="2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" t="s">
        <v>98</v>
      </c>
      <c r="D2104" s="2" t="s">
        <v>30</v>
      </c>
      <c r="E2104" s="2" t="s">
        <v>65</v>
      </c>
      <c r="F2104" s="2" t="s">
        <v>66</v>
      </c>
      <c r="G2104" s="2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" t="s">
        <v>303</v>
      </c>
      <c r="D2105" s="2" t="s">
        <v>29</v>
      </c>
      <c r="E2105" s="2" t="s">
        <v>65</v>
      </c>
      <c r="F2105" s="2" t="s">
        <v>588</v>
      </c>
      <c r="G2105" s="2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" t="s">
        <v>548</v>
      </c>
      <c r="D2106" s="2" t="s">
        <v>21</v>
      </c>
      <c r="E2106" s="2" t="s">
        <v>66</v>
      </c>
      <c r="F2106" s="2" t="s">
        <v>548</v>
      </c>
      <c r="G2106" s="2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" t="s">
        <v>548</v>
      </c>
      <c r="D2107" s="2" t="s">
        <v>23</v>
      </c>
      <c r="E2107" s="2" t="s">
        <v>65</v>
      </c>
      <c r="F2107" s="2" t="s">
        <v>548</v>
      </c>
      <c r="G2107" s="2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" t="s">
        <v>548</v>
      </c>
      <c r="D2108" s="2" t="s">
        <v>24</v>
      </c>
      <c r="E2108" s="2" t="s">
        <v>65</v>
      </c>
      <c r="F2108" s="2" t="s">
        <v>548</v>
      </c>
      <c r="G2108" s="2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" t="s">
        <v>548</v>
      </c>
      <c r="D2109" s="2" t="s">
        <v>25</v>
      </c>
      <c r="E2109" s="2" t="s">
        <v>65</v>
      </c>
      <c r="F2109" s="2" t="s">
        <v>548</v>
      </c>
      <c r="G2109" s="2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" t="s">
        <v>548</v>
      </c>
      <c r="D2110" s="2" t="s">
        <v>26</v>
      </c>
      <c r="E2110" s="2" t="s">
        <v>65</v>
      </c>
      <c r="F2110" s="2" t="s">
        <v>548</v>
      </c>
      <c r="G2110" s="2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" t="s">
        <v>548</v>
      </c>
      <c r="D2111" s="2" t="s">
        <v>27</v>
      </c>
      <c r="E2111" s="2" t="s">
        <v>65</v>
      </c>
      <c r="F2111" s="2" t="s">
        <v>548</v>
      </c>
      <c r="G2111" s="2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" t="s">
        <v>616</v>
      </c>
      <c r="D2112" s="2" t="s">
        <v>21</v>
      </c>
      <c r="E2112" s="2" t="s">
        <v>66</v>
      </c>
      <c r="F2112" s="2" t="s">
        <v>548</v>
      </c>
      <c r="G2112" s="2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" t="s">
        <v>616</v>
      </c>
      <c r="D2113" s="2" t="s">
        <v>23</v>
      </c>
      <c r="E2113" s="2" t="s">
        <v>65</v>
      </c>
      <c r="F2113" s="2" t="s">
        <v>548</v>
      </c>
      <c r="G2113" s="2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" t="s">
        <v>616</v>
      </c>
      <c r="D2114" s="2" t="s">
        <v>24</v>
      </c>
      <c r="E2114" s="2" t="s">
        <v>65</v>
      </c>
      <c r="F2114" s="2" t="s">
        <v>548</v>
      </c>
      <c r="G2114" s="2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" t="s">
        <v>616</v>
      </c>
      <c r="D2115" s="2" t="s">
        <v>25</v>
      </c>
      <c r="E2115" s="2" t="s">
        <v>65</v>
      </c>
      <c r="F2115" s="2" t="s">
        <v>548</v>
      </c>
      <c r="G2115" s="2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" t="s">
        <v>616</v>
      </c>
      <c r="D2116" s="2" t="s">
        <v>26</v>
      </c>
      <c r="E2116" s="2" t="s">
        <v>65</v>
      </c>
      <c r="F2116" s="2" t="s">
        <v>548</v>
      </c>
      <c r="G2116" s="2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" t="s">
        <v>616</v>
      </c>
      <c r="D2117" s="2" t="s">
        <v>27</v>
      </c>
      <c r="E2117" s="2" t="s">
        <v>65</v>
      </c>
      <c r="F2117" s="2" t="s">
        <v>548</v>
      </c>
      <c r="G2117" s="2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" t="s">
        <v>617</v>
      </c>
      <c r="D2118" s="2" t="s">
        <v>21</v>
      </c>
      <c r="E2118" s="2" t="s">
        <v>66</v>
      </c>
      <c r="F2118" s="2" t="s">
        <v>548</v>
      </c>
      <c r="G2118" s="2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" t="s">
        <v>617</v>
      </c>
      <c r="D2119" s="2" t="s">
        <v>23</v>
      </c>
      <c r="E2119" s="2" t="s">
        <v>65</v>
      </c>
      <c r="F2119" s="2" t="s">
        <v>548</v>
      </c>
      <c r="G2119" s="2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" t="s">
        <v>617</v>
      </c>
      <c r="D2120" s="2" t="s">
        <v>24</v>
      </c>
      <c r="E2120" s="2" t="s">
        <v>65</v>
      </c>
      <c r="F2120" s="2" t="s">
        <v>548</v>
      </c>
      <c r="G2120" s="2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" t="s">
        <v>617</v>
      </c>
      <c r="D2121" s="2" t="s">
        <v>25</v>
      </c>
      <c r="E2121" s="2" t="s">
        <v>65</v>
      </c>
      <c r="F2121" s="2" t="s">
        <v>548</v>
      </c>
      <c r="G2121" s="2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" t="s">
        <v>617</v>
      </c>
      <c r="D2122" s="2" t="s">
        <v>26</v>
      </c>
      <c r="E2122" s="2" t="s">
        <v>65</v>
      </c>
      <c r="F2122" s="2" t="s">
        <v>548</v>
      </c>
      <c r="G2122" s="2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" t="s">
        <v>617</v>
      </c>
      <c r="D2123" s="2" t="s">
        <v>27</v>
      </c>
      <c r="E2123" s="2" t="s">
        <v>65</v>
      </c>
      <c r="F2123" s="2" t="s">
        <v>548</v>
      </c>
      <c r="G2123" s="2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" t="s">
        <v>315</v>
      </c>
      <c r="D2124" s="2" t="s">
        <v>21</v>
      </c>
      <c r="E2124" s="2" t="s">
        <v>66</v>
      </c>
      <c r="F2124" s="2" t="s">
        <v>548</v>
      </c>
      <c r="G2124" s="2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" t="s">
        <v>315</v>
      </c>
      <c r="D2125" s="2" t="s">
        <v>23</v>
      </c>
      <c r="E2125" s="2" t="s">
        <v>65</v>
      </c>
      <c r="F2125" s="2" t="s">
        <v>548</v>
      </c>
      <c r="G2125" s="2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" t="s">
        <v>315</v>
      </c>
      <c r="D2126" s="2" t="s">
        <v>24</v>
      </c>
      <c r="E2126" s="2" t="s">
        <v>65</v>
      </c>
      <c r="F2126" s="2" t="s">
        <v>548</v>
      </c>
      <c r="G2126" s="2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" t="s">
        <v>315</v>
      </c>
      <c r="D2127" s="2" t="s">
        <v>25</v>
      </c>
      <c r="E2127" s="2" t="s">
        <v>65</v>
      </c>
      <c r="F2127" s="2" t="s">
        <v>548</v>
      </c>
      <c r="G2127" s="2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" t="s">
        <v>315</v>
      </c>
      <c r="D2128" s="2" t="s">
        <v>26</v>
      </c>
      <c r="E2128" s="2" t="s">
        <v>65</v>
      </c>
      <c r="F2128" s="2" t="s">
        <v>548</v>
      </c>
      <c r="G2128" s="2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" t="s">
        <v>315</v>
      </c>
      <c r="D2129" s="2" t="s">
        <v>27</v>
      </c>
      <c r="E2129" s="2" t="s">
        <v>65</v>
      </c>
      <c r="F2129" s="2" t="s">
        <v>548</v>
      </c>
      <c r="G2129" s="2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" t="s">
        <v>527</v>
      </c>
      <c r="D2130" s="2" t="s">
        <v>29</v>
      </c>
      <c r="E2130" s="2" t="s">
        <v>65</v>
      </c>
      <c r="F2130" s="2" t="s">
        <v>588</v>
      </c>
      <c r="G2130" s="2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" t="s">
        <v>527</v>
      </c>
      <c r="D2131" s="2" t="s">
        <v>30</v>
      </c>
      <c r="E2131" s="2" t="s">
        <v>65</v>
      </c>
      <c r="F2131" s="2" t="s">
        <v>66</v>
      </c>
      <c r="G2131" s="2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" t="s">
        <v>108</v>
      </c>
      <c r="D2132" s="2" t="s">
        <v>28</v>
      </c>
      <c r="E2132" s="2" t="s">
        <v>65</v>
      </c>
      <c r="F2132" s="2" t="s">
        <v>66</v>
      </c>
      <c r="G2132" s="2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" t="s">
        <v>344</v>
      </c>
      <c r="D2133" s="2" t="s">
        <v>197</v>
      </c>
      <c r="E2133" s="2" t="s">
        <v>65</v>
      </c>
      <c r="F2133" s="2" t="s">
        <v>632</v>
      </c>
      <c r="G2133" s="2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" t="s">
        <v>119</v>
      </c>
      <c r="D2134" s="2" t="s">
        <v>29</v>
      </c>
      <c r="E2134" s="2" t="s">
        <v>65</v>
      </c>
      <c r="F2134" s="2" t="s">
        <v>588</v>
      </c>
      <c r="G2134" s="2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" t="s">
        <v>119</v>
      </c>
      <c r="D2135" s="2" t="s">
        <v>30</v>
      </c>
      <c r="E2135" s="2" t="s">
        <v>65</v>
      </c>
      <c r="F2135" s="2" t="s">
        <v>66</v>
      </c>
      <c r="G2135" s="2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" t="s">
        <v>528</v>
      </c>
      <c r="D2136" s="2" t="s">
        <v>14</v>
      </c>
      <c r="E2136" s="2" t="s">
        <v>66</v>
      </c>
      <c r="F2136" s="2" t="s">
        <v>304</v>
      </c>
      <c r="G2136" s="2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" t="s">
        <v>467</v>
      </c>
      <c r="D2137" s="2" t="s">
        <v>60</v>
      </c>
      <c r="E2137" s="2" t="s">
        <v>467</v>
      </c>
      <c r="F2137" s="2" t="s">
        <v>65</v>
      </c>
      <c r="G2137" s="2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" t="s">
        <v>467</v>
      </c>
      <c r="D2138" s="2" t="s">
        <v>60</v>
      </c>
      <c r="E2138" s="2" t="s">
        <v>467</v>
      </c>
      <c r="F2138" s="2" t="s">
        <v>65</v>
      </c>
      <c r="G2138" s="2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" t="s">
        <v>467</v>
      </c>
      <c r="D2139" s="2" t="s">
        <v>211</v>
      </c>
      <c r="E2139" s="2" t="s">
        <v>95</v>
      </c>
      <c r="F2139" s="2" t="s">
        <v>65</v>
      </c>
      <c r="G2139" s="2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" t="s">
        <v>467</v>
      </c>
      <c r="D2140" s="2" t="s">
        <v>11</v>
      </c>
      <c r="E2140" s="2" t="s">
        <v>66</v>
      </c>
      <c r="F2140" s="2" t="s">
        <v>65</v>
      </c>
      <c r="G2140" s="2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" t="s">
        <v>227</v>
      </c>
      <c r="D2141" s="2" t="s">
        <v>197</v>
      </c>
      <c r="E2141" s="2" t="s">
        <v>65</v>
      </c>
      <c r="F2141" s="2" t="s">
        <v>230</v>
      </c>
      <c r="G2141" s="2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" t="s">
        <v>227</v>
      </c>
      <c r="D2142" s="2" t="s">
        <v>14</v>
      </c>
      <c r="E2142" s="2" t="s">
        <v>65</v>
      </c>
      <c r="F2142" s="2" t="s">
        <v>228</v>
      </c>
      <c r="G2142" s="2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" t="s">
        <v>230</v>
      </c>
      <c r="D2143" s="2" t="s">
        <v>60</v>
      </c>
      <c r="E2143" s="2" t="s">
        <v>230</v>
      </c>
      <c r="F2143" s="2" t="s">
        <v>65</v>
      </c>
      <c r="G2143" s="2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" t="s">
        <v>230</v>
      </c>
      <c r="D2144" s="2" t="s">
        <v>60</v>
      </c>
      <c r="E2144" s="2" t="s">
        <v>230</v>
      </c>
      <c r="F2144" s="2" t="s">
        <v>65</v>
      </c>
      <c r="G2144" s="2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" t="s">
        <v>230</v>
      </c>
      <c r="D2145" s="2" t="s">
        <v>211</v>
      </c>
      <c r="E2145" s="2" t="s">
        <v>822</v>
      </c>
      <c r="F2145" s="2" t="s">
        <v>65</v>
      </c>
      <c r="G2145" s="2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" t="s">
        <v>230</v>
      </c>
      <c r="D2146" s="2" t="s">
        <v>14</v>
      </c>
      <c r="E2146" s="2" t="s">
        <v>228</v>
      </c>
      <c r="F2146" s="2" t="s">
        <v>65</v>
      </c>
      <c r="G2146" s="2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" t="s">
        <v>587</v>
      </c>
      <c r="D2147" s="2" t="s">
        <v>60</v>
      </c>
      <c r="E2147" s="2" t="s">
        <v>65</v>
      </c>
      <c r="F2147" s="2" t="s">
        <v>587</v>
      </c>
      <c r="G2147" s="2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" t="s">
        <v>587</v>
      </c>
      <c r="D2148" s="2" t="s">
        <v>211</v>
      </c>
      <c r="E2148" s="2" t="s">
        <v>65</v>
      </c>
      <c r="F2148" s="2" t="s">
        <v>776</v>
      </c>
      <c r="G2148" s="2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" t="s">
        <v>587</v>
      </c>
      <c r="D2149" s="2" t="s">
        <v>11</v>
      </c>
      <c r="E2149" s="2" t="s">
        <v>65</v>
      </c>
      <c r="F2149" s="2" t="s">
        <v>66</v>
      </c>
      <c r="G2149" s="2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" t="s">
        <v>633</v>
      </c>
      <c r="D2150" s="2" t="s">
        <v>60</v>
      </c>
      <c r="E2150" s="2" t="s">
        <v>65</v>
      </c>
      <c r="F2150" s="2" t="s">
        <v>633</v>
      </c>
      <c r="G2150" s="2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" t="s">
        <v>633</v>
      </c>
      <c r="D2151" s="2" t="s">
        <v>211</v>
      </c>
      <c r="E2151" s="2" t="s">
        <v>65</v>
      </c>
      <c r="F2151" s="2" t="s">
        <v>773</v>
      </c>
      <c r="G2151" s="2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" t="s">
        <v>633</v>
      </c>
      <c r="D2152" s="2" t="s">
        <v>17</v>
      </c>
      <c r="E2152" s="2" t="s">
        <v>65</v>
      </c>
      <c r="F2152" s="2" t="s">
        <v>602</v>
      </c>
      <c r="G2152" s="2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" t="s">
        <v>603</v>
      </c>
      <c r="D2153" s="2" t="s">
        <v>60</v>
      </c>
      <c r="E2153" s="2" t="s">
        <v>65</v>
      </c>
      <c r="F2153" s="2" t="s">
        <v>603</v>
      </c>
      <c r="G2153" s="2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" t="s">
        <v>603</v>
      </c>
      <c r="D2154" s="2" t="s">
        <v>211</v>
      </c>
      <c r="E2154" s="2" t="s">
        <v>65</v>
      </c>
      <c r="F2154" s="2" t="s">
        <v>773</v>
      </c>
      <c r="G2154" s="2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" t="s">
        <v>603</v>
      </c>
      <c r="D2155" s="2" t="s">
        <v>17</v>
      </c>
      <c r="E2155" s="2" t="s">
        <v>65</v>
      </c>
      <c r="F2155" s="2" t="s">
        <v>66</v>
      </c>
      <c r="G2155" s="2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" t="s">
        <v>634</v>
      </c>
      <c r="D2156" s="2" t="s">
        <v>60</v>
      </c>
      <c r="E2156" s="2" t="s">
        <v>65</v>
      </c>
      <c r="F2156" s="2" t="s">
        <v>634</v>
      </c>
      <c r="G2156" s="2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" t="s">
        <v>634</v>
      </c>
      <c r="D2157" s="2" t="s">
        <v>211</v>
      </c>
      <c r="E2157" s="2" t="s">
        <v>65</v>
      </c>
      <c r="F2157" s="2" t="s">
        <v>212</v>
      </c>
      <c r="G2157" s="2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" t="s">
        <v>634</v>
      </c>
      <c r="D2158" s="2" t="s">
        <v>29</v>
      </c>
      <c r="E2158" s="2" t="s">
        <v>65</v>
      </c>
      <c r="F2158" s="2" t="s">
        <v>66</v>
      </c>
      <c r="G2158" s="2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" t="s">
        <v>635</v>
      </c>
      <c r="D2159" s="2" t="s">
        <v>60</v>
      </c>
      <c r="E2159" s="2" t="s">
        <v>65</v>
      </c>
      <c r="F2159" s="2" t="s">
        <v>635</v>
      </c>
      <c r="G2159" s="2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" t="s">
        <v>635</v>
      </c>
      <c r="D2160" s="2" t="s">
        <v>211</v>
      </c>
      <c r="E2160" s="2" t="s">
        <v>65</v>
      </c>
      <c r="F2160" s="2" t="s">
        <v>95</v>
      </c>
      <c r="G2160" s="2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" t="s">
        <v>635</v>
      </c>
      <c r="D2161" s="2" t="s">
        <v>22</v>
      </c>
      <c r="E2161" s="2" t="s">
        <v>65</v>
      </c>
      <c r="F2161" s="2" t="s">
        <v>66</v>
      </c>
      <c r="G2161" s="2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" t="s">
        <v>635</v>
      </c>
      <c r="D2162" s="2" t="s">
        <v>24</v>
      </c>
      <c r="E2162" s="2" t="s">
        <v>65</v>
      </c>
      <c r="F2162" s="2" t="s">
        <v>66</v>
      </c>
      <c r="G2162" s="2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" t="s">
        <v>635</v>
      </c>
      <c r="D2163" s="2" t="s">
        <v>25</v>
      </c>
      <c r="E2163" s="2" t="s">
        <v>65</v>
      </c>
      <c r="F2163" s="2" t="s">
        <v>66</v>
      </c>
      <c r="G2163" s="2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" t="s">
        <v>635</v>
      </c>
      <c r="D2164" s="2" t="s">
        <v>26</v>
      </c>
      <c r="E2164" s="2" t="s">
        <v>65</v>
      </c>
      <c r="F2164" s="2" t="s">
        <v>66</v>
      </c>
      <c r="G2164" s="2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" t="s">
        <v>636</v>
      </c>
      <c r="D2165" s="2" t="s">
        <v>60</v>
      </c>
      <c r="E2165" s="2" t="s">
        <v>65</v>
      </c>
      <c r="F2165" s="2" t="s">
        <v>636</v>
      </c>
      <c r="G2165" s="2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" t="s">
        <v>636</v>
      </c>
      <c r="D2166" s="2" t="s">
        <v>211</v>
      </c>
      <c r="E2166" s="2" t="s">
        <v>65</v>
      </c>
      <c r="F2166" s="2" t="s">
        <v>95</v>
      </c>
      <c r="G2166" s="2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" t="s">
        <v>636</v>
      </c>
      <c r="D2167" s="2" t="s">
        <v>22</v>
      </c>
      <c r="E2167" s="2" t="s">
        <v>65</v>
      </c>
      <c r="F2167" s="2" t="s">
        <v>66</v>
      </c>
      <c r="G2167" s="2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" t="s">
        <v>636</v>
      </c>
      <c r="D2168" s="2" t="s">
        <v>24</v>
      </c>
      <c r="E2168" s="2" t="s">
        <v>65</v>
      </c>
      <c r="F2168" s="2" t="s">
        <v>66</v>
      </c>
      <c r="G2168" s="2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" t="s">
        <v>636</v>
      </c>
      <c r="D2169" s="2" t="s">
        <v>25</v>
      </c>
      <c r="E2169" s="2" t="s">
        <v>65</v>
      </c>
      <c r="F2169" s="2" t="s">
        <v>66</v>
      </c>
      <c r="G2169" s="2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" t="s">
        <v>636</v>
      </c>
      <c r="D2170" s="2" t="s">
        <v>26</v>
      </c>
      <c r="E2170" s="2" t="s">
        <v>65</v>
      </c>
      <c r="F2170" s="2" t="s">
        <v>66</v>
      </c>
      <c r="G2170" s="2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" t="s">
        <v>177</v>
      </c>
      <c r="D2171" s="2" t="s">
        <v>30</v>
      </c>
      <c r="E2171" s="2" t="s">
        <v>66</v>
      </c>
      <c r="F2171" s="2" t="s">
        <v>178</v>
      </c>
      <c r="G2171" s="2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" t="s">
        <v>180</v>
      </c>
      <c r="D2172" s="2" t="s">
        <v>30</v>
      </c>
      <c r="E2172" s="2" t="s">
        <v>66</v>
      </c>
      <c r="F2172" s="2" t="s">
        <v>178</v>
      </c>
      <c r="G2172" s="2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" t="s">
        <v>181</v>
      </c>
      <c r="D2173" s="2" t="s">
        <v>30</v>
      </c>
      <c r="E2173" s="2" t="s">
        <v>66</v>
      </c>
      <c r="F2173" s="2" t="s">
        <v>178</v>
      </c>
      <c r="G2173" s="2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" t="s">
        <v>176</v>
      </c>
      <c r="D2174" s="2" t="s">
        <v>30</v>
      </c>
      <c r="E2174" s="2" t="s">
        <v>65</v>
      </c>
      <c r="F2174" s="2" t="s">
        <v>66</v>
      </c>
      <c r="G2174" s="2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" t="s">
        <v>182</v>
      </c>
      <c r="D2175" s="2" t="s">
        <v>30</v>
      </c>
      <c r="E2175" s="2" t="s">
        <v>66</v>
      </c>
      <c r="F2175" s="2" t="s">
        <v>178</v>
      </c>
      <c r="G2175" s="2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" t="s">
        <v>183</v>
      </c>
      <c r="D2176" s="2" t="s">
        <v>30</v>
      </c>
      <c r="E2176" s="2" t="s">
        <v>66</v>
      </c>
      <c r="F2176" s="2" t="s">
        <v>178</v>
      </c>
      <c r="G2176" s="2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" t="s">
        <v>184</v>
      </c>
      <c r="D2177" s="2" t="s">
        <v>30</v>
      </c>
      <c r="E2177" s="2" t="s">
        <v>66</v>
      </c>
      <c r="F2177" s="2" t="s">
        <v>178</v>
      </c>
      <c r="G2177" s="2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" t="s">
        <v>192</v>
      </c>
      <c r="D2178" s="2" t="s">
        <v>11</v>
      </c>
      <c r="E2178" s="2" t="s">
        <v>65</v>
      </c>
      <c r="F2178" s="2" t="s">
        <v>66</v>
      </c>
      <c r="G2178" s="2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" t="s">
        <v>193</v>
      </c>
      <c r="D2179" s="2" t="s">
        <v>11</v>
      </c>
      <c r="E2179" s="2" t="s">
        <v>66</v>
      </c>
      <c r="F2179" s="2" t="s">
        <v>65</v>
      </c>
      <c r="G2179" s="2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" t="s">
        <v>194</v>
      </c>
      <c r="D2180" s="2" t="s">
        <v>11</v>
      </c>
      <c r="E2180" s="2" t="s">
        <v>66</v>
      </c>
      <c r="F2180" s="2" t="s">
        <v>65</v>
      </c>
      <c r="G2180" s="2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" t="s">
        <v>170</v>
      </c>
      <c r="D2181" s="2" t="s">
        <v>60</v>
      </c>
      <c r="E2181" s="2" t="s">
        <v>170</v>
      </c>
      <c r="F2181" s="2" t="s">
        <v>65</v>
      </c>
      <c r="G2181" s="2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" t="s">
        <v>170</v>
      </c>
      <c r="D2182" s="2" t="s">
        <v>60</v>
      </c>
      <c r="E2182" s="2" t="s">
        <v>170</v>
      </c>
      <c r="F2182" s="2" t="s">
        <v>65</v>
      </c>
      <c r="G2182" s="2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" t="s">
        <v>170</v>
      </c>
      <c r="D2183" s="2" t="s">
        <v>211</v>
      </c>
      <c r="E2183" s="2" t="s">
        <v>822</v>
      </c>
      <c r="F2183" s="2" t="s">
        <v>65</v>
      </c>
      <c r="G2183" s="2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" t="s">
        <v>170</v>
      </c>
      <c r="D2184" s="2" t="s">
        <v>11</v>
      </c>
      <c r="E2184" s="2" t="s">
        <v>66</v>
      </c>
      <c r="F2184" s="2" t="s">
        <v>65</v>
      </c>
      <c r="G2184" s="2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" t="s">
        <v>195</v>
      </c>
      <c r="D2185" s="2" t="s">
        <v>11</v>
      </c>
      <c r="E2185" s="2" t="s">
        <v>66</v>
      </c>
      <c r="F2185" s="2" t="s">
        <v>65</v>
      </c>
      <c r="G2185" s="2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" t="s">
        <v>172</v>
      </c>
      <c r="D2186" s="2" t="s">
        <v>8</v>
      </c>
      <c r="E2186" s="2" t="s">
        <v>175</v>
      </c>
      <c r="F2186" s="2" t="s">
        <v>65</v>
      </c>
      <c r="G2186" s="2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" t="s">
        <v>172</v>
      </c>
      <c r="D2187" s="2" t="s">
        <v>761</v>
      </c>
      <c r="E2187" s="2" t="s">
        <v>173</v>
      </c>
      <c r="F2187" s="2" t="s">
        <v>65</v>
      </c>
      <c r="G2187" s="2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" t="s">
        <v>185</v>
      </c>
      <c r="D2188" s="2" t="s">
        <v>30</v>
      </c>
      <c r="E2188" s="2" t="s">
        <v>66</v>
      </c>
      <c r="F2188" s="2" t="s">
        <v>178</v>
      </c>
      <c r="G2188" s="2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" t="s">
        <v>171</v>
      </c>
      <c r="D2189" s="2" t="s">
        <v>60</v>
      </c>
      <c r="E2189" s="2" t="s">
        <v>171</v>
      </c>
      <c r="F2189" s="2" t="s">
        <v>65</v>
      </c>
      <c r="G2189" s="2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" t="s">
        <v>171</v>
      </c>
      <c r="D2190" s="2" t="s">
        <v>60</v>
      </c>
      <c r="E2190" s="2" t="s">
        <v>171</v>
      </c>
      <c r="F2190" s="2" t="s">
        <v>65</v>
      </c>
      <c r="G2190" s="2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" t="s">
        <v>171</v>
      </c>
      <c r="D2191" s="2" t="s">
        <v>211</v>
      </c>
      <c r="E2191" s="2" t="s">
        <v>770</v>
      </c>
      <c r="F2191" s="2" t="s">
        <v>65</v>
      </c>
      <c r="G2191" s="2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" t="s">
        <v>171</v>
      </c>
      <c r="D2192" s="2" t="s">
        <v>17</v>
      </c>
      <c r="E2192" s="2" t="s">
        <v>602</v>
      </c>
      <c r="F2192" s="2" t="s">
        <v>65</v>
      </c>
      <c r="G2192" s="2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" t="s">
        <v>186</v>
      </c>
      <c r="D2193" s="2" t="s">
        <v>30</v>
      </c>
      <c r="E2193" s="2" t="s">
        <v>66</v>
      </c>
      <c r="F2193" s="2" t="s">
        <v>178</v>
      </c>
      <c r="G2193" s="2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" t="s">
        <v>125</v>
      </c>
      <c r="D2194" s="2" t="s">
        <v>30</v>
      </c>
      <c r="E2194" s="2" t="s">
        <v>66</v>
      </c>
      <c r="F2194" s="2" t="s">
        <v>178</v>
      </c>
      <c r="G2194" s="2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" t="s">
        <v>187</v>
      </c>
      <c r="D2195" s="2" t="s">
        <v>30</v>
      </c>
      <c r="E2195" s="2" t="s">
        <v>66</v>
      </c>
      <c r="F2195" s="2" t="s">
        <v>178</v>
      </c>
      <c r="G2195" s="2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" t="s">
        <v>188</v>
      </c>
      <c r="D2196" s="2" t="s">
        <v>30</v>
      </c>
      <c r="E2196" s="2" t="s">
        <v>66</v>
      </c>
      <c r="F2196" s="2" t="s">
        <v>178</v>
      </c>
      <c r="G2196" s="2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" t="s">
        <v>168</v>
      </c>
      <c r="D2197" s="2" t="s">
        <v>23</v>
      </c>
      <c r="E2197" s="2" t="s">
        <v>66</v>
      </c>
      <c r="F2197" s="2" t="s">
        <v>65</v>
      </c>
      <c r="G2197" s="2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" t="s">
        <v>168</v>
      </c>
      <c r="D2198" s="2" t="s">
        <v>27</v>
      </c>
      <c r="E2198" s="2" t="s">
        <v>66</v>
      </c>
      <c r="F2198" s="2" t="s">
        <v>65</v>
      </c>
      <c r="G2198" s="2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" t="s">
        <v>189</v>
      </c>
      <c r="D2199" s="2" t="s">
        <v>30</v>
      </c>
      <c r="E2199" s="2" t="s">
        <v>66</v>
      </c>
      <c r="F2199" s="2" t="s">
        <v>178</v>
      </c>
      <c r="G2199" s="2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" t="s">
        <v>190</v>
      </c>
      <c r="D2200" s="2" t="s">
        <v>30</v>
      </c>
      <c r="E2200" s="2" t="s">
        <v>66</v>
      </c>
      <c r="F2200" s="2" t="s">
        <v>178</v>
      </c>
      <c r="G2200" s="2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" t="s">
        <v>191</v>
      </c>
      <c r="D2201" s="2" t="s">
        <v>30</v>
      </c>
      <c r="E2201" s="2" t="s">
        <v>66</v>
      </c>
      <c r="F2201" s="2" t="s">
        <v>178</v>
      </c>
      <c r="G2201" s="2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" t="s">
        <v>519</v>
      </c>
      <c r="D2202" s="2" t="s">
        <v>60</v>
      </c>
      <c r="E2202" s="2" t="s">
        <v>519</v>
      </c>
      <c r="F2202" s="2" t="s">
        <v>65</v>
      </c>
      <c r="G2202" s="2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" t="s">
        <v>519</v>
      </c>
      <c r="D2203" s="2" t="s">
        <v>60</v>
      </c>
      <c r="E2203" s="2" t="s">
        <v>519</v>
      </c>
      <c r="F2203" s="2" t="s">
        <v>65</v>
      </c>
      <c r="G2203" s="2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" t="s">
        <v>519</v>
      </c>
      <c r="D2204" s="2" t="s">
        <v>211</v>
      </c>
      <c r="E2204" s="2" t="s">
        <v>775</v>
      </c>
      <c r="F2204" s="2" t="s">
        <v>65</v>
      </c>
      <c r="G2204" s="2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" t="s">
        <v>519</v>
      </c>
      <c r="D2205" s="2" t="s">
        <v>8</v>
      </c>
      <c r="E2205" s="2" t="s">
        <v>521</v>
      </c>
      <c r="F2205" s="2" t="s">
        <v>65</v>
      </c>
      <c r="G2205" s="2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" t="s">
        <v>519</v>
      </c>
      <c r="D2206" s="2" t="s">
        <v>10</v>
      </c>
      <c r="E2206" s="2" t="s">
        <v>521</v>
      </c>
      <c r="F2206" s="2" t="s">
        <v>65</v>
      </c>
      <c r="G2206" s="2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" t="s">
        <v>519</v>
      </c>
      <c r="D2207" s="2" t="s">
        <v>761</v>
      </c>
      <c r="E2207" s="2" t="s">
        <v>521</v>
      </c>
      <c r="F2207" s="2" t="s">
        <v>65</v>
      </c>
      <c r="G2207" s="2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" t="s">
        <v>524</v>
      </c>
      <c r="D2208" s="2" t="s">
        <v>6</v>
      </c>
      <c r="E2208" s="2" t="s">
        <v>66</v>
      </c>
      <c r="F2208" s="2" t="s">
        <v>65</v>
      </c>
      <c r="G2208" s="2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" t="s">
        <v>524</v>
      </c>
      <c r="D2209" s="2" t="s">
        <v>8</v>
      </c>
      <c r="E2209" s="2" t="s">
        <v>66</v>
      </c>
      <c r="F2209" s="2" t="s">
        <v>65</v>
      </c>
      <c r="G2209" s="2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" t="s">
        <v>524</v>
      </c>
      <c r="D2210" s="2" t="s">
        <v>10</v>
      </c>
      <c r="E2210" s="2" t="s">
        <v>66</v>
      </c>
      <c r="F2210" s="2" t="s">
        <v>65</v>
      </c>
      <c r="G2210" s="2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" t="s">
        <v>524</v>
      </c>
      <c r="D2211" s="2" t="s">
        <v>761</v>
      </c>
      <c r="E2211" s="2" t="s">
        <v>66</v>
      </c>
      <c r="F2211" s="2" t="s">
        <v>65</v>
      </c>
      <c r="G2211" s="2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" t="s">
        <v>524</v>
      </c>
      <c r="D2212" s="2" t="s">
        <v>17</v>
      </c>
      <c r="E2212" s="2" t="s">
        <v>602</v>
      </c>
      <c r="F2212" s="2" t="s">
        <v>65</v>
      </c>
      <c r="G2212" s="2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" t="s">
        <v>547</v>
      </c>
      <c r="D2213" s="2" t="s">
        <v>11</v>
      </c>
      <c r="E2213" s="2" t="s">
        <v>65</v>
      </c>
      <c r="F2213" s="2" t="s">
        <v>547</v>
      </c>
      <c r="G2213" s="2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" t="s">
        <v>335</v>
      </c>
      <c r="D2214" s="2" t="s">
        <v>6</v>
      </c>
      <c r="E2214" s="2" t="s">
        <v>65</v>
      </c>
      <c r="F2214" s="2" t="s">
        <v>335</v>
      </c>
      <c r="G2214" s="2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" t="s">
        <v>193</v>
      </c>
      <c r="D2215" s="2" t="s">
        <v>6</v>
      </c>
      <c r="E2215" s="2" t="s">
        <v>65</v>
      </c>
      <c r="F2215" s="2" t="s">
        <v>335</v>
      </c>
      <c r="G2215" s="2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" t="s">
        <v>195</v>
      </c>
      <c r="D2216" s="2" t="s">
        <v>6</v>
      </c>
      <c r="E2216" s="2" t="s">
        <v>65</v>
      </c>
      <c r="F2216" s="2" t="s">
        <v>335</v>
      </c>
      <c r="G2216" s="2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" t="s">
        <v>308</v>
      </c>
      <c r="D2217" s="2" t="s">
        <v>761</v>
      </c>
      <c r="E2217" s="2" t="s">
        <v>681</v>
      </c>
      <c r="F2217" s="2" t="s">
        <v>290</v>
      </c>
      <c r="G2217" s="2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" t="s">
        <v>309</v>
      </c>
      <c r="D2218" s="2" t="s">
        <v>761</v>
      </c>
      <c r="E2218" s="2" t="s">
        <v>681</v>
      </c>
      <c r="F2218" s="2" t="s">
        <v>290</v>
      </c>
      <c r="G2218" s="2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" t="s">
        <v>157</v>
      </c>
      <c r="D2219" s="2" t="s">
        <v>60</v>
      </c>
      <c r="E2219" s="2" t="s">
        <v>157</v>
      </c>
      <c r="F2219" s="2" t="s">
        <v>65</v>
      </c>
      <c r="G2219" s="2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" t="s">
        <v>157</v>
      </c>
      <c r="D2220" s="2" t="s">
        <v>60</v>
      </c>
      <c r="E2220" s="2" t="s">
        <v>157</v>
      </c>
      <c r="F2220" s="2" t="s">
        <v>65</v>
      </c>
      <c r="G2220" s="2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" t="s">
        <v>157</v>
      </c>
      <c r="D2221" s="2" t="s">
        <v>197</v>
      </c>
      <c r="E2221" s="2" t="s">
        <v>771</v>
      </c>
      <c r="F2221" s="2" t="s">
        <v>65</v>
      </c>
      <c r="G2221" s="2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" t="s">
        <v>157</v>
      </c>
      <c r="D2222" s="2" t="s">
        <v>211</v>
      </c>
      <c r="E2222" s="2" t="s">
        <v>212</v>
      </c>
      <c r="F2222" s="2" t="s">
        <v>65</v>
      </c>
      <c r="G2222" s="2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" t="s">
        <v>157</v>
      </c>
      <c r="D2223" s="2" t="s">
        <v>8</v>
      </c>
      <c r="E2223" s="2" t="s">
        <v>771</v>
      </c>
      <c r="F2223" s="2" t="s">
        <v>65</v>
      </c>
      <c r="G2223" s="2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" t="s">
        <v>157</v>
      </c>
      <c r="D2224" s="2" t="s">
        <v>10</v>
      </c>
      <c r="E2224" s="2" t="s">
        <v>771</v>
      </c>
      <c r="F2224" s="2" t="s">
        <v>65</v>
      </c>
      <c r="G2224" s="2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" t="s">
        <v>157</v>
      </c>
      <c r="D2225" s="2" t="s">
        <v>761</v>
      </c>
      <c r="E2225" s="2" t="s">
        <v>771</v>
      </c>
      <c r="F2225" s="2" t="s">
        <v>65</v>
      </c>
      <c r="G2225" s="2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" t="s">
        <v>548</v>
      </c>
      <c r="D2226" s="2" t="s">
        <v>11</v>
      </c>
      <c r="E2226" s="2" t="s">
        <v>65</v>
      </c>
      <c r="F2226" s="2" t="s">
        <v>548</v>
      </c>
      <c r="G2226" s="2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" t="s">
        <v>667</v>
      </c>
      <c r="D2227" s="2" t="s">
        <v>761</v>
      </c>
      <c r="E2227" s="2" t="s">
        <v>681</v>
      </c>
      <c r="F2227" s="2" t="s">
        <v>290</v>
      </c>
      <c r="G2227" s="2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" t="s">
        <v>671</v>
      </c>
      <c r="D2228" s="2" t="s">
        <v>14</v>
      </c>
      <c r="E2228" s="2" t="s">
        <v>65</v>
      </c>
      <c r="F2228" s="2" t="s">
        <v>66</v>
      </c>
      <c r="G2228" s="2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" t="s">
        <v>292</v>
      </c>
      <c r="D2229" s="2" t="s">
        <v>10</v>
      </c>
      <c r="E2229" s="2" t="s">
        <v>66</v>
      </c>
      <c r="F2229" s="2" t="s">
        <v>65</v>
      </c>
      <c r="G2229" s="2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" t="s">
        <v>292</v>
      </c>
      <c r="D2230" s="2" t="s">
        <v>761</v>
      </c>
      <c r="E2230" s="2" t="s">
        <v>66</v>
      </c>
      <c r="F2230" s="2" t="s">
        <v>65</v>
      </c>
      <c r="G2230" s="2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" t="s">
        <v>121</v>
      </c>
      <c r="D2231" s="2" t="s">
        <v>10</v>
      </c>
      <c r="E2231" s="2" t="s">
        <v>175</v>
      </c>
      <c r="F2231" s="2" t="s">
        <v>65</v>
      </c>
      <c r="G2231" s="2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" t="s">
        <v>121</v>
      </c>
      <c r="D2232" s="2" t="s">
        <v>761</v>
      </c>
      <c r="E2232" s="2" t="s">
        <v>173</v>
      </c>
      <c r="F2232" s="2" t="s">
        <v>65</v>
      </c>
      <c r="G2232" s="2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" t="s">
        <v>550</v>
      </c>
      <c r="D2233" s="2" t="s">
        <v>761</v>
      </c>
      <c r="E2233" s="2" t="s">
        <v>681</v>
      </c>
      <c r="F2233" s="2" t="s">
        <v>290</v>
      </c>
      <c r="G2233" s="2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" t="s">
        <v>673</v>
      </c>
      <c r="D2234" s="2" t="s">
        <v>25</v>
      </c>
      <c r="E2234" s="2" t="s">
        <v>65</v>
      </c>
      <c r="F2234" s="2" t="s">
        <v>66</v>
      </c>
      <c r="G2234" s="2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" t="s">
        <v>673</v>
      </c>
      <c r="D2235" s="2" t="s">
        <v>26</v>
      </c>
      <c r="E2235" s="2" t="s">
        <v>65</v>
      </c>
      <c r="F2235" s="2" t="s">
        <v>66</v>
      </c>
      <c r="G2235" s="2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" t="s">
        <v>551</v>
      </c>
      <c r="D2236" s="2" t="s">
        <v>6</v>
      </c>
      <c r="E2236" s="2" t="s">
        <v>65</v>
      </c>
      <c r="F2236" s="2" t="s">
        <v>551</v>
      </c>
      <c r="G2236" s="2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" t="s">
        <v>682</v>
      </c>
      <c r="D2237" s="2" t="s">
        <v>6</v>
      </c>
      <c r="E2237" s="2" t="s">
        <v>65</v>
      </c>
      <c r="F2237" s="2" t="s">
        <v>551</v>
      </c>
      <c r="G2237" s="2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" t="s">
        <v>683</v>
      </c>
      <c r="D2238" s="2" t="s">
        <v>6</v>
      </c>
      <c r="E2238" s="2" t="s">
        <v>65</v>
      </c>
      <c r="F2238" s="2" t="s">
        <v>551</v>
      </c>
      <c r="G2238" s="2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" t="s">
        <v>531</v>
      </c>
      <c r="D2239" s="2" t="s">
        <v>761</v>
      </c>
      <c r="E2239" s="2" t="s">
        <v>681</v>
      </c>
      <c r="F2239" s="2" t="s">
        <v>290</v>
      </c>
      <c r="G2239" s="2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" t="s">
        <v>168</v>
      </c>
      <c r="D2240" s="2" t="s">
        <v>14</v>
      </c>
      <c r="E2240" s="2" t="s">
        <v>65</v>
      </c>
      <c r="F2240" s="2" t="s">
        <v>66</v>
      </c>
      <c r="G2240" s="2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" t="s">
        <v>625</v>
      </c>
      <c r="D2241" s="2" t="s">
        <v>761</v>
      </c>
      <c r="E2241" s="2" t="s">
        <v>681</v>
      </c>
      <c r="F2241" s="2" t="s">
        <v>290</v>
      </c>
      <c r="G2241" s="2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" t="s">
        <v>574</v>
      </c>
      <c r="D2242" s="2" t="s">
        <v>60</v>
      </c>
      <c r="E2242" s="2" t="s">
        <v>65</v>
      </c>
      <c r="F2242" s="2" t="s">
        <v>574</v>
      </c>
      <c r="G2242" s="2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" t="s">
        <v>574</v>
      </c>
      <c r="D2243" s="2" t="s">
        <v>211</v>
      </c>
      <c r="E2243" s="2" t="s">
        <v>65</v>
      </c>
      <c r="F2243" s="2" t="s">
        <v>822</v>
      </c>
      <c r="G2243" s="2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" t="s">
        <v>574</v>
      </c>
      <c r="D2244" s="2" t="s">
        <v>11</v>
      </c>
      <c r="E2244" s="2" t="s">
        <v>65</v>
      </c>
      <c r="F2244" s="2" t="s">
        <v>574</v>
      </c>
      <c r="G2244" s="2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" t="s">
        <v>679</v>
      </c>
      <c r="D2245" s="2" t="s">
        <v>60</v>
      </c>
      <c r="E2245" s="2" t="s">
        <v>65</v>
      </c>
      <c r="F2245" s="2" t="s">
        <v>679</v>
      </c>
      <c r="G2245" s="2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" t="s">
        <v>679</v>
      </c>
      <c r="D2246" s="2" t="s">
        <v>211</v>
      </c>
      <c r="E2246" s="2" t="s">
        <v>65</v>
      </c>
      <c r="F2246" s="2" t="s">
        <v>212</v>
      </c>
      <c r="G2246" s="2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" t="s">
        <v>679</v>
      </c>
      <c r="D2247" s="2" t="s">
        <v>8</v>
      </c>
      <c r="E2247" s="2" t="s">
        <v>65</v>
      </c>
      <c r="F2247" s="2" t="s">
        <v>679</v>
      </c>
      <c r="G2247" s="2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" t="s">
        <v>679</v>
      </c>
      <c r="D2248" s="2" t="s">
        <v>10</v>
      </c>
      <c r="E2248" s="2" t="s">
        <v>65</v>
      </c>
      <c r="F2248" s="2" t="s">
        <v>679</v>
      </c>
      <c r="G2248" s="2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" t="s">
        <v>679</v>
      </c>
      <c r="D2249" s="2" t="s">
        <v>761</v>
      </c>
      <c r="E2249" s="2" t="s">
        <v>65</v>
      </c>
      <c r="F2249" s="2" t="s">
        <v>679</v>
      </c>
      <c r="G2249" s="2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" t="s">
        <v>628</v>
      </c>
      <c r="D2250" s="2" t="s">
        <v>60</v>
      </c>
      <c r="E2250" s="2" t="s">
        <v>65</v>
      </c>
      <c r="F2250" s="2" t="s">
        <v>628</v>
      </c>
      <c r="G2250" s="2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" t="s">
        <v>628</v>
      </c>
      <c r="D2251" s="2" t="s">
        <v>197</v>
      </c>
      <c r="E2251" s="2" t="s">
        <v>65</v>
      </c>
      <c r="F2251" s="2" t="s">
        <v>828</v>
      </c>
      <c r="G2251" s="2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" t="s">
        <v>628</v>
      </c>
      <c r="D2252" s="2" t="s">
        <v>211</v>
      </c>
      <c r="E2252" s="2" t="s">
        <v>65</v>
      </c>
      <c r="F2252" s="2" t="s">
        <v>773</v>
      </c>
      <c r="G2252" s="2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" t="s">
        <v>628</v>
      </c>
      <c r="D2253" s="2" t="s">
        <v>14</v>
      </c>
      <c r="E2253" s="2" t="s">
        <v>65</v>
      </c>
      <c r="F2253" s="2" t="s">
        <v>66</v>
      </c>
      <c r="G2253" s="2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" t="s">
        <v>680</v>
      </c>
      <c r="D2254" s="2" t="s">
        <v>60</v>
      </c>
      <c r="E2254" s="2" t="s">
        <v>65</v>
      </c>
      <c r="F2254" s="2" t="s">
        <v>680</v>
      </c>
      <c r="G2254" s="2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" t="s">
        <v>680</v>
      </c>
      <c r="D2255" s="2" t="s">
        <v>211</v>
      </c>
      <c r="E2255" s="2" t="s">
        <v>65</v>
      </c>
      <c r="F2255" s="2" t="s">
        <v>775</v>
      </c>
      <c r="G2255" s="2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" t="s">
        <v>680</v>
      </c>
      <c r="D2256" s="2" t="s">
        <v>8</v>
      </c>
      <c r="E2256" s="2" t="s">
        <v>65</v>
      </c>
      <c r="F2256" s="2" t="s">
        <v>521</v>
      </c>
      <c r="G2256" s="2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" t="s">
        <v>680</v>
      </c>
      <c r="D2257" s="2" t="s">
        <v>10</v>
      </c>
      <c r="E2257" s="2" t="s">
        <v>65</v>
      </c>
      <c r="F2257" s="2" t="s">
        <v>521</v>
      </c>
      <c r="G2257" s="2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" t="s">
        <v>680</v>
      </c>
      <c r="D2258" s="2" t="s">
        <v>761</v>
      </c>
      <c r="E2258" s="2" t="s">
        <v>65</v>
      </c>
      <c r="F2258" s="2" t="s">
        <v>521</v>
      </c>
      <c r="G2258" s="2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" t="s">
        <v>493</v>
      </c>
      <c r="D2259" s="2" t="s">
        <v>60</v>
      </c>
      <c r="E2259" s="2" t="s">
        <v>65</v>
      </c>
      <c r="F2259" s="2" t="s">
        <v>493</v>
      </c>
      <c r="G2259" s="2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" t="s">
        <v>493</v>
      </c>
      <c r="D2260" s="2" t="s">
        <v>211</v>
      </c>
      <c r="E2260" s="2" t="s">
        <v>65</v>
      </c>
      <c r="F2260" s="2" t="s">
        <v>775</v>
      </c>
      <c r="G2260" s="2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" t="s">
        <v>493</v>
      </c>
      <c r="D2261" s="2" t="s">
        <v>14</v>
      </c>
      <c r="E2261" s="2" t="s">
        <v>65</v>
      </c>
      <c r="F2261" s="2" t="s">
        <v>829</v>
      </c>
      <c r="G2261" s="2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" t="s">
        <v>77</v>
      </c>
      <c r="D2262" s="2" t="s">
        <v>11</v>
      </c>
      <c r="E2262" s="2" t="s">
        <v>65</v>
      </c>
      <c r="F2262" s="2" t="s">
        <v>66</v>
      </c>
      <c r="G2262" s="2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" t="s">
        <v>626</v>
      </c>
      <c r="D2263" s="2" t="s">
        <v>12</v>
      </c>
      <c r="E2263" s="2" t="s">
        <v>65</v>
      </c>
      <c r="F2263" s="2" t="s">
        <v>66</v>
      </c>
      <c r="G2263" s="2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" t="s">
        <v>81</v>
      </c>
      <c r="D2264" s="2" t="s">
        <v>14</v>
      </c>
      <c r="E2264" s="2" t="s">
        <v>304</v>
      </c>
      <c r="F2264" s="2" t="s">
        <v>65</v>
      </c>
      <c r="G2264" s="2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" t="s">
        <v>618</v>
      </c>
      <c r="D2265" s="2" t="s">
        <v>14</v>
      </c>
      <c r="E2265" s="2" t="s">
        <v>66</v>
      </c>
      <c r="F2265" s="2" t="s">
        <v>65</v>
      </c>
      <c r="G2265" s="2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" t="s">
        <v>524</v>
      </c>
      <c r="D2266" s="2" t="s">
        <v>60</v>
      </c>
      <c r="E2266" s="2" t="s">
        <v>524</v>
      </c>
      <c r="F2266" s="2" t="s">
        <v>65</v>
      </c>
      <c r="G2266" s="2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" t="s">
        <v>524</v>
      </c>
      <c r="D2267" s="2" t="s">
        <v>60</v>
      </c>
      <c r="E2267" s="2" t="s">
        <v>524</v>
      </c>
      <c r="F2267" s="2" t="s">
        <v>65</v>
      </c>
      <c r="G2267" s="2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" t="s">
        <v>524</v>
      </c>
      <c r="D2268" s="2" t="s">
        <v>197</v>
      </c>
      <c r="E2268" s="2" t="s">
        <v>830</v>
      </c>
      <c r="F2268" s="2" t="s">
        <v>65</v>
      </c>
      <c r="G2268" s="2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" t="s">
        <v>524</v>
      </c>
      <c r="D2269" s="2" t="s">
        <v>211</v>
      </c>
      <c r="E2269" s="2" t="s">
        <v>776</v>
      </c>
      <c r="F2269" s="2" t="s">
        <v>65</v>
      </c>
      <c r="G2269" s="2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" t="s">
        <v>524</v>
      </c>
      <c r="D2270" s="2" t="s">
        <v>11</v>
      </c>
      <c r="E2270" s="2" t="s">
        <v>66</v>
      </c>
      <c r="F2270" s="2" t="s">
        <v>65</v>
      </c>
      <c r="G2270" s="2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" t="s">
        <v>85</v>
      </c>
      <c r="D2271" s="2" t="s">
        <v>11</v>
      </c>
      <c r="E2271" s="2" t="s">
        <v>65</v>
      </c>
      <c r="F2271" s="2" t="s">
        <v>66</v>
      </c>
      <c r="G2271" s="2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" t="s">
        <v>619</v>
      </c>
      <c r="D2272" s="2" t="s">
        <v>14</v>
      </c>
      <c r="E2272" s="2" t="s">
        <v>66</v>
      </c>
      <c r="F2272" s="2" t="s">
        <v>65</v>
      </c>
      <c r="G2272" s="2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" t="s">
        <v>87</v>
      </c>
      <c r="D2273" s="2" t="s">
        <v>14</v>
      </c>
      <c r="E2273" s="2" t="s">
        <v>296</v>
      </c>
      <c r="F2273" s="2" t="s">
        <v>65</v>
      </c>
      <c r="G2273" s="2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" t="s">
        <v>88</v>
      </c>
      <c r="D2274" s="2" t="s">
        <v>14</v>
      </c>
      <c r="E2274" s="2" t="s">
        <v>304</v>
      </c>
      <c r="F2274" s="2" t="s">
        <v>65</v>
      </c>
      <c r="G2274" s="2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" t="s">
        <v>89</v>
      </c>
      <c r="D2275" s="2" t="s">
        <v>11</v>
      </c>
      <c r="E2275" s="2" t="s">
        <v>65</v>
      </c>
      <c r="F2275" s="2" t="s">
        <v>66</v>
      </c>
      <c r="G2275" s="2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" t="s">
        <v>172</v>
      </c>
      <c r="D2276" s="2" t="s">
        <v>60</v>
      </c>
      <c r="E2276" s="2" t="s">
        <v>172</v>
      </c>
      <c r="F2276" s="2" t="s">
        <v>65</v>
      </c>
      <c r="G2276" s="2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" t="s">
        <v>172</v>
      </c>
      <c r="D2277" s="2" t="s">
        <v>60</v>
      </c>
      <c r="E2277" s="2" t="s">
        <v>172</v>
      </c>
      <c r="F2277" s="2" t="s">
        <v>65</v>
      </c>
      <c r="G2277" s="2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" t="s">
        <v>172</v>
      </c>
      <c r="D2278" s="2" t="s">
        <v>211</v>
      </c>
      <c r="E2278" s="2" t="s">
        <v>95</v>
      </c>
      <c r="F2278" s="2" t="s">
        <v>65</v>
      </c>
      <c r="G2278" s="2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" t="s">
        <v>172</v>
      </c>
      <c r="D2279" s="2" t="s">
        <v>12</v>
      </c>
      <c r="E2279" s="2" t="s">
        <v>66</v>
      </c>
      <c r="F2279" s="2" t="s">
        <v>65</v>
      </c>
      <c r="G2279" s="2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" t="s">
        <v>341</v>
      </c>
      <c r="D2280" s="2" t="s">
        <v>12</v>
      </c>
      <c r="E2280" s="2" t="s">
        <v>66</v>
      </c>
      <c r="F2280" s="2" t="s">
        <v>65</v>
      </c>
      <c r="G2280" s="2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" t="s">
        <v>559</v>
      </c>
      <c r="D2281" s="2" t="s">
        <v>6</v>
      </c>
      <c r="E2281" s="2" t="s">
        <v>65</v>
      </c>
      <c r="F2281" s="2" t="s">
        <v>66</v>
      </c>
      <c r="G2281" s="2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" t="s">
        <v>548</v>
      </c>
      <c r="D2282" s="2" t="s">
        <v>21</v>
      </c>
      <c r="E2282" s="2" t="s">
        <v>548</v>
      </c>
      <c r="F2282" s="2" t="s">
        <v>574</v>
      </c>
      <c r="G2282" s="2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" t="s">
        <v>548</v>
      </c>
      <c r="D2283" s="2" t="s">
        <v>23</v>
      </c>
      <c r="E2283" s="2" t="s">
        <v>548</v>
      </c>
      <c r="F2283" s="2" t="s">
        <v>574</v>
      </c>
      <c r="G2283" s="2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" t="s">
        <v>548</v>
      </c>
      <c r="D2284" s="2" t="s">
        <v>24</v>
      </c>
      <c r="E2284" s="2" t="s">
        <v>548</v>
      </c>
      <c r="F2284" s="2" t="s">
        <v>574</v>
      </c>
      <c r="G2284" s="2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" t="s">
        <v>548</v>
      </c>
      <c r="D2285" s="2" t="s">
        <v>25</v>
      </c>
      <c r="E2285" s="2" t="s">
        <v>548</v>
      </c>
      <c r="F2285" s="2" t="s">
        <v>574</v>
      </c>
      <c r="G2285" s="2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" t="s">
        <v>548</v>
      </c>
      <c r="D2286" s="2" t="s">
        <v>26</v>
      </c>
      <c r="E2286" s="2" t="s">
        <v>548</v>
      </c>
      <c r="F2286" s="2" t="s">
        <v>574</v>
      </c>
      <c r="G2286" s="2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" t="s">
        <v>548</v>
      </c>
      <c r="D2287" s="2" t="s">
        <v>27</v>
      </c>
      <c r="E2287" s="2" t="s">
        <v>548</v>
      </c>
      <c r="F2287" s="2" t="s">
        <v>574</v>
      </c>
      <c r="G2287" s="2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" t="s">
        <v>616</v>
      </c>
      <c r="D2288" s="2" t="s">
        <v>21</v>
      </c>
      <c r="E2288" s="2" t="s">
        <v>548</v>
      </c>
      <c r="F2288" s="2" t="s">
        <v>574</v>
      </c>
      <c r="G2288" s="2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" t="s">
        <v>616</v>
      </c>
      <c r="D2289" s="2" t="s">
        <v>23</v>
      </c>
      <c r="E2289" s="2" t="s">
        <v>548</v>
      </c>
      <c r="F2289" s="2" t="s">
        <v>574</v>
      </c>
      <c r="G2289" s="2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" t="s">
        <v>616</v>
      </c>
      <c r="D2290" s="2" t="s">
        <v>24</v>
      </c>
      <c r="E2290" s="2" t="s">
        <v>548</v>
      </c>
      <c r="F2290" s="2" t="s">
        <v>574</v>
      </c>
      <c r="G2290" s="2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" t="s">
        <v>616</v>
      </c>
      <c r="D2291" s="2" t="s">
        <v>25</v>
      </c>
      <c r="E2291" s="2" t="s">
        <v>548</v>
      </c>
      <c r="F2291" s="2" t="s">
        <v>574</v>
      </c>
      <c r="G2291" s="2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" t="s">
        <v>616</v>
      </c>
      <c r="D2292" s="2" t="s">
        <v>26</v>
      </c>
      <c r="E2292" s="2" t="s">
        <v>548</v>
      </c>
      <c r="F2292" s="2" t="s">
        <v>574</v>
      </c>
      <c r="G2292" s="2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" t="s">
        <v>616</v>
      </c>
      <c r="D2293" s="2" t="s">
        <v>27</v>
      </c>
      <c r="E2293" s="2" t="s">
        <v>548</v>
      </c>
      <c r="F2293" s="2" t="s">
        <v>574</v>
      </c>
      <c r="G2293" s="2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" t="s">
        <v>617</v>
      </c>
      <c r="D2294" s="2" t="s">
        <v>21</v>
      </c>
      <c r="E2294" s="2" t="s">
        <v>548</v>
      </c>
      <c r="F2294" s="2" t="s">
        <v>574</v>
      </c>
      <c r="G2294" s="2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" t="s">
        <v>617</v>
      </c>
      <c r="D2295" s="2" t="s">
        <v>23</v>
      </c>
      <c r="E2295" s="2" t="s">
        <v>548</v>
      </c>
      <c r="F2295" s="2" t="s">
        <v>574</v>
      </c>
      <c r="G2295" s="2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" t="s">
        <v>617</v>
      </c>
      <c r="D2296" s="2" t="s">
        <v>24</v>
      </c>
      <c r="E2296" s="2" t="s">
        <v>548</v>
      </c>
      <c r="F2296" s="2" t="s">
        <v>574</v>
      </c>
      <c r="G2296" s="2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" t="s">
        <v>617</v>
      </c>
      <c r="D2297" s="2" t="s">
        <v>25</v>
      </c>
      <c r="E2297" s="2" t="s">
        <v>548</v>
      </c>
      <c r="F2297" s="2" t="s">
        <v>574</v>
      </c>
      <c r="G2297" s="2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" t="s">
        <v>617</v>
      </c>
      <c r="D2298" s="2" t="s">
        <v>26</v>
      </c>
      <c r="E2298" s="2" t="s">
        <v>548</v>
      </c>
      <c r="F2298" s="2" t="s">
        <v>574</v>
      </c>
      <c r="G2298" s="2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" t="s">
        <v>617</v>
      </c>
      <c r="D2299" s="2" t="s">
        <v>27</v>
      </c>
      <c r="E2299" s="2" t="s">
        <v>548</v>
      </c>
      <c r="F2299" s="2" t="s">
        <v>574</v>
      </c>
      <c r="G2299" s="2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" t="s">
        <v>574</v>
      </c>
      <c r="D2300" s="2" t="s">
        <v>21</v>
      </c>
      <c r="E2300" s="2" t="s">
        <v>65</v>
      </c>
      <c r="F2300" s="2" t="s">
        <v>574</v>
      </c>
      <c r="G2300" s="2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" t="s">
        <v>574</v>
      </c>
      <c r="D2301" s="2" t="s">
        <v>22</v>
      </c>
      <c r="E2301" s="2" t="s">
        <v>65</v>
      </c>
      <c r="F2301" s="2" t="s">
        <v>66</v>
      </c>
      <c r="G2301" s="2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" t="s">
        <v>574</v>
      </c>
      <c r="D2302" s="2" t="s">
        <v>23</v>
      </c>
      <c r="E2302" s="2" t="s">
        <v>65</v>
      </c>
      <c r="F2302" s="2" t="s">
        <v>574</v>
      </c>
      <c r="G2302" s="2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" t="s">
        <v>574</v>
      </c>
      <c r="D2303" s="2" t="s">
        <v>24</v>
      </c>
      <c r="E2303" s="2" t="s">
        <v>65</v>
      </c>
      <c r="F2303" s="2" t="s">
        <v>574</v>
      </c>
      <c r="G2303" s="2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" t="s">
        <v>574</v>
      </c>
      <c r="D2304" s="2" t="s">
        <v>25</v>
      </c>
      <c r="E2304" s="2" t="s">
        <v>65</v>
      </c>
      <c r="F2304" s="2" t="s">
        <v>574</v>
      </c>
      <c r="G2304" s="2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" t="s">
        <v>574</v>
      </c>
      <c r="D2305" s="2" t="s">
        <v>26</v>
      </c>
      <c r="E2305" s="2" t="s">
        <v>65</v>
      </c>
      <c r="F2305" s="2" t="s">
        <v>574</v>
      </c>
      <c r="G2305" s="2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" t="s">
        <v>574</v>
      </c>
      <c r="D2306" s="2" t="s">
        <v>27</v>
      </c>
      <c r="E2306" s="2" t="s">
        <v>65</v>
      </c>
      <c r="F2306" s="2" t="s">
        <v>574</v>
      </c>
      <c r="G2306" s="2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" t="s">
        <v>315</v>
      </c>
      <c r="D2307" s="2" t="s">
        <v>21</v>
      </c>
      <c r="E2307" s="2" t="s">
        <v>548</v>
      </c>
      <c r="F2307" s="2" t="s">
        <v>574</v>
      </c>
      <c r="G2307" s="2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" t="s">
        <v>315</v>
      </c>
      <c r="D2308" s="2" t="s">
        <v>23</v>
      </c>
      <c r="E2308" s="2" t="s">
        <v>548</v>
      </c>
      <c r="F2308" s="2" t="s">
        <v>574</v>
      </c>
      <c r="G2308" s="2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" t="s">
        <v>315</v>
      </c>
      <c r="D2309" s="2" t="s">
        <v>24</v>
      </c>
      <c r="E2309" s="2" t="s">
        <v>548</v>
      </c>
      <c r="F2309" s="2" t="s">
        <v>574</v>
      </c>
      <c r="G2309" s="2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" t="s">
        <v>315</v>
      </c>
      <c r="D2310" s="2" t="s">
        <v>25</v>
      </c>
      <c r="E2310" s="2" t="s">
        <v>548</v>
      </c>
      <c r="F2310" s="2" t="s">
        <v>574</v>
      </c>
      <c r="G2310" s="2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" t="s">
        <v>315</v>
      </c>
      <c r="D2311" s="2" t="s">
        <v>26</v>
      </c>
      <c r="E2311" s="2" t="s">
        <v>548</v>
      </c>
      <c r="F2311" s="2" t="s">
        <v>574</v>
      </c>
      <c r="G2311" s="2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" t="s">
        <v>315</v>
      </c>
      <c r="D2312" s="2" t="s">
        <v>27</v>
      </c>
      <c r="E2312" s="2" t="s">
        <v>548</v>
      </c>
      <c r="F2312" s="2" t="s">
        <v>574</v>
      </c>
      <c r="G2312" s="2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" t="s">
        <v>620</v>
      </c>
      <c r="D2313" s="2" t="s">
        <v>14</v>
      </c>
      <c r="E2313" s="2" t="s">
        <v>66</v>
      </c>
      <c r="F2313" s="2" t="s">
        <v>65</v>
      </c>
      <c r="G2313" s="2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" t="s">
        <v>108</v>
      </c>
      <c r="D2314" s="2" t="s">
        <v>6</v>
      </c>
      <c r="E2314" s="2" t="s">
        <v>65</v>
      </c>
      <c r="F2314" s="2" t="s">
        <v>66</v>
      </c>
      <c r="G2314" s="2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" t="s">
        <v>628</v>
      </c>
      <c r="D2315" s="2" t="s">
        <v>60</v>
      </c>
      <c r="E2315" s="2" t="s">
        <v>628</v>
      </c>
      <c r="F2315" s="2" t="s">
        <v>65</v>
      </c>
      <c r="G2315" s="2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" t="s">
        <v>628</v>
      </c>
      <c r="D2316" s="2" t="s">
        <v>60</v>
      </c>
      <c r="E2316" s="2" t="s">
        <v>628</v>
      </c>
      <c r="F2316" s="2" t="s">
        <v>65</v>
      </c>
      <c r="G2316" s="2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" t="s">
        <v>628</v>
      </c>
      <c r="D2317" s="2" t="s">
        <v>197</v>
      </c>
      <c r="E2317" s="2" t="s">
        <v>828</v>
      </c>
      <c r="F2317" s="2" t="s">
        <v>65</v>
      </c>
      <c r="G2317" s="2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" t="s">
        <v>628</v>
      </c>
      <c r="D2318" s="2" t="s">
        <v>211</v>
      </c>
      <c r="E2318" s="2" t="s">
        <v>773</v>
      </c>
      <c r="F2318" s="2" t="s">
        <v>65</v>
      </c>
      <c r="G2318" s="2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" t="s">
        <v>628</v>
      </c>
      <c r="D2319" s="2" t="s">
        <v>14</v>
      </c>
      <c r="E2319" s="2" t="s">
        <v>66</v>
      </c>
      <c r="F2319" s="2" t="s">
        <v>65</v>
      </c>
      <c r="G2319" s="2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" t="s">
        <v>621</v>
      </c>
      <c r="D2320" s="2" t="s">
        <v>14</v>
      </c>
      <c r="E2320" s="2" t="s">
        <v>65</v>
      </c>
      <c r="F2320" s="2" t="s">
        <v>304</v>
      </c>
      <c r="G2320" s="2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" t="s">
        <v>384</v>
      </c>
      <c r="D2321" s="2" t="s">
        <v>197</v>
      </c>
      <c r="E2321" s="2" t="s">
        <v>386</v>
      </c>
      <c r="F2321" s="2" t="s">
        <v>615</v>
      </c>
      <c r="G2321" s="2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" t="s">
        <v>384</v>
      </c>
      <c r="D2322" s="2" t="s">
        <v>14</v>
      </c>
      <c r="E2322" s="2" t="s">
        <v>65</v>
      </c>
      <c r="F2322" s="2" t="s">
        <v>297</v>
      </c>
      <c r="G2322" s="2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" t="s">
        <v>114</v>
      </c>
      <c r="D2323" s="2" t="s">
        <v>11</v>
      </c>
      <c r="E2323" s="2" t="s">
        <v>65</v>
      </c>
      <c r="F2323" s="2" t="s">
        <v>66</v>
      </c>
      <c r="G2323" s="2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" t="s">
        <v>123</v>
      </c>
      <c r="D2324" s="2" t="s">
        <v>11</v>
      </c>
      <c r="E2324" s="2" t="s">
        <v>65</v>
      </c>
      <c r="F2324" s="2" t="s">
        <v>66</v>
      </c>
      <c r="G2324" s="2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" t="s">
        <v>134</v>
      </c>
      <c r="D2325" s="2" t="s">
        <v>11</v>
      </c>
      <c r="E2325" s="2" t="s">
        <v>65</v>
      </c>
      <c r="F2325" s="2" t="s">
        <v>66</v>
      </c>
      <c r="G2325" s="2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" t="s">
        <v>627</v>
      </c>
      <c r="D2326" s="2" t="s">
        <v>12</v>
      </c>
      <c r="E2326" s="2" t="s">
        <v>65</v>
      </c>
      <c r="F2326" s="2" t="s">
        <v>66</v>
      </c>
      <c r="G2326" s="2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" t="s">
        <v>229</v>
      </c>
      <c r="D2327" s="2" t="s">
        <v>14</v>
      </c>
      <c r="E2327" s="2" t="s">
        <v>228</v>
      </c>
      <c r="F2327" s="2" t="s">
        <v>65</v>
      </c>
      <c r="G2327" s="2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" t="s">
        <v>622</v>
      </c>
      <c r="D2328" s="2" t="s">
        <v>14</v>
      </c>
      <c r="E2328" s="2" t="s">
        <v>66</v>
      </c>
      <c r="F2328" s="2" t="s">
        <v>65</v>
      </c>
      <c r="G2328" s="2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" t="s">
        <v>623</v>
      </c>
      <c r="D2329" s="2" t="s">
        <v>14</v>
      </c>
      <c r="E2329" s="2" t="s">
        <v>66</v>
      </c>
      <c r="F2329" s="2" t="s">
        <v>65</v>
      </c>
      <c r="G2329" s="2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" t="s">
        <v>624</v>
      </c>
      <c r="D2330" s="2" t="s">
        <v>14</v>
      </c>
      <c r="E2330" s="2" t="s">
        <v>66</v>
      </c>
      <c r="F2330" s="2" t="s">
        <v>65</v>
      </c>
      <c r="G2330" s="2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" t="s">
        <v>625</v>
      </c>
      <c r="D2331" s="2" t="s">
        <v>14</v>
      </c>
      <c r="E2331" s="2" t="s">
        <v>66</v>
      </c>
      <c r="F2331" s="2" t="s">
        <v>65</v>
      </c>
      <c r="G2331" s="2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" t="s">
        <v>147</v>
      </c>
      <c r="D2332" s="2" t="s">
        <v>11</v>
      </c>
      <c r="E2332" s="2" t="s">
        <v>65</v>
      </c>
      <c r="F2332" s="2" t="s">
        <v>66</v>
      </c>
      <c r="G2332" s="2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" t="s">
        <v>630</v>
      </c>
      <c r="D2333" s="2" t="s">
        <v>6</v>
      </c>
      <c r="E2333" s="2" t="s">
        <v>65</v>
      </c>
      <c r="F2333" s="2" t="s">
        <v>66</v>
      </c>
      <c r="G2333" s="2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" t="s">
        <v>149</v>
      </c>
      <c r="D2334" s="2" t="s">
        <v>11</v>
      </c>
      <c r="E2334" s="2" t="s">
        <v>65</v>
      </c>
      <c r="F2334" s="2" t="s">
        <v>66</v>
      </c>
      <c r="G2334" s="2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" t="s">
        <v>561</v>
      </c>
      <c r="D2335" s="2" t="s">
        <v>60</v>
      </c>
      <c r="E2335" s="2" t="s">
        <v>65</v>
      </c>
      <c r="F2335" s="2" t="s">
        <v>561</v>
      </c>
      <c r="G2335" s="2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" t="s">
        <v>561</v>
      </c>
      <c r="D2336" s="2" t="s">
        <v>211</v>
      </c>
      <c r="E2336" s="2" t="s">
        <v>65</v>
      </c>
      <c r="F2336" s="2" t="s">
        <v>776</v>
      </c>
      <c r="G2336" s="2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" t="s">
        <v>561</v>
      </c>
      <c r="D2337" s="2" t="s">
        <v>11</v>
      </c>
      <c r="E2337" s="2" t="s">
        <v>65</v>
      </c>
      <c r="F2337" s="2" t="s">
        <v>66</v>
      </c>
      <c r="G2337" s="2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" t="s">
        <v>629</v>
      </c>
      <c r="D2338" s="2" t="s">
        <v>60</v>
      </c>
      <c r="E2338" s="2" t="s">
        <v>65</v>
      </c>
      <c r="F2338" s="2" t="s">
        <v>629</v>
      </c>
      <c r="G2338" s="2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" t="s">
        <v>629</v>
      </c>
      <c r="D2339" s="2" t="s">
        <v>197</v>
      </c>
      <c r="E2339" s="2" t="s">
        <v>65</v>
      </c>
      <c r="F2339" s="2" t="s">
        <v>831</v>
      </c>
      <c r="G2339" s="2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" t="s">
        <v>629</v>
      </c>
      <c r="D2340" s="2" t="s">
        <v>211</v>
      </c>
      <c r="E2340" s="2" t="s">
        <v>65</v>
      </c>
      <c r="F2340" s="2" t="s">
        <v>822</v>
      </c>
      <c r="G2340" s="2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" t="s">
        <v>629</v>
      </c>
      <c r="D2341" s="2" t="s">
        <v>14</v>
      </c>
      <c r="E2341" s="2" t="s">
        <v>65</v>
      </c>
      <c r="F2341" s="2" t="s">
        <v>228</v>
      </c>
      <c r="G2341" s="2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" t="s">
        <v>587</v>
      </c>
      <c r="D2342" s="2" t="s">
        <v>29</v>
      </c>
      <c r="E2342" s="2" t="s">
        <v>65</v>
      </c>
      <c r="F2342" s="2" t="s">
        <v>66</v>
      </c>
      <c r="G2342" s="2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" t="s">
        <v>284</v>
      </c>
      <c r="D2343" s="2" t="s">
        <v>197</v>
      </c>
      <c r="E2343" s="2" t="s">
        <v>65</v>
      </c>
      <c r="F2343" s="2" t="s">
        <v>553</v>
      </c>
      <c r="G2343" s="2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" t="s">
        <v>284</v>
      </c>
      <c r="D2344" s="2" t="s">
        <v>14</v>
      </c>
      <c r="E2344" s="2" t="s">
        <v>65</v>
      </c>
      <c r="F2344" s="2" t="s">
        <v>66</v>
      </c>
      <c r="G2344" s="2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" t="s">
        <v>337</v>
      </c>
      <c r="D2345" s="2" t="s">
        <v>14</v>
      </c>
      <c r="E2345" s="2" t="s">
        <v>65</v>
      </c>
      <c r="F2345" s="2" t="s">
        <v>66</v>
      </c>
      <c r="G2345" s="2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" t="s">
        <v>399</v>
      </c>
      <c r="D2346" s="2" t="s">
        <v>29</v>
      </c>
      <c r="E2346" s="2" t="s">
        <v>65</v>
      </c>
      <c r="F2346" s="2" t="s">
        <v>588</v>
      </c>
      <c r="G2346" s="2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" t="s">
        <v>240</v>
      </c>
      <c r="D2347" s="2" t="s">
        <v>30</v>
      </c>
      <c r="E2347" s="2" t="s">
        <v>66</v>
      </c>
      <c r="F2347" s="2" t="s">
        <v>178</v>
      </c>
      <c r="G2347" s="2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" t="s">
        <v>68</v>
      </c>
      <c r="D2348" s="2" t="s">
        <v>29</v>
      </c>
      <c r="E2348" s="2" t="s">
        <v>588</v>
      </c>
      <c r="F2348" s="2" t="s">
        <v>65</v>
      </c>
      <c r="G2348" s="2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" t="s">
        <v>152</v>
      </c>
      <c r="D2349" s="2" t="s">
        <v>14</v>
      </c>
      <c r="E2349" s="2" t="s">
        <v>65</v>
      </c>
      <c r="F2349" s="2" t="s">
        <v>84</v>
      </c>
      <c r="G2349" s="2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" t="s">
        <v>176</v>
      </c>
      <c r="D2350" s="2" t="s">
        <v>30</v>
      </c>
      <c r="E2350" s="2" t="s">
        <v>66</v>
      </c>
      <c r="F2350" s="2" t="s">
        <v>65</v>
      </c>
      <c r="G2350" s="2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" t="s">
        <v>554</v>
      </c>
      <c r="D2351" s="2" t="s">
        <v>197</v>
      </c>
      <c r="E2351" s="2" t="s">
        <v>555</v>
      </c>
      <c r="F2351" s="2" t="s">
        <v>556</v>
      </c>
      <c r="G2351" s="2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" t="s">
        <v>83</v>
      </c>
      <c r="D2352" s="2" t="s">
        <v>14</v>
      </c>
      <c r="E2352" s="2" t="s">
        <v>296</v>
      </c>
      <c r="F2352" s="2" t="s">
        <v>295</v>
      </c>
      <c r="G2352" s="2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" t="s">
        <v>83</v>
      </c>
      <c r="D2353" s="2" t="s">
        <v>30</v>
      </c>
      <c r="E2353" s="2" t="s">
        <v>65</v>
      </c>
      <c r="F2353" s="2" t="s">
        <v>66</v>
      </c>
      <c r="G2353" s="2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" t="s">
        <v>88</v>
      </c>
      <c r="D2354" s="2" t="s">
        <v>197</v>
      </c>
      <c r="E2354" s="2" t="s">
        <v>65</v>
      </c>
      <c r="F2354" s="2" t="s">
        <v>557</v>
      </c>
      <c r="G2354" s="2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" t="s">
        <v>216</v>
      </c>
      <c r="D2355" s="2" t="s">
        <v>14</v>
      </c>
      <c r="E2355" s="2" t="s">
        <v>296</v>
      </c>
      <c r="F2355" s="2" t="s">
        <v>295</v>
      </c>
      <c r="G2355" s="2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" t="s">
        <v>217</v>
      </c>
      <c r="D2356" s="2" t="s">
        <v>14</v>
      </c>
      <c r="E2356" s="2" t="s">
        <v>296</v>
      </c>
      <c r="F2356" s="2" t="s">
        <v>295</v>
      </c>
      <c r="G2356" s="2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" t="s">
        <v>569</v>
      </c>
      <c r="D2357" s="2" t="s">
        <v>14</v>
      </c>
      <c r="E2357" s="2" t="s">
        <v>65</v>
      </c>
      <c r="F2357" s="2" t="s">
        <v>66</v>
      </c>
      <c r="G2357" s="2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" t="s">
        <v>339</v>
      </c>
      <c r="D2358" s="2" t="s">
        <v>14</v>
      </c>
      <c r="E2358" s="2" t="s">
        <v>65</v>
      </c>
      <c r="F2358" s="2" t="s">
        <v>66</v>
      </c>
      <c r="G2358" s="2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" t="s">
        <v>340</v>
      </c>
      <c r="D2359" s="2" t="s">
        <v>14</v>
      </c>
      <c r="E2359" s="2" t="s">
        <v>65</v>
      </c>
      <c r="F2359" s="2" t="s">
        <v>66</v>
      </c>
      <c r="G2359" s="2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" t="s">
        <v>200</v>
      </c>
      <c r="D2360" s="2" t="s">
        <v>30</v>
      </c>
      <c r="E2360" s="2" t="s">
        <v>178</v>
      </c>
      <c r="F2360" s="2" t="s">
        <v>65</v>
      </c>
      <c r="G2360" s="2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" t="s">
        <v>93</v>
      </c>
      <c r="D2361" s="2" t="s">
        <v>14</v>
      </c>
      <c r="E2361" s="2" t="s">
        <v>296</v>
      </c>
      <c r="F2361" s="2" t="s">
        <v>295</v>
      </c>
      <c r="G2361" s="2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" t="s">
        <v>570</v>
      </c>
      <c r="D2362" s="2" t="s">
        <v>14</v>
      </c>
      <c r="E2362" s="2" t="s">
        <v>65</v>
      </c>
      <c r="F2362" s="2" t="s">
        <v>66</v>
      </c>
      <c r="G2362" s="2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" t="s">
        <v>571</v>
      </c>
      <c r="D2363" s="2" t="s">
        <v>14</v>
      </c>
      <c r="E2363" s="2" t="s">
        <v>65</v>
      </c>
      <c r="F2363" s="2" t="s">
        <v>66</v>
      </c>
      <c r="G2363" s="2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" t="s">
        <v>545</v>
      </c>
      <c r="D2364" s="2" t="s">
        <v>14</v>
      </c>
      <c r="E2364" s="2" t="s">
        <v>65</v>
      </c>
      <c r="F2364" s="2" t="s">
        <v>295</v>
      </c>
      <c r="G2364" s="2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" t="s">
        <v>341</v>
      </c>
      <c r="D2365" s="2" t="s">
        <v>29</v>
      </c>
      <c r="E2365" s="2" t="s">
        <v>66</v>
      </c>
      <c r="F2365" s="2" t="s">
        <v>65</v>
      </c>
      <c r="G2365" s="2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" t="s">
        <v>342</v>
      </c>
      <c r="D2366" s="2" t="s">
        <v>14</v>
      </c>
      <c r="E2366" s="2" t="s">
        <v>65</v>
      </c>
      <c r="F2366" s="2" t="s">
        <v>304</v>
      </c>
      <c r="G2366" s="2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" t="s">
        <v>343</v>
      </c>
      <c r="D2367" s="2" t="s">
        <v>14</v>
      </c>
      <c r="E2367" s="2" t="s">
        <v>65</v>
      </c>
      <c r="F2367" s="2" t="s">
        <v>304</v>
      </c>
      <c r="G2367" s="2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" t="s">
        <v>525</v>
      </c>
      <c r="D2368" s="2" t="s">
        <v>197</v>
      </c>
      <c r="E2368" s="2" t="s">
        <v>65</v>
      </c>
      <c r="F2368" s="2" t="s">
        <v>558</v>
      </c>
      <c r="G2368" s="2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" t="s">
        <v>525</v>
      </c>
      <c r="D2369" s="2" t="s">
        <v>14</v>
      </c>
      <c r="E2369" s="2" t="s">
        <v>65</v>
      </c>
      <c r="F2369" s="2" t="s">
        <v>66</v>
      </c>
      <c r="G2369" s="2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" t="s">
        <v>221</v>
      </c>
      <c r="D2370" s="2" t="s">
        <v>14</v>
      </c>
      <c r="E2370" s="2" t="s">
        <v>296</v>
      </c>
      <c r="F2370" s="2" t="s">
        <v>295</v>
      </c>
      <c r="G2370" s="2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" t="s">
        <v>167</v>
      </c>
      <c r="D2371" s="2" t="s">
        <v>23</v>
      </c>
      <c r="E2371" s="2" t="s">
        <v>66</v>
      </c>
      <c r="F2371" s="2" t="s">
        <v>65</v>
      </c>
      <c r="G2371" s="2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" t="s">
        <v>167</v>
      </c>
      <c r="D2372" s="2" t="s">
        <v>24</v>
      </c>
      <c r="E2372" s="2" t="s">
        <v>66</v>
      </c>
      <c r="F2372" s="2" t="s">
        <v>65</v>
      </c>
      <c r="G2372" s="2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" t="s">
        <v>167</v>
      </c>
      <c r="D2373" s="2" t="s">
        <v>27</v>
      </c>
      <c r="E2373" s="2" t="s">
        <v>66</v>
      </c>
      <c r="F2373" s="2" t="s">
        <v>65</v>
      </c>
      <c r="G2373" s="2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" t="s">
        <v>98</v>
      </c>
      <c r="D2374" s="2" t="s">
        <v>14</v>
      </c>
      <c r="E2374" s="2" t="s">
        <v>65</v>
      </c>
      <c r="F2374" s="2" t="s">
        <v>84</v>
      </c>
      <c r="G2374" s="2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" t="s">
        <v>98</v>
      </c>
      <c r="D2375" s="2" t="s">
        <v>29</v>
      </c>
      <c r="E2375" s="2" t="s">
        <v>588</v>
      </c>
      <c r="F2375" s="2" t="s">
        <v>65</v>
      </c>
      <c r="G2375" s="2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" t="s">
        <v>572</v>
      </c>
      <c r="D2376" s="2" t="s">
        <v>14</v>
      </c>
      <c r="E2376" s="2" t="s">
        <v>65</v>
      </c>
      <c r="F2376" s="2" t="s">
        <v>66</v>
      </c>
      <c r="G2376" s="2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" t="s">
        <v>307</v>
      </c>
      <c r="D2377" s="2" t="s">
        <v>14</v>
      </c>
      <c r="E2377" s="2" t="s">
        <v>65</v>
      </c>
      <c r="F2377" s="2" t="s">
        <v>66</v>
      </c>
      <c r="G2377" s="2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" t="s">
        <v>308</v>
      </c>
      <c r="D2378" s="2" t="s">
        <v>14</v>
      </c>
      <c r="E2378" s="2" t="s">
        <v>65</v>
      </c>
      <c r="F2378" s="2" t="s">
        <v>304</v>
      </c>
      <c r="G2378" s="2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" t="s">
        <v>309</v>
      </c>
      <c r="D2379" s="2" t="s">
        <v>14</v>
      </c>
      <c r="E2379" s="2" t="s">
        <v>65</v>
      </c>
      <c r="F2379" s="2" t="s">
        <v>66</v>
      </c>
      <c r="G2379" s="2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" t="s">
        <v>559</v>
      </c>
      <c r="D2380" s="2" t="s">
        <v>197</v>
      </c>
      <c r="E2380" s="2" t="s">
        <v>65</v>
      </c>
      <c r="F2380" s="2" t="s">
        <v>560</v>
      </c>
      <c r="G2380" s="2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" t="s">
        <v>559</v>
      </c>
      <c r="D2381" s="2" t="s">
        <v>29</v>
      </c>
      <c r="E2381" s="2" t="s">
        <v>65</v>
      </c>
      <c r="F2381" s="2" t="s">
        <v>66</v>
      </c>
      <c r="G2381" s="2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" t="s">
        <v>303</v>
      </c>
      <c r="D2382" s="2" t="s">
        <v>29</v>
      </c>
      <c r="E2382" s="2" t="s">
        <v>588</v>
      </c>
      <c r="F2382" s="2" t="s">
        <v>65</v>
      </c>
      <c r="G2382" s="2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" t="s">
        <v>548</v>
      </c>
      <c r="D2383" s="2" t="s">
        <v>12</v>
      </c>
      <c r="E2383" s="2" t="s">
        <v>548</v>
      </c>
      <c r="F2383" s="2" t="s">
        <v>65</v>
      </c>
      <c r="G2383" s="2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" t="s">
        <v>574</v>
      </c>
      <c r="D2384" s="2" t="s">
        <v>12</v>
      </c>
      <c r="E2384" s="2" t="s">
        <v>65</v>
      </c>
      <c r="F2384" s="2" t="s">
        <v>574</v>
      </c>
      <c r="G2384" s="2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" t="s">
        <v>527</v>
      </c>
      <c r="D2385" s="2" t="s">
        <v>29</v>
      </c>
      <c r="E2385" s="2" t="s">
        <v>588</v>
      </c>
      <c r="F2385" s="2" t="s">
        <v>65</v>
      </c>
      <c r="G2385" s="2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" t="s">
        <v>344</v>
      </c>
      <c r="D2386" s="2" t="s">
        <v>25</v>
      </c>
      <c r="E2386" s="2" t="s">
        <v>65</v>
      </c>
      <c r="F2386" s="2" t="s">
        <v>66</v>
      </c>
      <c r="G2386" s="2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" t="s">
        <v>344</v>
      </c>
      <c r="D2387" s="2" t="s">
        <v>26</v>
      </c>
      <c r="E2387" s="2" t="s">
        <v>65</v>
      </c>
      <c r="F2387" s="2" t="s">
        <v>66</v>
      </c>
      <c r="G2387" s="2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" t="s">
        <v>110</v>
      </c>
      <c r="D2388" s="2" t="s">
        <v>14</v>
      </c>
      <c r="E2388" s="2" t="s">
        <v>296</v>
      </c>
      <c r="F2388" s="2" t="s">
        <v>295</v>
      </c>
      <c r="G2388" s="2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" t="s">
        <v>565</v>
      </c>
      <c r="D2389" s="2" t="s">
        <v>24</v>
      </c>
      <c r="E2389" s="2" t="s">
        <v>65</v>
      </c>
      <c r="F2389" s="2" t="s">
        <v>66</v>
      </c>
      <c r="G2389" s="2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" t="s">
        <v>565</v>
      </c>
      <c r="D2390" s="2" t="s">
        <v>25</v>
      </c>
      <c r="E2390" s="2" t="s">
        <v>65</v>
      </c>
      <c r="F2390" s="2" t="s">
        <v>66</v>
      </c>
      <c r="G2390" s="2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" t="s">
        <v>565</v>
      </c>
      <c r="D2391" s="2" t="s">
        <v>26</v>
      </c>
      <c r="E2391" s="2" t="s">
        <v>65</v>
      </c>
      <c r="F2391" s="2" t="s">
        <v>66</v>
      </c>
      <c r="G2391" s="2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" t="s">
        <v>566</v>
      </c>
      <c r="D2392" s="2" t="s">
        <v>24</v>
      </c>
      <c r="E2392" s="2" t="s">
        <v>65</v>
      </c>
      <c r="F2392" s="2" t="s">
        <v>66</v>
      </c>
      <c r="G2392" s="2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" t="s">
        <v>566</v>
      </c>
      <c r="D2393" s="2" t="s">
        <v>25</v>
      </c>
      <c r="E2393" s="2" t="s">
        <v>65</v>
      </c>
      <c r="F2393" s="2" t="s">
        <v>66</v>
      </c>
      <c r="G2393" s="2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" t="s">
        <v>566</v>
      </c>
      <c r="D2394" s="2" t="s">
        <v>26</v>
      </c>
      <c r="E2394" s="2" t="s">
        <v>65</v>
      </c>
      <c r="F2394" s="2" t="s">
        <v>66</v>
      </c>
      <c r="G2394" s="2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" t="s">
        <v>119</v>
      </c>
      <c r="D2395" s="2" t="s">
        <v>14</v>
      </c>
      <c r="E2395" s="2" t="s">
        <v>65</v>
      </c>
      <c r="F2395" s="2" t="s">
        <v>295</v>
      </c>
      <c r="G2395" s="2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" t="s">
        <v>119</v>
      </c>
      <c r="D2396" s="2" t="s">
        <v>29</v>
      </c>
      <c r="E2396" s="2" t="s">
        <v>588</v>
      </c>
      <c r="F2396" s="2" t="s">
        <v>65</v>
      </c>
      <c r="G2396" s="2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" t="s">
        <v>310</v>
      </c>
      <c r="D2397" s="2" t="s">
        <v>14</v>
      </c>
      <c r="E2397" s="2" t="s">
        <v>65</v>
      </c>
      <c r="F2397" s="2" t="s">
        <v>304</v>
      </c>
      <c r="G2397" s="2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" t="s">
        <v>311</v>
      </c>
      <c r="D2398" s="2" t="s">
        <v>14</v>
      </c>
      <c r="E2398" s="2" t="s">
        <v>65</v>
      </c>
      <c r="F2398" s="2" t="s">
        <v>66</v>
      </c>
      <c r="G2398" s="2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" t="s">
        <v>561</v>
      </c>
      <c r="D2399" s="2" t="s">
        <v>197</v>
      </c>
      <c r="E2399" s="2" t="s">
        <v>65</v>
      </c>
      <c r="F2399" s="2" t="s">
        <v>562</v>
      </c>
      <c r="G2399" s="2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" t="s">
        <v>561</v>
      </c>
      <c r="D2400" s="2" t="s">
        <v>14</v>
      </c>
      <c r="E2400" s="2" t="s">
        <v>65</v>
      </c>
      <c r="F2400" s="2" t="s">
        <v>66</v>
      </c>
      <c r="G2400" s="2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" t="s">
        <v>506</v>
      </c>
      <c r="D2401" s="2" t="s">
        <v>21</v>
      </c>
      <c r="E2401" s="2" t="s">
        <v>65</v>
      </c>
      <c r="F2401" s="2" t="s">
        <v>66</v>
      </c>
      <c r="G2401" s="2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" t="s">
        <v>506</v>
      </c>
      <c r="D2402" s="2" t="s">
        <v>22</v>
      </c>
      <c r="E2402" s="2" t="s">
        <v>65</v>
      </c>
      <c r="F2402" s="2" t="s">
        <v>66</v>
      </c>
      <c r="G2402" s="2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" t="s">
        <v>125</v>
      </c>
      <c r="D2403" s="2" t="s">
        <v>14</v>
      </c>
      <c r="E2403" s="2" t="s">
        <v>296</v>
      </c>
      <c r="F2403" s="2" t="s">
        <v>295</v>
      </c>
      <c r="G2403" s="2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" t="s">
        <v>573</v>
      </c>
      <c r="D2404" s="2" t="s">
        <v>14</v>
      </c>
      <c r="E2404" s="2" t="s">
        <v>66</v>
      </c>
      <c r="F2404" s="2" t="s">
        <v>304</v>
      </c>
      <c r="G2404" s="2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" t="s">
        <v>258</v>
      </c>
      <c r="D2405" s="2" t="s">
        <v>30</v>
      </c>
      <c r="E2405" s="2" t="s">
        <v>178</v>
      </c>
      <c r="F2405" s="2" t="s">
        <v>65</v>
      </c>
      <c r="G2405" s="2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" t="s">
        <v>345</v>
      </c>
      <c r="D2406" s="2" t="s">
        <v>197</v>
      </c>
      <c r="E2406" s="2" t="s">
        <v>563</v>
      </c>
      <c r="F2406" s="2" t="s">
        <v>564</v>
      </c>
      <c r="G2406" s="2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" t="s">
        <v>345</v>
      </c>
      <c r="D2407" s="2" t="s">
        <v>14</v>
      </c>
      <c r="E2407" s="2" t="s">
        <v>65</v>
      </c>
      <c r="F2407" s="2" t="s">
        <v>304</v>
      </c>
      <c r="G2407" s="2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" t="s">
        <v>567</v>
      </c>
      <c r="D2408" s="2" t="s">
        <v>24</v>
      </c>
      <c r="E2408" s="2" t="s">
        <v>65</v>
      </c>
      <c r="F2408" s="2" t="s">
        <v>66</v>
      </c>
      <c r="G2408" s="2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" t="s">
        <v>567</v>
      </c>
      <c r="D2409" s="2" t="s">
        <v>25</v>
      </c>
      <c r="E2409" s="2" t="s">
        <v>65</v>
      </c>
      <c r="F2409" s="2" t="s">
        <v>66</v>
      </c>
      <c r="G2409" s="2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" t="s">
        <v>567</v>
      </c>
      <c r="D2410" s="2" t="s">
        <v>26</v>
      </c>
      <c r="E2410" s="2" t="s">
        <v>65</v>
      </c>
      <c r="F2410" s="2" t="s">
        <v>66</v>
      </c>
      <c r="G2410" s="2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" t="s">
        <v>137</v>
      </c>
      <c r="D2411" s="2" t="s">
        <v>29</v>
      </c>
      <c r="E2411" s="2" t="s">
        <v>65</v>
      </c>
      <c r="F2411" s="2" t="s">
        <v>588</v>
      </c>
      <c r="G2411" s="2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" t="s">
        <v>140</v>
      </c>
      <c r="D2412" s="2" t="s">
        <v>29</v>
      </c>
      <c r="E2412" s="2" t="s">
        <v>66</v>
      </c>
      <c r="F2412" s="2" t="s">
        <v>65</v>
      </c>
      <c r="G2412" s="2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" t="s">
        <v>145</v>
      </c>
      <c r="D2413" s="2" t="s">
        <v>14</v>
      </c>
      <c r="E2413" s="2" t="s">
        <v>296</v>
      </c>
      <c r="F2413" s="2" t="s">
        <v>295</v>
      </c>
      <c r="G2413" s="2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" t="s">
        <v>189</v>
      </c>
      <c r="D2414" s="2" t="s">
        <v>30</v>
      </c>
      <c r="E2414" s="2" t="s">
        <v>178</v>
      </c>
      <c r="F2414" s="2" t="s">
        <v>65</v>
      </c>
      <c r="G2414" s="2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" t="s">
        <v>298</v>
      </c>
      <c r="D2415" s="2" t="s">
        <v>14</v>
      </c>
      <c r="E2415" s="2" t="s">
        <v>296</v>
      </c>
      <c r="F2415" s="2" t="s">
        <v>295</v>
      </c>
      <c r="G2415" s="2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" t="s">
        <v>262</v>
      </c>
      <c r="D2416" s="2" t="s">
        <v>26</v>
      </c>
      <c r="E2416" s="2" t="s">
        <v>66</v>
      </c>
      <c r="F2416" s="2" t="s">
        <v>568</v>
      </c>
      <c r="G2416" s="2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" t="s">
        <v>262</v>
      </c>
      <c r="D2417" s="2" t="s">
        <v>27</v>
      </c>
      <c r="E2417" s="2" t="s">
        <v>66</v>
      </c>
      <c r="F2417" s="2" t="s">
        <v>568</v>
      </c>
      <c r="G2417" s="2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" t="s">
        <v>321</v>
      </c>
      <c r="D2418" s="2" t="s">
        <v>30</v>
      </c>
      <c r="E2418" s="2" t="s">
        <v>66</v>
      </c>
      <c r="F2418" s="2" t="s">
        <v>178</v>
      </c>
      <c r="G2418" s="2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" t="s">
        <v>372</v>
      </c>
      <c r="D2419" s="2" t="s">
        <v>24</v>
      </c>
      <c r="E2419" s="2" t="s">
        <v>65</v>
      </c>
      <c r="F2419" s="2" t="s">
        <v>66</v>
      </c>
      <c r="G2419" s="2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" t="s">
        <v>372</v>
      </c>
      <c r="D2420" s="2" t="s">
        <v>25</v>
      </c>
      <c r="E2420" s="2" t="s">
        <v>65</v>
      </c>
      <c r="F2420" s="2" t="s">
        <v>66</v>
      </c>
      <c r="G2420" s="2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" t="s">
        <v>372</v>
      </c>
      <c r="D2421" s="2" t="s">
        <v>26</v>
      </c>
      <c r="E2421" s="2" t="s">
        <v>65</v>
      </c>
      <c r="F2421" s="2" t="s">
        <v>66</v>
      </c>
      <c r="G2421" s="2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" t="s">
        <v>575</v>
      </c>
      <c r="D2422" s="2" t="s">
        <v>60</v>
      </c>
      <c r="E2422" s="2" t="s">
        <v>65</v>
      </c>
      <c r="F2422" s="2" t="s">
        <v>575</v>
      </c>
      <c r="G2422" s="2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" t="s">
        <v>575</v>
      </c>
      <c r="D2423" s="2" t="s">
        <v>211</v>
      </c>
      <c r="E2423" s="2" t="s">
        <v>65</v>
      </c>
      <c r="F2423" s="2" t="s">
        <v>762</v>
      </c>
      <c r="G2423" s="2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" t="s">
        <v>575</v>
      </c>
      <c r="D2424" s="2" t="s">
        <v>8</v>
      </c>
      <c r="E2424" s="2" t="s">
        <v>65</v>
      </c>
      <c r="F2424" s="2" t="s">
        <v>291</v>
      </c>
      <c r="G2424" s="2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" t="s">
        <v>575</v>
      </c>
      <c r="D2425" s="2" t="s">
        <v>10</v>
      </c>
      <c r="E2425" s="2" t="s">
        <v>65</v>
      </c>
      <c r="F2425" s="2" t="s">
        <v>291</v>
      </c>
      <c r="G2425" s="2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" t="s">
        <v>575</v>
      </c>
      <c r="D2426" s="2" t="s">
        <v>761</v>
      </c>
      <c r="E2426" s="2" t="s">
        <v>65</v>
      </c>
      <c r="F2426" s="2" t="s">
        <v>291</v>
      </c>
      <c r="G2426" s="2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" t="s">
        <v>576</v>
      </c>
      <c r="D2427" s="2" t="s">
        <v>60</v>
      </c>
      <c r="E2427" s="2" t="s">
        <v>65</v>
      </c>
      <c r="F2427" s="2" t="s">
        <v>576</v>
      </c>
      <c r="G2427" s="2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" t="s">
        <v>576</v>
      </c>
      <c r="D2428" s="2" t="s">
        <v>211</v>
      </c>
      <c r="E2428" s="2" t="s">
        <v>65</v>
      </c>
      <c r="F2428" s="2" t="s">
        <v>213</v>
      </c>
      <c r="G2428" s="2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" t="s">
        <v>576</v>
      </c>
      <c r="D2429" s="2" t="s">
        <v>8</v>
      </c>
      <c r="E2429" s="2" t="s">
        <v>65</v>
      </c>
      <c r="F2429" s="2" t="s">
        <v>734</v>
      </c>
      <c r="G2429" s="2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" t="s">
        <v>576</v>
      </c>
      <c r="D2430" s="2" t="s">
        <v>10</v>
      </c>
      <c r="E2430" s="2" t="s">
        <v>65</v>
      </c>
      <c r="F2430" s="2" t="s">
        <v>734</v>
      </c>
      <c r="G2430" s="2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" t="s">
        <v>576</v>
      </c>
      <c r="D2431" s="2" t="s">
        <v>761</v>
      </c>
      <c r="E2431" s="2" t="s">
        <v>65</v>
      </c>
      <c r="F2431" s="2" t="s">
        <v>733</v>
      </c>
      <c r="G2431" s="2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" t="s">
        <v>577</v>
      </c>
      <c r="D2432" s="2" t="s">
        <v>60</v>
      </c>
      <c r="E2432" s="2" t="s">
        <v>65</v>
      </c>
      <c r="F2432" s="2" t="s">
        <v>577</v>
      </c>
      <c r="G2432" s="2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" t="s">
        <v>577</v>
      </c>
      <c r="D2433" s="2" t="s">
        <v>197</v>
      </c>
      <c r="E2433" s="2" t="s">
        <v>65</v>
      </c>
      <c r="F2433" s="2" t="s">
        <v>832</v>
      </c>
      <c r="G2433" s="2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" t="s">
        <v>577</v>
      </c>
      <c r="D2434" s="2" t="s">
        <v>211</v>
      </c>
      <c r="E2434" s="2" t="s">
        <v>65</v>
      </c>
      <c r="F2434" s="2" t="s">
        <v>95</v>
      </c>
      <c r="G2434" s="2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" t="s">
        <v>577</v>
      </c>
      <c r="D2435" s="2" t="s">
        <v>14</v>
      </c>
      <c r="E2435" s="2" t="s">
        <v>65</v>
      </c>
      <c r="F2435" s="2" t="s">
        <v>66</v>
      </c>
      <c r="G2435" s="2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" t="s">
        <v>325</v>
      </c>
      <c r="D2436" s="2" t="s">
        <v>60</v>
      </c>
      <c r="E2436" s="2" t="s">
        <v>65</v>
      </c>
      <c r="F2436" s="2" t="s">
        <v>325</v>
      </c>
      <c r="G2436" s="2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" t="s">
        <v>325</v>
      </c>
      <c r="D2437" s="2" t="s">
        <v>197</v>
      </c>
      <c r="E2437" s="2" t="s">
        <v>65</v>
      </c>
      <c r="F2437" s="2" t="s">
        <v>833</v>
      </c>
      <c r="G2437" s="2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" t="s">
        <v>325</v>
      </c>
      <c r="D2438" s="2" t="s">
        <v>211</v>
      </c>
      <c r="E2438" s="2" t="s">
        <v>65</v>
      </c>
      <c r="F2438" s="2" t="s">
        <v>213</v>
      </c>
      <c r="G2438" s="2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" t="s">
        <v>325</v>
      </c>
      <c r="D2439" s="2" t="s">
        <v>29</v>
      </c>
      <c r="E2439" s="2" t="s">
        <v>65</v>
      </c>
      <c r="F2439" s="2" t="s">
        <v>588</v>
      </c>
      <c r="G2439" s="2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" t="s">
        <v>578</v>
      </c>
      <c r="D2440" s="2" t="s">
        <v>60</v>
      </c>
      <c r="E2440" s="2" t="s">
        <v>65</v>
      </c>
      <c r="F2440" s="2" t="s">
        <v>578</v>
      </c>
      <c r="G2440" s="2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" t="s">
        <v>578</v>
      </c>
      <c r="D2441" s="2" t="s">
        <v>211</v>
      </c>
      <c r="E2441" s="2" t="s">
        <v>65</v>
      </c>
      <c r="F2441" s="2" t="s">
        <v>773</v>
      </c>
      <c r="G2441" s="2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" t="s">
        <v>579</v>
      </c>
      <c r="D2442" s="2" t="s">
        <v>60</v>
      </c>
      <c r="E2442" s="2" t="s">
        <v>65</v>
      </c>
      <c r="F2442" s="2" t="s">
        <v>579</v>
      </c>
      <c r="G2442" s="2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" t="s">
        <v>579</v>
      </c>
      <c r="D2443" s="2" t="s">
        <v>211</v>
      </c>
      <c r="E2443" s="2" t="s">
        <v>65</v>
      </c>
      <c r="F2443" s="2" t="s">
        <v>773</v>
      </c>
      <c r="G2443" s="2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" t="s">
        <v>580</v>
      </c>
      <c r="D2444" s="2" t="s">
        <v>60</v>
      </c>
      <c r="E2444" s="2" t="s">
        <v>65</v>
      </c>
      <c r="F2444" s="2" t="s">
        <v>580</v>
      </c>
      <c r="G2444" s="2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" t="s">
        <v>580</v>
      </c>
      <c r="D2445" s="2" t="s">
        <v>211</v>
      </c>
      <c r="E2445" s="2" t="s">
        <v>65</v>
      </c>
      <c r="F2445" s="2" t="s">
        <v>95</v>
      </c>
      <c r="G2445" s="2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" t="s">
        <v>581</v>
      </c>
      <c r="D2446" s="2" t="s">
        <v>60</v>
      </c>
      <c r="E2446" s="2" t="s">
        <v>65</v>
      </c>
      <c r="F2446" s="2" t="s">
        <v>581</v>
      </c>
      <c r="G2446" s="2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" t="s">
        <v>581</v>
      </c>
      <c r="D2447" s="2" t="s">
        <v>211</v>
      </c>
      <c r="E2447" s="2" t="s">
        <v>65</v>
      </c>
      <c r="F2447" s="2" t="s">
        <v>776</v>
      </c>
      <c r="G2447" s="2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" t="s">
        <v>581</v>
      </c>
      <c r="D2448" s="2" t="s">
        <v>14</v>
      </c>
      <c r="E2448" s="2" t="s">
        <v>65</v>
      </c>
      <c r="F2448" s="2" t="s">
        <v>66</v>
      </c>
      <c r="G2448" s="2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" t="s">
        <v>582</v>
      </c>
      <c r="D2449" s="2" t="s">
        <v>60</v>
      </c>
      <c r="E2449" s="2" t="s">
        <v>65</v>
      </c>
      <c r="F2449" s="2" t="s">
        <v>582</v>
      </c>
      <c r="G2449" s="2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" t="s">
        <v>582</v>
      </c>
      <c r="D2450" s="2" t="s">
        <v>211</v>
      </c>
      <c r="E2450" s="2" t="s">
        <v>65</v>
      </c>
      <c r="F2450" s="2" t="s">
        <v>212</v>
      </c>
      <c r="G2450" s="2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" t="s">
        <v>583</v>
      </c>
      <c r="D2451" s="2" t="s">
        <v>60</v>
      </c>
      <c r="E2451" s="2" t="s">
        <v>65</v>
      </c>
      <c r="F2451" s="2" t="s">
        <v>583</v>
      </c>
      <c r="G2451" s="2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" t="s">
        <v>583</v>
      </c>
      <c r="D2452" s="2" t="s">
        <v>211</v>
      </c>
      <c r="E2452" s="2" t="s">
        <v>65</v>
      </c>
      <c r="F2452" s="2" t="s">
        <v>822</v>
      </c>
      <c r="G2452" s="2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" t="s">
        <v>584</v>
      </c>
      <c r="D2453" s="2" t="s">
        <v>60</v>
      </c>
      <c r="E2453" s="2" t="s">
        <v>65</v>
      </c>
      <c r="F2453" s="2" t="s">
        <v>584</v>
      </c>
      <c r="G2453" s="2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" t="s">
        <v>584</v>
      </c>
      <c r="D2454" s="2" t="s">
        <v>211</v>
      </c>
      <c r="E2454" s="2" t="s">
        <v>65</v>
      </c>
      <c r="F2454" s="2" t="s">
        <v>822</v>
      </c>
      <c r="G2454" s="2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" t="s">
        <v>585</v>
      </c>
      <c r="D2455" s="2" t="s">
        <v>60</v>
      </c>
      <c r="E2455" s="2" t="s">
        <v>65</v>
      </c>
      <c r="F2455" s="2" t="s">
        <v>585</v>
      </c>
      <c r="G2455" s="2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" t="s">
        <v>585</v>
      </c>
      <c r="D2456" s="2" t="s">
        <v>211</v>
      </c>
      <c r="E2456" s="2" t="s">
        <v>65</v>
      </c>
      <c r="F2456" s="2" t="s">
        <v>762</v>
      </c>
      <c r="G2456" s="2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" t="s">
        <v>586</v>
      </c>
      <c r="D2457" s="2" t="s">
        <v>60</v>
      </c>
      <c r="E2457" s="2" t="s">
        <v>65</v>
      </c>
      <c r="F2457" s="2" t="s">
        <v>586</v>
      </c>
      <c r="G2457" s="2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" t="s">
        <v>586</v>
      </c>
      <c r="D2458" s="2" t="s">
        <v>211</v>
      </c>
      <c r="E2458" s="2" t="s">
        <v>65</v>
      </c>
      <c r="F2458" s="2" t="s">
        <v>213</v>
      </c>
      <c r="G2458" s="2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" t="s">
        <v>177</v>
      </c>
      <c r="D2459" s="2" t="s">
        <v>8</v>
      </c>
      <c r="E2459" s="2" t="s">
        <v>323</v>
      </c>
      <c r="F2459" s="2" t="s">
        <v>511</v>
      </c>
      <c r="G2459" s="2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" t="s">
        <v>177</v>
      </c>
      <c r="D2460" s="2" t="s">
        <v>10</v>
      </c>
      <c r="E2460" s="2" t="s">
        <v>323</v>
      </c>
      <c r="F2460" s="2" t="s">
        <v>511</v>
      </c>
      <c r="G2460" s="2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" t="s">
        <v>177</v>
      </c>
      <c r="D2461" s="2" t="s">
        <v>761</v>
      </c>
      <c r="E2461" s="2" t="s">
        <v>323</v>
      </c>
      <c r="F2461" s="2" t="s">
        <v>511</v>
      </c>
      <c r="G2461" s="2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" t="s">
        <v>720</v>
      </c>
      <c r="D2462" s="2" t="s">
        <v>17</v>
      </c>
      <c r="E2462" s="2" t="s">
        <v>602</v>
      </c>
      <c r="F2462" s="2" t="s">
        <v>66</v>
      </c>
      <c r="G2462" s="2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" t="s">
        <v>719</v>
      </c>
      <c r="D2463" s="2" t="s">
        <v>14</v>
      </c>
      <c r="E2463" s="2" t="s">
        <v>65</v>
      </c>
      <c r="F2463" s="2" t="s">
        <v>66</v>
      </c>
      <c r="G2463" s="2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" t="s">
        <v>181</v>
      </c>
      <c r="D2464" s="2" t="s">
        <v>8</v>
      </c>
      <c r="E2464" s="2" t="s">
        <v>510</v>
      </c>
      <c r="F2464" s="2" t="s">
        <v>728</v>
      </c>
      <c r="G2464" s="2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" t="s">
        <v>181</v>
      </c>
      <c r="D2465" s="2" t="s">
        <v>10</v>
      </c>
      <c r="E2465" s="2" t="s">
        <v>510</v>
      </c>
      <c r="F2465" s="2" t="s">
        <v>728</v>
      </c>
      <c r="G2465" s="2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" t="s">
        <v>181</v>
      </c>
      <c r="D2466" s="2" t="s">
        <v>761</v>
      </c>
      <c r="E2466" s="2" t="s">
        <v>510</v>
      </c>
      <c r="F2466" s="2" t="s">
        <v>728</v>
      </c>
      <c r="G2466" s="2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" t="s">
        <v>633</v>
      </c>
      <c r="D2467" s="2" t="s">
        <v>17</v>
      </c>
      <c r="E2467" s="2" t="s">
        <v>602</v>
      </c>
      <c r="F2467" s="2" t="s">
        <v>66</v>
      </c>
      <c r="G2467" s="2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" t="s">
        <v>603</v>
      </c>
      <c r="D2468" s="2" t="s">
        <v>17</v>
      </c>
      <c r="E2468" s="2" t="s">
        <v>66</v>
      </c>
      <c r="F2468" s="2" t="s">
        <v>602</v>
      </c>
      <c r="G2468" s="2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" t="s">
        <v>412</v>
      </c>
      <c r="D2469" s="2" t="s">
        <v>8</v>
      </c>
      <c r="E2469" s="2" t="s">
        <v>291</v>
      </c>
      <c r="F2469" s="2" t="s">
        <v>729</v>
      </c>
      <c r="G2469" s="2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" t="s">
        <v>412</v>
      </c>
      <c r="D2470" s="2" t="s">
        <v>10</v>
      </c>
      <c r="E2470" s="2" t="s">
        <v>291</v>
      </c>
      <c r="F2470" s="2" t="s">
        <v>729</v>
      </c>
      <c r="G2470" s="2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" t="s">
        <v>412</v>
      </c>
      <c r="D2471" s="2" t="s">
        <v>761</v>
      </c>
      <c r="E2471" s="2" t="s">
        <v>291</v>
      </c>
      <c r="F2471" s="2" t="s">
        <v>729</v>
      </c>
      <c r="G2471" s="2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" t="s">
        <v>413</v>
      </c>
      <c r="D2472" s="2" t="s">
        <v>8</v>
      </c>
      <c r="E2472" s="2" t="s">
        <v>291</v>
      </c>
      <c r="F2472" s="2" t="s">
        <v>729</v>
      </c>
      <c r="G2472" s="2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" t="s">
        <v>413</v>
      </c>
      <c r="D2473" s="2" t="s">
        <v>10</v>
      </c>
      <c r="E2473" s="2" t="s">
        <v>291</v>
      </c>
      <c r="F2473" s="2" t="s">
        <v>729</v>
      </c>
      <c r="G2473" s="2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" t="s">
        <v>413</v>
      </c>
      <c r="D2474" s="2" t="s">
        <v>761</v>
      </c>
      <c r="E2474" s="2" t="s">
        <v>291</v>
      </c>
      <c r="F2474" s="2" t="s">
        <v>729</v>
      </c>
      <c r="G2474" s="2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" t="s">
        <v>241</v>
      </c>
      <c r="D2475" s="2" t="s">
        <v>8</v>
      </c>
      <c r="E2475" s="2" t="s">
        <v>291</v>
      </c>
      <c r="F2475" s="2" t="s">
        <v>729</v>
      </c>
      <c r="G2475" s="2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" t="s">
        <v>241</v>
      </c>
      <c r="D2476" s="2" t="s">
        <v>10</v>
      </c>
      <c r="E2476" s="2" t="s">
        <v>291</v>
      </c>
      <c r="F2476" s="2" t="s">
        <v>729</v>
      </c>
      <c r="G2476" s="2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" t="s">
        <v>241</v>
      </c>
      <c r="D2477" s="2" t="s">
        <v>761</v>
      </c>
      <c r="E2477" s="2" t="s">
        <v>291</v>
      </c>
      <c r="F2477" s="2" t="s">
        <v>729</v>
      </c>
      <c r="G2477" s="2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" t="s">
        <v>196</v>
      </c>
      <c r="D2478" s="2" t="s">
        <v>8</v>
      </c>
      <c r="E2478" s="2" t="s">
        <v>323</v>
      </c>
      <c r="F2478" s="2" t="s">
        <v>511</v>
      </c>
      <c r="G2478" s="2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" t="s">
        <v>196</v>
      </c>
      <c r="D2479" s="2" t="s">
        <v>10</v>
      </c>
      <c r="E2479" s="2" t="s">
        <v>323</v>
      </c>
      <c r="F2479" s="2" t="s">
        <v>511</v>
      </c>
      <c r="G2479" s="2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" t="s">
        <v>196</v>
      </c>
      <c r="D2480" s="2" t="s">
        <v>761</v>
      </c>
      <c r="E2480" s="2" t="s">
        <v>323</v>
      </c>
      <c r="F2480" s="2" t="s">
        <v>511</v>
      </c>
      <c r="G2480" s="2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" t="s">
        <v>152</v>
      </c>
      <c r="D2481" s="2" t="s">
        <v>8</v>
      </c>
      <c r="E2481" s="2" t="s">
        <v>323</v>
      </c>
      <c r="F2481" s="2" t="s">
        <v>511</v>
      </c>
      <c r="G2481" s="2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" t="s">
        <v>152</v>
      </c>
      <c r="D2482" s="2" t="s">
        <v>10</v>
      </c>
      <c r="E2482" s="2" t="s">
        <v>323</v>
      </c>
      <c r="F2482" s="2" t="s">
        <v>511</v>
      </c>
      <c r="G2482" s="2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" t="s">
        <v>152</v>
      </c>
      <c r="D2483" s="2" t="s">
        <v>761</v>
      </c>
      <c r="E2483" s="2" t="s">
        <v>323</v>
      </c>
      <c r="F2483" s="2" t="s">
        <v>511</v>
      </c>
      <c r="G2483" s="2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" t="s">
        <v>373</v>
      </c>
      <c r="D2484" s="2" t="s">
        <v>8</v>
      </c>
      <c r="E2484" s="2" t="s">
        <v>323</v>
      </c>
      <c r="F2484" s="2" t="s">
        <v>511</v>
      </c>
      <c r="G2484" s="2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" t="s">
        <v>373</v>
      </c>
      <c r="D2485" s="2" t="s">
        <v>10</v>
      </c>
      <c r="E2485" s="2" t="s">
        <v>323</v>
      </c>
      <c r="F2485" s="2" t="s">
        <v>511</v>
      </c>
      <c r="G2485" s="2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" t="s">
        <v>373</v>
      </c>
      <c r="D2486" s="2" t="s">
        <v>761</v>
      </c>
      <c r="E2486" s="2" t="s">
        <v>323</v>
      </c>
      <c r="F2486" s="2" t="s">
        <v>511</v>
      </c>
      <c r="G2486" s="2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" t="s">
        <v>176</v>
      </c>
      <c r="D2487" s="2" t="s">
        <v>197</v>
      </c>
      <c r="E2487" s="2" t="s">
        <v>715</v>
      </c>
      <c r="F2487" s="2" t="s">
        <v>716</v>
      </c>
      <c r="G2487" s="2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" t="s">
        <v>512</v>
      </c>
      <c r="D2488" s="2" t="s">
        <v>8</v>
      </c>
      <c r="E2488" s="2" t="s">
        <v>323</v>
      </c>
      <c r="F2488" s="2" t="s">
        <v>511</v>
      </c>
      <c r="G2488" s="2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" t="s">
        <v>512</v>
      </c>
      <c r="D2489" s="2" t="s">
        <v>10</v>
      </c>
      <c r="E2489" s="2" t="s">
        <v>323</v>
      </c>
      <c r="F2489" s="2" t="s">
        <v>511</v>
      </c>
      <c r="G2489" s="2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" t="s">
        <v>512</v>
      </c>
      <c r="D2490" s="2" t="s">
        <v>761</v>
      </c>
      <c r="E2490" s="2" t="s">
        <v>323</v>
      </c>
      <c r="F2490" s="2" t="s">
        <v>511</v>
      </c>
      <c r="G2490" s="2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" t="s">
        <v>500</v>
      </c>
      <c r="D2491" s="2" t="s">
        <v>8</v>
      </c>
      <c r="E2491" s="2" t="s">
        <v>323</v>
      </c>
      <c r="F2491" s="2" t="s">
        <v>511</v>
      </c>
      <c r="G2491" s="2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" t="s">
        <v>500</v>
      </c>
      <c r="D2492" s="2" t="s">
        <v>10</v>
      </c>
      <c r="E2492" s="2" t="s">
        <v>323</v>
      </c>
      <c r="F2492" s="2" t="s">
        <v>511</v>
      </c>
      <c r="G2492" s="2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" t="s">
        <v>500</v>
      </c>
      <c r="D2493" s="2" t="s">
        <v>761</v>
      </c>
      <c r="E2493" s="2" t="s">
        <v>323</v>
      </c>
      <c r="F2493" s="2" t="s">
        <v>511</v>
      </c>
      <c r="G2493" s="2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" t="s">
        <v>77</v>
      </c>
      <c r="D2494" s="2" t="s">
        <v>8</v>
      </c>
      <c r="E2494" s="2" t="s">
        <v>356</v>
      </c>
      <c r="F2494" s="2" t="s">
        <v>66</v>
      </c>
      <c r="G2494" s="2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" t="s">
        <v>513</v>
      </c>
      <c r="D2495" s="2" t="s">
        <v>8</v>
      </c>
      <c r="E2495" s="2" t="s">
        <v>515</v>
      </c>
      <c r="F2495" s="2" t="s">
        <v>730</v>
      </c>
      <c r="G2495" s="2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" t="s">
        <v>513</v>
      </c>
      <c r="D2496" s="2" t="s">
        <v>10</v>
      </c>
      <c r="E2496" s="2" t="s">
        <v>515</v>
      </c>
      <c r="F2496" s="2" t="s">
        <v>730</v>
      </c>
      <c r="G2496" s="2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" t="s">
        <v>513</v>
      </c>
      <c r="D2497" s="2" t="s">
        <v>761</v>
      </c>
      <c r="E2497" s="2" t="s">
        <v>515</v>
      </c>
      <c r="F2497" s="2" t="s">
        <v>730</v>
      </c>
      <c r="G2497" s="2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" t="s">
        <v>516</v>
      </c>
      <c r="D2498" s="2" t="s">
        <v>8</v>
      </c>
      <c r="E2498" s="2" t="s">
        <v>291</v>
      </c>
      <c r="F2498" s="2" t="s">
        <v>729</v>
      </c>
      <c r="G2498" s="2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" t="s">
        <v>516</v>
      </c>
      <c r="D2499" s="2" t="s">
        <v>10</v>
      </c>
      <c r="E2499" s="2" t="s">
        <v>291</v>
      </c>
      <c r="F2499" s="2" t="s">
        <v>729</v>
      </c>
      <c r="G2499" s="2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" t="s">
        <v>516</v>
      </c>
      <c r="D2500" s="2" t="s">
        <v>761</v>
      </c>
      <c r="E2500" s="2" t="s">
        <v>291</v>
      </c>
      <c r="F2500" s="2" t="s">
        <v>729</v>
      </c>
      <c r="G2500" s="2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" t="s">
        <v>182</v>
      </c>
      <c r="D2501" s="2" t="s">
        <v>8</v>
      </c>
      <c r="E2501" s="2" t="s">
        <v>515</v>
      </c>
      <c r="F2501" s="2" t="s">
        <v>730</v>
      </c>
      <c r="G2501" s="2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" t="s">
        <v>182</v>
      </c>
      <c r="D2502" s="2" t="s">
        <v>10</v>
      </c>
      <c r="E2502" s="2" t="s">
        <v>515</v>
      </c>
      <c r="F2502" s="2" t="s">
        <v>730</v>
      </c>
      <c r="G2502" s="2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" t="s">
        <v>182</v>
      </c>
      <c r="D2503" s="2" t="s">
        <v>761</v>
      </c>
      <c r="E2503" s="2" t="s">
        <v>515</v>
      </c>
      <c r="F2503" s="2" t="s">
        <v>730</v>
      </c>
      <c r="G2503" s="2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" t="s">
        <v>518</v>
      </c>
      <c r="D2504" s="2" t="s">
        <v>8</v>
      </c>
      <c r="E2504" s="2" t="s">
        <v>515</v>
      </c>
      <c r="F2504" s="2" t="s">
        <v>730</v>
      </c>
      <c r="G2504" s="2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" t="s">
        <v>518</v>
      </c>
      <c r="D2505" s="2" t="s">
        <v>10</v>
      </c>
      <c r="E2505" s="2" t="s">
        <v>515</v>
      </c>
      <c r="F2505" s="2" t="s">
        <v>730</v>
      </c>
      <c r="G2505" s="2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" t="s">
        <v>518</v>
      </c>
      <c r="D2506" s="2" t="s">
        <v>761</v>
      </c>
      <c r="E2506" s="2" t="s">
        <v>515</v>
      </c>
      <c r="F2506" s="2" t="s">
        <v>730</v>
      </c>
      <c r="G2506" s="2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" t="s">
        <v>424</v>
      </c>
      <c r="D2507" s="2" t="s">
        <v>8</v>
      </c>
      <c r="E2507" s="2" t="s">
        <v>323</v>
      </c>
      <c r="F2507" s="2" t="s">
        <v>511</v>
      </c>
      <c r="G2507" s="2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" t="s">
        <v>424</v>
      </c>
      <c r="D2508" s="2" t="s">
        <v>10</v>
      </c>
      <c r="E2508" s="2" t="s">
        <v>323</v>
      </c>
      <c r="F2508" s="2" t="s">
        <v>511</v>
      </c>
      <c r="G2508" s="2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" t="s">
        <v>424</v>
      </c>
      <c r="D2509" s="2" t="s">
        <v>761</v>
      </c>
      <c r="E2509" s="2" t="s">
        <v>323</v>
      </c>
      <c r="F2509" s="2" t="s">
        <v>511</v>
      </c>
      <c r="G2509" s="2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" t="s">
        <v>425</v>
      </c>
      <c r="D2510" s="2" t="s">
        <v>8</v>
      </c>
      <c r="E2510" s="2" t="s">
        <v>291</v>
      </c>
      <c r="F2510" s="2" t="s">
        <v>729</v>
      </c>
      <c r="G2510" s="2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" t="s">
        <v>425</v>
      </c>
      <c r="D2511" s="2" t="s">
        <v>10</v>
      </c>
      <c r="E2511" s="2" t="s">
        <v>291</v>
      </c>
      <c r="F2511" s="2" t="s">
        <v>729</v>
      </c>
      <c r="G2511" s="2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" t="s">
        <v>425</v>
      </c>
      <c r="D2512" s="2" t="s">
        <v>761</v>
      </c>
      <c r="E2512" s="2" t="s">
        <v>291</v>
      </c>
      <c r="F2512" s="2" t="s">
        <v>729</v>
      </c>
      <c r="G2512" s="2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" t="s">
        <v>183</v>
      </c>
      <c r="D2513" s="2" t="s">
        <v>8</v>
      </c>
      <c r="E2513" s="2" t="s">
        <v>521</v>
      </c>
      <c r="F2513" s="2" t="s">
        <v>731</v>
      </c>
      <c r="G2513" s="2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" t="s">
        <v>183</v>
      </c>
      <c r="D2514" s="2" t="s">
        <v>10</v>
      </c>
      <c r="E2514" s="2" t="s">
        <v>521</v>
      </c>
      <c r="F2514" s="2" t="s">
        <v>731</v>
      </c>
      <c r="G2514" s="2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" t="s">
        <v>183</v>
      </c>
      <c r="D2515" s="2" t="s">
        <v>761</v>
      </c>
      <c r="E2515" s="2" t="s">
        <v>521</v>
      </c>
      <c r="F2515" s="2" t="s">
        <v>731</v>
      </c>
      <c r="G2515" s="2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" t="s">
        <v>83</v>
      </c>
      <c r="D2516" s="2" t="s">
        <v>8</v>
      </c>
      <c r="E2516" s="2" t="s">
        <v>323</v>
      </c>
      <c r="F2516" s="2" t="s">
        <v>511</v>
      </c>
      <c r="G2516" s="2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" t="s">
        <v>83</v>
      </c>
      <c r="D2517" s="2" t="s">
        <v>10</v>
      </c>
      <c r="E2517" s="2" t="s">
        <v>323</v>
      </c>
      <c r="F2517" s="2" t="s">
        <v>511</v>
      </c>
      <c r="G2517" s="2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" t="s">
        <v>83</v>
      </c>
      <c r="D2518" s="2" t="s">
        <v>761</v>
      </c>
      <c r="E2518" s="2" t="s">
        <v>323</v>
      </c>
      <c r="F2518" s="2" t="s">
        <v>511</v>
      </c>
      <c r="G2518" s="2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" t="s">
        <v>184</v>
      </c>
      <c r="D2519" s="2" t="s">
        <v>8</v>
      </c>
      <c r="E2519" s="2" t="s">
        <v>323</v>
      </c>
      <c r="F2519" s="2" t="s">
        <v>511</v>
      </c>
      <c r="G2519" s="2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" t="s">
        <v>184</v>
      </c>
      <c r="D2520" s="2" t="s">
        <v>10</v>
      </c>
      <c r="E2520" s="2" t="s">
        <v>323</v>
      </c>
      <c r="F2520" s="2" t="s">
        <v>511</v>
      </c>
      <c r="G2520" s="2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" t="s">
        <v>184</v>
      </c>
      <c r="D2521" s="2" t="s">
        <v>761</v>
      </c>
      <c r="E2521" s="2" t="s">
        <v>323</v>
      </c>
      <c r="F2521" s="2" t="s">
        <v>511</v>
      </c>
      <c r="G2521" s="2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" t="s">
        <v>575</v>
      </c>
      <c r="D2522" s="2" t="s">
        <v>8</v>
      </c>
      <c r="E2522" s="2" t="s">
        <v>291</v>
      </c>
      <c r="F2522" s="2" t="s">
        <v>729</v>
      </c>
      <c r="G2522" s="2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" t="s">
        <v>575</v>
      </c>
      <c r="D2523" s="2" t="s">
        <v>10</v>
      </c>
      <c r="E2523" s="2" t="s">
        <v>291</v>
      </c>
      <c r="F2523" s="2" t="s">
        <v>729</v>
      </c>
      <c r="G2523" s="2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" t="s">
        <v>575</v>
      </c>
      <c r="D2524" s="2" t="s">
        <v>761</v>
      </c>
      <c r="E2524" s="2" t="s">
        <v>291</v>
      </c>
      <c r="F2524" s="2" t="s">
        <v>729</v>
      </c>
      <c r="G2524" s="2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" t="s">
        <v>432</v>
      </c>
      <c r="D2525" s="2" t="s">
        <v>8</v>
      </c>
      <c r="E2525" s="2" t="s">
        <v>322</v>
      </c>
      <c r="F2525" s="2" t="s">
        <v>732</v>
      </c>
      <c r="G2525" s="2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" t="s">
        <v>432</v>
      </c>
      <c r="D2526" s="2" t="s">
        <v>10</v>
      </c>
      <c r="E2526" s="2" t="s">
        <v>322</v>
      </c>
      <c r="F2526" s="2" t="s">
        <v>732</v>
      </c>
      <c r="G2526" s="2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" t="s">
        <v>432</v>
      </c>
      <c r="D2527" s="2" t="s">
        <v>761</v>
      </c>
      <c r="E2527" s="2" t="s">
        <v>322</v>
      </c>
      <c r="F2527" s="2" t="s">
        <v>732</v>
      </c>
      <c r="G2527" s="2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" t="s">
        <v>216</v>
      </c>
      <c r="D2528" s="2" t="s">
        <v>8</v>
      </c>
      <c r="E2528" s="2" t="s">
        <v>323</v>
      </c>
      <c r="F2528" s="2" t="s">
        <v>511</v>
      </c>
      <c r="G2528" s="2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" t="s">
        <v>216</v>
      </c>
      <c r="D2529" s="2" t="s">
        <v>10</v>
      </c>
      <c r="E2529" s="2" t="s">
        <v>323</v>
      </c>
      <c r="F2529" s="2" t="s">
        <v>511</v>
      </c>
      <c r="G2529" s="2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" t="s">
        <v>216</v>
      </c>
      <c r="D2530" s="2" t="s">
        <v>761</v>
      </c>
      <c r="E2530" s="2" t="s">
        <v>323</v>
      </c>
      <c r="F2530" s="2" t="s">
        <v>511</v>
      </c>
      <c r="G2530" s="2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" t="s">
        <v>217</v>
      </c>
      <c r="D2531" s="2" t="s">
        <v>8</v>
      </c>
      <c r="E2531" s="2" t="s">
        <v>323</v>
      </c>
      <c r="F2531" s="2" t="s">
        <v>511</v>
      </c>
      <c r="G2531" s="2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" t="s">
        <v>217</v>
      </c>
      <c r="D2532" s="2" t="s">
        <v>10</v>
      </c>
      <c r="E2532" s="2" t="s">
        <v>323</v>
      </c>
      <c r="F2532" s="2" t="s">
        <v>511</v>
      </c>
      <c r="G2532" s="2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" t="s">
        <v>217</v>
      </c>
      <c r="D2533" s="2" t="s">
        <v>761</v>
      </c>
      <c r="E2533" s="2" t="s">
        <v>323</v>
      </c>
      <c r="F2533" s="2" t="s">
        <v>511</v>
      </c>
      <c r="G2533" s="2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" t="s">
        <v>438</v>
      </c>
      <c r="D2534" s="2" t="s">
        <v>8</v>
      </c>
      <c r="E2534" s="2" t="s">
        <v>322</v>
      </c>
      <c r="F2534" s="2" t="s">
        <v>732</v>
      </c>
      <c r="G2534" s="2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" t="s">
        <v>438</v>
      </c>
      <c r="D2535" s="2" t="s">
        <v>10</v>
      </c>
      <c r="E2535" s="2" t="s">
        <v>322</v>
      </c>
      <c r="F2535" s="2" t="s">
        <v>732</v>
      </c>
      <c r="G2535" s="2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" t="s">
        <v>438</v>
      </c>
      <c r="D2536" s="2" t="s">
        <v>761</v>
      </c>
      <c r="E2536" s="2" t="s">
        <v>322</v>
      </c>
      <c r="F2536" s="2" t="s">
        <v>732</v>
      </c>
      <c r="G2536" s="2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" t="s">
        <v>200</v>
      </c>
      <c r="D2537" s="2" t="s">
        <v>8</v>
      </c>
      <c r="E2537" s="2" t="s">
        <v>515</v>
      </c>
      <c r="F2537" s="2" t="s">
        <v>730</v>
      </c>
      <c r="G2537" s="2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" t="s">
        <v>200</v>
      </c>
      <c r="D2538" s="2" t="s">
        <v>10</v>
      </c>
      <c r="E2538" s="2" t="s">
        <v>515</v>
      </c>
      <c r="F2538" s="2" t="s">
        <v>730</v>
      </c>
      <c r="G2538" s="2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" t="s">
        <v>200</v>
      </c>
      <c r="D2539" s="2" t="s">
        <v>761</v>
      </c>
      <c r="E2539" s="2" t="s">
        <v>515</v>
      </c>
      <c r="F2539" s="2" t="s">
        <v>730</v>
      </c>
      <c r="G2539" s="2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" t="s">
        <v>440</v>
      </c>
      <c r="D2540" s="2" t="s">
        <v>8</v>
      </c>
      <c r="E2540" s="2" t="s">
        <v>323</v>
      </c>
      <c r="F2540" s="2" t="s">
        <v>511</v>
      </c>
      <c r="G2540" s="2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" t="s">
        <v>440</v>
      </c>
      <c r="D2541" s="2" t="s">
        <v>10</v>
      </c>
      <c r="E2541" s="2" t="s">
        <v>323</v>
      </c>
      <c r="F2541" s="2" t="s">
        <v>511</v>
      </c>
      <c r="G2541" s="2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" t="s">
        <v>440</v>
      </c>
      <c r="D2542" s="2" t="s">
        <v>761</v>
      </c>
      <c r="E2542" s="2" t="s">
        <v>323</v>
      </c>
      <c r="F2542" s="2" t="s">
        <v>511</v>
      </c>
      <c r="G2542" s="2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" t="s">
        <v>246</v>
      </c>
      <c r="D2543" s="2" t="s">
        <v>197</v>
      </c>
      <c r="E2543" s="2" t="s">
        <v>65</v>
      </c>
      <c r="F2543" s="2" t="s">
        <v>717</v>
      </c>
      <c r="G2543" s="2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" t="s">
        <v>246</v>
      </c>
      <c r="D2544" s="2" t="s">
        <v>8</v>
      </c>
      <c r="E2544" s="2" t="s">
        <v>515</v>
      </c>
      <c r="F2544" s="2" t="s">
        <v>730</v>
      </c>
      <c r="G2544" s="2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" t="s">
        <v>246</v>
      </c>
      <c r="D2545" s="2" t="s">
        <v>10</v>
      </c>
      <c r="E2545" s="2" t="s">
        <v>515</v>
      </c>
      <c r="F2545" s="2" t="s">
        <v>730</v>
      </c>
      <c r="G2545" s="2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" t="s">
        <v>246</v>
      </c>
      <c r="D2546" s="2" t="s">
        <v>761</v>
      </c>
      <c r="E2546" s="2" t="s">
        <v>515</v>
      </c>
      <c r="F2546" s="2" t="s">
        <v>730</v>
      </c>
      <c r="G2546" s="2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" t="s">
        <v>341</v>
      </c>
      <c r="D2547" s="2" t="s">
        <v>60</v>
      </c>
      <c r="E2547" s="2" t="s">
        <v>341</v>
      </c>
      <c r="F2547" s="2" t="s">
        <v>65</v>
      </c>
      <c r="G2547" s="2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" t="s">
        <v>341</v>
      </c>
      <c r="D2548" s="2" t="s">
        <v>60</v>
      </c>
      <c r="E2548" s="2" t="s">
        <v>341</v>
      </c>
      <c r="F2548" s="2" t="s">
        <v>65</v>
      </c>
      <c r="G2548" s="2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" t="s">
        <v>341</v>
      </c>
      <c r="D2549" s="2" t="s">
        <v>211</v>
      </c>
      <c r="E2549" s="2" t="s">
        <v>95</v>
      </c>
      <c r="F2549" s="2" t="s">
        <v>65</v>
      </c>
      <c r="G2549" s="2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" t="s">
        <v>525</v>
      </c>
      <c r="D2550" s="2" t="s">
        <v>8</v>
      </c>
      <c r="E2550" s="2" t="s">
        <v>323</v>
      </c>
      <c r="F2550" s="2" t="s">
        <v>511</v>
      </c>
      <c r="G2550" s="2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" t="s">
        <v>525</v>
      </c>
      <c r="D2551" s="2" t="s">
        <v>10</v>
      </c>
      <c r="E2551" s="2" t="s">
        <v>323</v>
      </c>
      <c r="F2551" s="2" t="s">
        <v>511</v>
      </c>
      <c r="G2551" s="2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" t="s">
        <v>525</v>
      </c>
      <c r="D2552" s="2" t="s">
        <v>761</v>
      </c>
      <c r="E2552" s="2" t="s">
        <v>323</v>
      </c>
      <c r="F2552" s="2" t="s">
        <v>511</v>
      </c>
      <c r="G2552" s="2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" t="s">
        <v>185</v>
      </c>
      <c r="D2553" s="2" t="s">
        <v>8</v>
      </c>
      <c r="E2553" s="2" t="s">
        <v>515</v>
      </c>
      <c r="F2553" s="2" t="s">
        <v>730</v>
      </c>
      <c r="G2553" s="2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" t="s">
        <v>185</v>
      </c>
      <c r="D2554" s="2" t="s">
        <v>10</v>
      </c>
      <c r="E2554" s="2" t="s">
        <v>515</v>
      </c>
      <c r="F2554" s="2" t="s">
        <v>730</v>
      </c>
      <c r="G2554" s="2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" t="s">
        <v>185</v>
      </c>
      <c r="D2555" s="2" t="s">
        <v>761</v>
      </c>
      <c r="E2555" s="2" t="s">
        <v>515</v>
      </c>
      <c r="F2555" s="2" t="s">
        <v>730</v>
      </c>
      <c r="G2555" s="2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" t="s">
        <v>247</v>
      </c>
      <c r="D2556" s="2" t="s">
        <v>8</v>
      </c>
      <c r="E2556" s="2" t="s">
        <v>515</v>
      </c>
      <c r="F2556" s="2" t="s">
        <v>730</v>
      </c>
      <c r="G2556" s="2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" t="s">
        <v>247</v>
      </c>
      <c r="D2557" s="2" t="s">
        <v>10</v>
      </c>
      <c r="E2557" s="2" t="s">
        <v>515</v>
      </c>
      <c r="F2557" s="2" t="s">
        <v>730</v>
      </c>
      <c r="G2557" s="2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" t="s">
        <v>247</v>
      </c>
      <c r="D2558" s="2" t="s">
        <v>761</v>
      </c>
      <c r="E2558" s="2" t="s">
        <v>515</v>
      </c>
      <c r="F2558" s="2" t="s">
        <v>730</v>
      </c>
      <c r="G2558" s="2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" t="s">
        <v>222</v>
      </c>
      <c r="D2559" s="2" t="s">
        <v>11</v>
      </c>
      <c r="E2559" s="2" t="s">
        <v>504</v>
      </c>
      <c r="F2559" s="2" t="s">
        <v>96</v>
      </c>
      <c r="G2559" s="2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" t="s">
        <v>370</v>
      </c>
      <c r="D2560" s="2" t="s">
        <v>197</v>
      </c>
      <c r="E2560" s="2" t="s">
        <v>65</v>
      </c>
      <c r="F2560" s="2" t="s">
        <v>718</v>
      </c>
      <c r="G2560" s="2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" t="s">
        <v>370</v>
      </c>
      <c r="D2561" s="2" t="s">
        <v>8</v>
      </c>
      <c r="E2561" s="2" t="s">
        <v>323</v>
      </c>
      <c r="F2561" s="2" t="s">
        <v>511</v>
      </c>
      <c r="G2561" s="2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" t="s">
        <v>370</v>
      </c>
      <c r="D2562" s="2" t="s">
        <v>10</v>
      </c>
      <c r="E2562" s="2" t="s">
        <v>323</v>
      </c>
      <c r="F2562" s="2" t="s">
        <v>511</v>
      </c>
      <c r="G2562" s="2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" t="s">
        <v>370</v>
      </c>
      <c r="D2563" s="2" t="s">
        <v>761</v>
      </c>
      <c r="E2563" s="2" t="s">
        <v>323</v>
      </c>
      <c r="F2563" s="2" t="s">
        <v>511</v>
      </c>
      <c r="G2563" s="2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" t="s">
        <v>251</v>
      </c>
      <c r="D2564" s="2" t="s">
        <v>60</v>
      </c>
      <c r="E2564" s="2" t="s">
        <v>251</v>
      </c>
      <c r="F2564" s="2" t="s">
        <v>65</v>
      </c>
      <c r="G2564" s="2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" t="s">
        <v>251</v>
      </c>
      <c r="D2565" s="2" t="s">
        <v>60</v>
      </c>
      <c r="E2565" s="2" t="s">
        <v>251</v>
      </c>
      <c r="F2565" s="2" t="s">
        <v>65</v>
      </c>
      <c r="G2565" s="2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" t="s">
        <v>251</v>
      </c>
      <c r="D2566" s="2" t="s">
        <v>211</v>
      </c>
      <c r="E2566" s="2" t="s">
        <v>793</v>
      </c>
      <c r="F2566" s="2" t="s">
        <v>65</v>
      </c>
      <c r="G2566" s="2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" t="s">
        <v>251</v>
      </c>
      <c r="D2567" s="2" t="s">
        <v>14</v>
      </c>
      <c r="E2567" s="2" t="s">
        <v>797</v>
      </c>
      <c r="F2567" s="2" t="s">
        <v>65</v>
      </c>
      <c r="G2567" s="2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" t="s">
        <v>104</v>
      </c>
      <c r="D2568" s="2" t="s">
        <v>11</v>
      </c>
      <c r="E2568" s="2" t="s">
        <v>65</v>
      </c>
      <c r="F2568" s="2" t="s">
        <v>96</v>
      </c>
      <c r="G2568" s="2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" t="s">
        <v>527</v>
      </c>
      <c r="D2569" s="2" t="s">
        <v>8</v>
      </c>
      <c r="E2569" s="2" t="s">
        <v>323</v>
      </c>
      <c r="F2569" s="2" t="s">
        <v>511</v>
      </c>
      <c r="G2569" s="2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" t="s">
        <v>527</v>
      </c>
      <c r="D2570" s="2" t="s">
        <v>10</v>
      </c>
      <c r="E2570" s="2" t="s">
        <v>323</v>
      </c>
      <c r="F2570" s="2" t="s">
        <v>511</v>
      </c>
      <c r="G2570" s="2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" t="s">
        <v>527</v>
      </c>
      <c r="D2571" s="2" t="s">
        <v>761</v>
      </c>
      <c r="E2571" s="2" t="s">
        <v>323</v>
      </c>
      <c r="F2571" s="2" t="s">
        <v>511</v>
      </c>
      <c r="G2571" s="2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" t="s">
        <v>328</v>
      </c>
      <c r="D2572" s="2" t="s">
        <v>17</v>
      </c>
      <c r="E2572" s="2" t="s">
        <v>602</v>
      </c>
      <c r="F2572" s="2" t="s">
        <v>66</v>
      </c>
      <c r="G2572" s="2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" t="s">
        <v>111</v>
      </c>
      <c r="D2573" s="2" t="s">
        <v>11</v>
      </c>
      <c r="E2573" s="2" t="s">
        <v>65</v>
      </c>
      <c r="F2573" s="2" t="s">
        <v>96</v>
      </c>
      <c r="G2573" s="2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" t="s">
        <v>459</v>
      </c>
      <c r="D2574" s="2" t="s">
        <v>8</v>
      </c>
      <c r="E2574" s="2" t="s">
        <v>291</v>
      </c>
      <c r="F2574" s="2" t="s">
        <v>729</v>
      </c>
      <c r="G2574" s="2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" t="s">
        <v>459</v>
      </c>
      <c r="D2575" s="2" t="s">
        <v>10</v>
      </c>
      <c r="E2575" s="2" t="s">
        <v>291</v>
      </c>
      <c r="F2575" s="2" t="s">
        <v>729</v>
      </c>
      <c r="G2575" s="2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" t="s">
        <v>459</v>
      </c>
      <c r="D2576" s="2" t="s">
        <v>761</v>
      </c>
      <c r="E2576" s="2" t="s">
        <v>291</v>
      </c>
      <c r="F2576" s="2" t="s">
        <v>729</v>
      </c>
      <c r="G2576" s="2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" t="s">
        <v>460</v>
      </c>
      <c r="D2577" s="2" t="s">
        <v>8</v>
      </c>
      <c r="E2577" s="2" t="s">
        <v>291</v>
      </c>
      <c r="F2577" s="2" t="s">
        <v>729</v>
      </c>
      <c r="G2577" s="2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" t="s">
        <v>460</v>
      </c>
      <c r="D2578" s="2" t="s">
        <v>10</v>
      </c>
      <c r="E2578" s="2" t="s">
        <v>291</v>
      </c>
      <c r="F2578" s="2" t="s">
        <v>729</v>
      </c>
      <c r="G2578" s="2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" t="s">
        <v>460</v>
      </c>
      <c r="D2579" s="2" t="s">
        <v>761</v>
      </c>
      <c r="E2579" s="2" t="s">
        <v>291</v>
      </c>
      <c r="F2579" s="2" t="s">
        <v>729</v>
      </c>
      <c r="G2579" s="2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" t="s">
        <v>463</v>
      </c>
      <c r="D2580" s="2" t="s">
        <v>60</v>
      </c>
      <c r="E2580" s="2" t="s">
        <v>463</v>
      </c>
      <c r="F2580" s="2" t="s">
        <v>65</v>
      </c>
      <c r="G2580" s="2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" t="s">
        <v>463</v>
      </c>
      <c r="D2581" s="2" t="s">
        <v>60</v>
      </c>
      <c r="E2581" s="2" t="s">
        <v>463</v>
      </c>
      <c r="F2581" s="2" t="s">
        <v>65</v>
      </c>
      <c r="G2581" s="2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" t="s">
        <v>463</v>
      </c>
      <c r="D2582" s="2" t="s">
        <v>211</v>
      </c>
      <c r="E2582" s="2" t="s">
        <v>762</v>
      </c>
      <c r="F2582" s="2" t="s">
        <v>65</v>
      </c>
      <c r="G2582" s="2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" t="s">
        <v>463</v>
      </c>
      <c r="D2583" s="2" t="s">
        <v>8</v>
      </c>
      <c r="E2583" s="2" t="s">
        <v>510</v>
      </c>
      <c r="F2583" s="2" t="s">
        <v>65</v>
      </c>
      <c r="G2583" s="2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" t="s">
        <v>463</v>
      </c>
      <c r="D2584" s="2" t="s">
        <v>10</v>
      </c>
      <c r="E2584" s="2" t="s">
        <v>510</v>
      </c>
      <c r="F2584" s="2" t="s">
        <v>65</v>
      </c>
      <c r="G2584" s="2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" t="s">
        <v>463</v>
      </c>
      <c r="D2585" s="2" t="s">
        <v>761</v>
      </c>
      <c r="E2585" s="2" t="s">
        <v>510</v>
      </c>
      <c r="F2585" s="2" t="s">
        <v>65</v>
      </c>
      <c r="G2585" s="2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" t="s">
        <v>387</v>
      </c>
      <c r="D2586" s="2" t="s">
        <v>8</v>
      </c>
      <c r="E2586" s="2" t="s">
        <v>291</v>
      </c>
      <c r="F2586" s="2" t="s">
        <v>729</v>
      </c>
      <c r="G2586" s="2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" t="s">
        <v>387</v>
      </c>
      <c r="D2587" s="2" t="s">
        <v>10</v>
      </c>
      <c r="E2587" s="2" t="s">
        <v>291</v>
      </c>
      <c r="F2587" s="2" t="s">
        <v>729</v>
      </c>
      <c r="G2587" s="2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" t="s">
        <v>387</v>
      </c>
      <c r="D2588" s="2" t="s">
        <v>761</v>
      </c>
      <c r="E2588" s="2" t="s">
        <v>291</v>
      </c>
      <c r="F2588" s="2" t="s">
        <v>729</v>
      </c>
      <c r="G2588" s="2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" t="s">
        <v>680</v>
      </c>
      <c r="D2589" s="2" t="s">
        <v>8</v>
      </c>
      <c r="E2589" s="2" t="s">
        <v>521</v>
      </c>
      <c r="F2589" s="2" t="s">
        <v>731</v>
      </c>
      <c r="G2589" s="2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" t="s">
        <v>680</v>
      </c>
      <c r="D2590" s="2" t="s">
        <v>10</v>
      </c>
      <c r="E2590" s="2" t="s">
        <v>521</v>
      </c>
      <c r="F2590" s="2" t="s">
        <v>731</v>
      </c>
      <c r="G2590" s="2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" t="s">
        <v>680</v>
      </c>
      <c r="D2591" s="2" t="s">
        <v>761</v>
      </c>
      <c r="E2591" s="2" t="s">
        <v>521</v>
      </c>
      <c r="F2591" s="2" t="s">
        <v>731</v>
      </c>
      <c r="G2591" s="2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" t="s">
        <v>119</v>
      </c>
      <c r="D2592" s="2" t="s">
        <v>8</v>
      </c>
      <c r="E2592" s="2" t="s">
        <v>323</v>
      </c>
      <c r="F2592" s="2" t="s">
        <v>511</v>
      </c>
      <c r="G2592" s="2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" t="s">
        <v>119</v>
      </c>
      <c r="D2593" s="2" t="s">
        <v>10</v>
      </c>
      <c r="E2593" s="2" t="s">
        <v>323</v>
      </c>
      <c r="F2593" s="2" t="s">
        <v>511</v>
      </c>
      <c r="G2593" s="2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" t="s">
        <v>119</v>
      </c>
      <c r="D2594" s="2" t="s">
        <v>761</v>
      </c>
      <c r="E2594" s="2" t="s">
        <v>323</v>
      </c>
      <c r="F2594" s="2" t="s">
        <v>511</v>
      </c>
      <c r="G2594" s="2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" t="s">
        <v>581</v>
      </c>
      <c r="D2595" s="2" t="s">
        <v>11</v>
      </c>
      <c r="E2595" s="2" t="s">
        <v>65</v>
      </c>
      <c r="F2595" s="2" t="s">
        <v>66</v>
      </c>
      <c r="G2595" s="2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" t="s">
        <v>292</v>
      </c>
      <c r="D2596" s="2" t="s">
        <v>10</v>
      </c>
      <c r="E2596" s="2" t="s">
        <v>65</v>
      </c>
      <c r="F2596" s="2" t="s">
        <v>66</v>
      </c>
      <c r="G2596" s="2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" t="s">
        <v>292</v>
      </c>
      <c r="D2597" s="2" t="s">
        <v>761</v>
      </c>
      <c r="E2597" s="2" t="s">
        <v>65</v>
      </c>
      <c r="F2597" s="2" t="s">
        <v>66</v>
      </c>
      <c r="G2597" s="2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" t="s">
        <v>292</v>
      </c>
      <c r="D2598" s="2" t="s">
        <v>11</v>
      </c>
      <c r="E2598" s="2" t="s">
        <v>65</v>
      </c>
      <c r="F2598" s="2" t="s">
        <v>66</v>
      </c>
      <c r="G2598" s="2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" t="s">
        <v>121</v>
      </c>
      <c r="D2599" s="2" t="s">
        <v>10</v>
      </c>
      <c r="E2599" s="2" t="s">
        <v>65</v>
      </c>
      <c r="F2599" s="2" t="s">
        <v>175</v>
      </c>
      <c r="G2599" s="2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" t="s">
        <v>121</v>
      </c>
      <c r="D2600" s="2" t="s">
        <v>761</v>
      </c>
      <c r="E2600" s="2" t="s">
        <v>65</v>
      </c>
      <c r="F2600" s="2" t="s">
        <v>173</v>
      </c>
      <c r="G2600" s="2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" t="s">
        <v>121</v>
      </c>
      <c r="D2601" s="2" t="s">
        <v>11</v>
      </c>
      <c r="E2601" s="2" t="s">
        <v>65</v>
      </c>
      <c r="F2601" s="2" t="s">
        <v>96</v>
      </c>
      <c r="G2601" s="2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" t="s">
        <v>122</v>
      </c>
      <c r="D2602" s="2" t="s">
        <v>8</v>
      </c>
      <c r="E2602" s="2" t="s">
        <v>324</v>
      </c>
      <c r="F2602" s="2" t="s">
        <v>66</v>
      </c>
      <c r="G2602" s="2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" t="s">
        <v>186</v>
      </c>
      <c r="D2603" s="2" t="s">
        <v>8</v>
      </c>
      <c r="E2603" s="2" t="s">
        <v>323</v>
      </c>
      <c r="F2603" s="2" t="s">
        <v>511</v>
      </c>
      <c r="G2603" s="2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" t="s">
        <v>186</v>
      </c>
      <c r="D2604" s="2" t="s">
        <v>10</v>
      </c>
      <c r="E2604" s="2" t="s">
        <v>323</v>
      </c>
      <c r="F2604" s="2" t="s">
        <v>511</v>
      </c>
      <c r="G2604" s="2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" t="s">
        <v>186</v>
      </c>
      <c r="D2605" s="2" t="s">
        <v>761</v>
      </c>
      <c r="E2605" s="2" t="s">
        <v>323</v>
      </c>
      <c r="F2605" s="2" t="s">
        <v>511</v>
      </c>
      <c r="G2605" s="2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" t="s">
        <v>125</v>
      </c>
      <c r="D2606" s="2" t="s">
        <v>8</v>
      </c>
      <c r="E2606" s="2" t="s">
        <v>515</v>
      </c>
      <c r="F2606" s="2" t="s">
        <v>730</v>
      </c>
      <c r="G2606" s="2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" t="s">
        <v>125</v>
      </c>
      <c r="D2607" s="2" t="s">
        <v>10</v>
      </c>
      <c r="E2607" s="2" t="s">
        <v>515</v>
      </c>
      <c r="F2607" s="2" t="s">
        <v>730</v>
      </c>
      <c r="G2607" s="2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" t="s">
        <v>125</v>
      </c>
      <c r="D2608" s="2" t="s">
        <v>761</v>
      </c>
      <c r="E2608" s="2" t="s">
        <v>515</v>
      </c>
      <c r="F2608" s="2" t="s">
        <v>730</v>
      </c>
      <c r="G2608" s="2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" t="s">
        <v>712</v>
      </c>
      <c r="D2609" s="2" t="s">
        <v>60</v>
      </c>
      <c r="E2609" s="2" t="s">
        <v>712</v>
      </c>
      <c r="F2609" s="2" t="s">
        <v>65</v>
      </c>
      <c r="G2609" s="2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" t="s">
        <v>712</v>
      </c>
      <c r="D2610" s="2" t="s">
        <v>60</v>
      </c>
      <c r="E2610" s="2" t="s">
        <v>712</v>
      </c>
      <c r="F2610" s="2" t="s">
        <v>65</v>
      </c>
      <c r="G2610" s="2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" t="s">
        <v>712</v>
      </c>
      <c r="D2611" s="2" t="s">
        <v>211</v>
      </c>
      <c r="E2611" s="2" t="s">
        <v>776</v>
      </c>
      <c r="F2611" s="2" t="s">
        <v>65</v>
      </c>
      <c r="G2611" s="2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" t="s">
        <v>712</v>
      </c>
      <c r="D2612" s="2" t="s">
        <v>17</v>
      </c>
      <c r="E2612" s="2" t="s">
        <v>66</v>
      </c>
      <c r="F2612" s="2" t="s">
        <v>65</v>
      </c>
      <c r="G2612" s="2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" t="s">
        <v>134</v>
      </c>
      <c r="D2613" s="2" t="s">
        <v>10</v>
      </c>
      <c r="E2613" s="2" t="s">
        <v>66</v>
      </c>
      <c r="F2613" s="2" t="s">
        <v>734</v>
      </c>
      <c r="G2613" s="2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" t="s">
        <v>134</v>
      </c>
      <c r="D2614" s="2" t="s">
        <v>761</v>
      </c>
      <c r="E2614" s="2" t="s">
        <v>66</v>
      </c>
      <c r="F2614" s="2" t="s">
        <v>733</v>
      </c>
      <c r="G2614" s="2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" t="s">
        <v>187</v>
      </c>
      <c r="D2615" s="2" t="s">
        <v>8</v>
      </c>
      <c r="E2615" s="2" t="s">
        <v>323</v>
      </c>
      <c r="F2615" s="2" t="s">
        <v>511</v>
      </c>
      <c r="G2615" s="2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" t="s">
        <v>187</v>
      </c>
      <c r="D2616" s="2" t="s">
        <v>10</v>
      </c>
      <c r="E2616" s="2" t="s">
        <v>323</v>
      </c>
      <c r="F2616" s="2" t="s">
        <v>511</v>
      </c>
      <c r="G2616" s="2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" t="s">
        <v>187</v>
      </c>
      <c r="D2617" s="2" t="s">
        <v>761</v>
      </c>
      <c r="E2617" s="2" t="s">
        <v>323</v>
      </c>
      <c r="F2617" s="2" t="s">
        <v>511</v>
      </c>
      <c r="G2617" s="2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" t="s">
        <v>470</v>
      </c>
      <c r="D2618" s="2" t="s">
        <v>8</v>
      </c>
      <c r="E2618" s="2" t="s">
        <v>323</v>
      </c>
      <c r="F2618" s="2" t="s">
        <v>511</v>
      </c>
      <c r="G2618" s="2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" t="s">
        <v>470</v>
      </c>
      <c r="D2619" s="2" t="s">
        <v>10</v>
      </c>
      <c r="E2619" s="2" t="s">
        <v>323</v>
      </c>
      <c r="F2619" s="2" t="s">
        <v>511</v>
      </c>
      <c r="G2619" s="2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" t="s">
        <v>470</v>
      </c>
      <c r="D2620" s="2" t="s">
        <v>761</v>
      </c>
      <c r="E2620" s="2" t="s">
        <v>323</v>
      </c>
      <c r="F2620" s="2" t="s">
        <v>511</v>
      </c>
      <c r="G2620" s="2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" t="s">
        <v>188</v>
      </c>
      <c r="D2621" s="2" t="s">
        <v>8</v>
      </c>
      <c r="E2621" s="2" t="s">
        <v>515</v>
      </c>
      <c r="F2621" s="2" t="s">
        <v>730</v>
      </c>
      <c r="G2621" s="2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" t="s">
        <v>188</v>
      </c>
      <c r="D2622" s="2" t="s">
        <v>10</v>
      </c>
      <c r="E2622" s="2" t="s">
        <v>515</v>
      </c>
      <c r="F2622" s="2" t="s">
        <v>730</v>
      </c>
      <c r="G2622" s="2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" t="s">
        <v>188</v>
      </c>
      <c r="D2623" s="2" t="s">
        <v>761</v>
      </c>
      <c r="E2623" s="2" t="s">
        <v>515</v>
      </c>
      <c r="F2623" s="2" t="s">
        <v>730</v>
      </c>
      <c r="G2623" s="2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" t="s">
        <v>258</v>
      </c>
      <c r="D2624" s="2" t="s">
        <v>60</v>
      </c>
      <c r="E2624" s="2" t="s">
        <v>258</v>
      </c>
      <c r="F2624" s="2" t="s">
        <v>65</v>
      </c>
      <c r="G2624" s="2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" t="s">
        <v>258</v>
      </c>
      <c r="D2625" s="2" t="s">
        <v>60</v>
      </c>
      <c r="E2625" s="2" t="s">
        <v>258</v>
      </c>
      <c r="F2625" s="2" t="s">
        <v>65</v>
      </c>
      <c r="G2625" s="2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" t="s">
        <v>258</v>
      </c>
      <c r="D2626" s="2" t="s">
        <v>211</v>
      </c>
      <c r="E2626" s="2" t="s">
        <v>762</v>
      </c>
      <c r="F2626" s="2" t="s">
        <v>65</v>
      </c>
      <c r="G2626" s="2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" t="s">
        <v>721</v>
      </c>
      <c r="D2627" s="2" t="s">
        <v>17</v>
      </c>
      <c r="E2627" s="2" t="s">
        <v>66</v>
      </c>
      <c r="F2627" s="2" t="s">
        <v>602</v>
      </c>
      <c r="G2627" s="2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" t="s">
        <v>140</v>
      </c>
      <c r="D2628" s="2" t="s">
        <v>11</v>
      </c>
      <c r="E2628" s="2" t="s">
        <v>65</v>
      </c>
      <c r="F2628" s="2" t="s">
        <v>96</v>
      </c>
      <c r="G2628" s="2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" t="s">
        <v>481</v>
      </c>
      <c r="D2629" s="2" t="s">
        <v>8</v>
      </c>
      <c r="E2629" s="2" t="s">
        <v>322</v>
      </c>
      <c r="F2629" s="2" t="s">
        <v>732</v>
      </c>
      <c r="G2629" s="2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" t="s">
        <v>481</v>
      </c>
      <c r="D2630" s="2" t="s">
        <v>10</v>
      </c>
      <c r="E2630" s="2" t="s">
        <v>322</v>
      </c>
      <c r="F2630" s="2" t="s">
        <v>732</v>
      </c>
      <c r="G2630" s="2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" t="s">
        <v>481</v>
      </c>
      <c r="D2631" s="2" t="s">
        <v>761</v>
      </c>
      <c r="E2631" s="2" t="s">
        <v>322</v>
      </c>
      <c r="F2631" s="2" t="s">
        <v>732</v>
      </c>
      <c r="G2631" s="2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" t="s">
        <v>532</v>
      </c>
      <c r="D2632" s="2" t="s">
        <v>8</v>
      </c>
      <c r="E2632" s="2" t="s">
        <v>521</v>
      </c>
      <c r="F2632" s="2" t="s">
        <v>731</v>
      </c>
      <c r="G2632" s="2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" t="s">
        <v>532</v>
      </c>
      <c r="D2633" s="2" t="s">
        <v>10</v>
      </c>
      <c r="E2633" s="2" t="s">
        <v>521</v>
      </c>
      <c r="F2633" s="2" t="s">
        <v>731</v>
      </c>
      <c r="G2633" s="2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" t="s">
        <v>532</v>
      </c>
      <c r="D2634" s="2" t="s">
        <v>761</v>
      </c>
      <c r="E2634" s="2" t="s">
        <v>521</v>
      </c>
      <c r="F2634" s="2" t="s">
        <v>731</v>
      </c>
      <c r="G2634" s="2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" t="s">
        <v>145</v>
      </c>
      <c r="D2635" s="2" t="s">
        <v>8</v>
      </c>
      <c r="E2635" s="2" t="s">
        <v>515</v>
      </c>
      <c r="F2635" s="2" t="s">
        <v>730</v>
      </c>
      <c r="G2635" s="2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" t="s">
        <v>145</v>
      </c>
      <c r="D2636" s="2" t="s">
        <v>10</v>
      </c>
      <c r="E2636" s="2" t="s">
        <v>515</v>
      </c>
      <c r="F2636" s="2" t="s">
        <v>730</v>
      </c>
      <c r="G2636" s="2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" t="s">
        <v>145</v>
      </c>
      <c r="D2637" s="2" t="s">
        <v>761</v>
      </c>
      <c r="E2637" s="2" t="s">
        <v>515</v>
      </c>
      <c r="F2637" s="2" t="s">
        <v>730</v>
      </c>
      <c r="G2637" s="2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" t="s">
        <v>189</v>
      </c>
      <c r="D2638" s="2" t="s">
        <v>60</v>
      </c>
      <c r="E2638" s="2" t="s">
        <v>189</v>
      </c>
      <c r="F2638" s="2" t="s">
        <v>65</v>
      </c>
      <c r="G2638" s="2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" t="s">
        <v>189</v>
      </c>
      <c r="D2639" s="2" t="s">
        <v>60</v>
      </c>
      <c r="E2639" s="2" t="s">
        <v>189</v>
      </c>
      <c r="F2639" s="2" t="s">
        <v>65</v>
      </c>
      <c r="G2639" s="2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" t="s">
        <v>189</v>
      </c>
      <c r="D2640" s="2" t="s">
        <v>211</v>
      </c>
      <c r="E2640" s="2" t="s">
        <v>762</v>
      </c>
      <c r="F2640" s="2" t="s">
        <v>65</v>
      </c>
      <c r="G2640" s="2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" t="s">
        <v>484</v>
      </c>
      <c r="D2641" s="2" t="s">
        <v>8</v>
      </c>
      <c r="E2641" s="2" t="s">
        <v>291</v>
      </c>
      <c r="F2641" s="2" t="s">
        <v>729</v>
      </c>
      <c r="G2641" s="2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" t="s">
        <v>484</v>
      </c>
      <c r="D2642" s="2" t="s">
        <v>10</v>
      </c>
      <c r="E2642" s="2" t="s">
        <v>291</v>
      </c>
      <c r="F2642" s="2" t="s">
        <v>729</v>
      </c>
      <c r="G2642" s="2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" t="s">
        <v>484</v>
      </c>
      <c r="D2643" s="2" t="s">
        <v>761</v>
      </c>
      <c r="E2643" s="2" t="s">
        <v>291</v>
      </c>
      <c r="F2643" s="2" t="s">
        <v>729</v>
      </c>
      <c r="G2643" s="2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" t="s">
        <v>533</v>
      </c>
      <c r="D2644" s="2" t="s">
        <v>8</v>
      </c>
      <c r="E2644" s="2" t="s">
        <v>322</v>
      </c>
      <c r="F2644" s="2" t="s">
        <v>732</v>
      </c>
      <c r="G2644" s="2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" t="s">
        <v>533</v>
      </c>
      <c r="D2645" s="2" t="s">
        <v>10</v>
      </c>
      <c r="E2645" s="2" t="s">
        <v>322</v>
      </c>
      <c r="F2645" s="2" t="s">
        <v>732</v>
      </c>
      <c r="G2645" s="2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" t="s">
        <v>533</v>
      </c>
      <c r="D2646" s="2" t="s">
        <v>761</v>
      </c>
      <c r="E2646" s="2" t="s">
        <v>322</v>
      </c>
      <c r="F2646" s="2" t="s">
        <v>732</v>
      </c>
      <c r="G2646" s="2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" t="s">
        <v>485</v>
      </c>
      <c r="D2647" s="2" t="s">
        <v>8</v>
      </c>
      <c r="E2647" s="2" t="s">
        <v>291</v>
      </c>
      <c r="F2647" s="2" t="s">
        <v>729</v>
      </c>
      <c r="G2647" s="2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" t="s">
        <v>485</v>
      </c>
      <c r="D2648" s="2" t="s">
        <v>10</v>
      </c>
      <c r="E2648" s="2" t="s">
        <v>291</v>
      </c>
      <c r="F2648" s="2" t="s">
        <v>729</v>
      </c>
      <c r="G2648" s="2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" t="s">
        <v>485</v>
      </c>
      <c r="D2649" s="2" t="s">
        <v>761</v>
      </c>
      <c r="E2649" s="2" t="s">
        <v>291</v>
      </c>
      <c r="F2649" s="2" t="s">
        <v>729</v>
      </c>
      <c r="G2649" s="2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" t="s">
        <v>534</v>
      </c>
      <c r="D2650" s="2" t="s">
        <v>8</v>
      </c>
      <c r="E2650" s="2" t="s">
        <v>322</v>
      </c>
      <c r="F2650" s="2" t="s">
        <v>732</v>
      </c>
      <c r="G2650" s="2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" t="s">
        <v>534</v>
      </c>
      <c r="D2651" s="2" t="s">
        <v>10</v>
      </c>
      <c r="E2651" s="2" t="s">
        <v>322</v>
      </c>
      <c r="F2651" s="2" t="s">
        <v>732</v>
      </c>
      <c r="G2651" s="2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" t="s">
        <v>534</v>
      </c>
      <c r="D2652" s="2" t="s">
        <v>761</v>
      </c>
      <c r="E2652" s="2" t="s">
        <v>322</v>
      </c>
      <c r="F2652" s="2" t="s">
        <v>732</v>
      </c>
      <c r="G2652" s="2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" t="s">
        <v>261</v>
      </c>
      <c r="D2653" s="2" t="s">
        <v>8</v>
      </c>
      <c r="E2653" s="2" t="s">
        <v>515</v>
      </c>
      <c r="F2653" s="2" t="s">
        <v>730</v>
      </c>
      <c r="G2653" s="2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" t="s">
        <v>261</v>
      </c>
      <c r="D2654" s="2" t="s">
        <v>10</v>
      </c>
      <c r="E2654" s="2" t="s">
        <v>515</v>
      </c>
      <c r="F2654" s="2" t="s">
        <v>730</v>
      </c>
      <c r="G2654" s="2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" t="s">
        <v>261</v>
      </c>
      <c r="D2655" s="2" t="s">
        <v>761</v>
      </c>
      <c r="E2655" s="2" t="s">
        <v>515</v>
      </c>
      <c r="F2655" s="2" t="s">
        <v>730</v>
      </c>
      <c r="G2655" s="2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" t="s">
        <v>491</v>
      </c>
      <c r="D2656" s="2" t="s">
        <v>8</v>
      </c>
      <c r="E2656" s="2" t="s">
        <v>510</v>
      </c>
      <c r="F2656" s="2" t="s">
        <v>728</v>
      </c>
      <c r="G2656" s="2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" t="s">
        <v>491</v>
      </c>
      <c r="D2657" s="2" t="s">
        <v>10</v>
      </c>
      <c r="E2657" s="2" t="s">
        <v>510</v>
      </c>
      <c r="F2657" s="2" t="s">
        <v>728</v>
      </c>
      <c r="G2657" s="2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" t="s">
        <v>491</v>
      </c>
      <c r="D2658" s="2" t="s">
        <v>761</v>
      </c>
      <c r="E2658" s="2" t="s">
        <v>510</v>
      </c>
      <c r="F2658" s="2" t="s">
        <v>728</v>
      </c>
      <c r="G2658" s="2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" t="s">
        <v>535</v>
      </c>
      <c r="D2659" s="2" t="s">
        <v>8</v>
      </c>
      <c r="E2659" s="2" t="s">
        <v>322</v>
      </c>
      <c r="F2659" s="2" t="s">
        <v>732</v>
      </c>
      <c r="G2659" s="2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" t="s">
        <v>535</v>
      </c>
      <c r="D2660" s="2" t="s">
        <v>10</v>
      </c>
      <c r="E2660" s="2" t="s">
        <v>322</v>
      </c>
      <c r="F2660" s="2" t="s">
        <v>732</v>
      </c>
      <c r="G2660" s="2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" t="s">
        <v>535</v>
      </c>
      <c r="D2661" s="2" t="s">
        <v>761</v>
      </c>
      <c r="E2661" s="2" t="s">
        <v>322</v>
      </c>
      <c r="F2661" s="2" t="s">
        <v>732</v>
      </c>
      <c r="G2661" s="2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" t="s">
        <v>492</v>
      </c>
      <c r="D2662" s="2" t="s">
        <v>8</v>
      </c>
      <c r="E2662" s="2" t="s">
        <v>515</v>
      </c>
      <c r="F2662" s="2" t="s">
        <v>730</v>
      </c>
      <c r="G2662" s="2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" t="s">
        <v>492</v>
      </c>
      <c r="D2663" s="2" t="s">
        <v>10</v>
      </c>
      <c r="E2663" s="2" t="s">
        <v>515</v>
      </c>
      <c r="F2663" s="2" t="s">
        <v>730</v>
      </c>
      <c r="G2663" s="2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" t="s">
        <v>492</v>
      </c>
      <c r="D2664" s="2" t="s">
        <v>761</v>
      </c>
      <c r="E2664" s="2" t="s">
        <v>515</v>
      </c>
      <c r="F2664" s="2" t="s">
        <v>730</v>
      </c>
      <c r="G2664" s="2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" t="s">
        <v>402</v>
      </c>
      <c r="D2665" s="2" t="s">
        <v>11</v>
      </c>
      <c r="E2665" s="2" t="s">
        <v>65</v>
      </c>
      <c r="F2665" s="2" t="s">
        <v>96</v>
      </c>
      <c r="G2665" s="2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" t="s">
        <v>148</v>
      </c>
      <c r="D2666" s="2" t="s">
        <v>8</v>
      </c>
      <c r="E2666" s="2" t="s">
        <v>515</v>
      </c>
      <c r="F2666" s="2" t="s">
        <v>730</v>
      </c>
      <c r="G2666" s="2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" t="s">
        <v>148</v>
      </c>
      <c r="D2667" s="2" t="s">
        <v>10</v>
      </c>
      <c r="E2667" s="2" t="s">
        <v>515</v>
      </c>
      <c r="F2667" s="2" t="s">
        <v>730</v>
      </c>
      <c r="G2667" s="2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" t="s">
        <v>148</v>
      </c>
      <c r="D2668" s="2" t="s">
        <v>761</v>
      </c>
      <c r="E2668" s="2" t="s">
        <v>515</v>
      </c>
      <c r="F2668" s="2" t="s">
        <v>730</v>
      </c>
      <c r="G2668" s="2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" t="s">
        <v>508</v>
      </c>
      <c r="D2669" s="2" t="s">
        <v>8</v>
      </c>
      <c r="E2669" s="2" t="s">
        <v>323</v>
      </c>
      <c r="F2669" s="2" t="s">
        <v>511</v>
      </c>
      <c r="G2669" s="2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" t="s">
        <v>508</v>
      </c>
      <c r="D2670" s="2" t="s">
        <v>10</v>
      </c>
      <c r="E2670" s="2" t="s">
        <v>323</v>
      </c>
      <c r="F2670" s="2" t="s">
        <v>511</v>
      </c>
      <c r="G2670" s="2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" t="s">
        <v>508</v>
      </c>
      <c r="D2671" s="2" t="s">
        <v>761</v>
      </c>
      <c r="E2671" s="2" t="s">
        <v>323</v>
      </c>
      <c r="F2671" s="2" t="s">
        <v>511</v>
      </c>
      <c r="G2671" s="2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" t="s">
        <v>191</v>
      </c>
      <c r="D2672" s="2" t="s">
        <v>8</v>
      </c>
      <c r="E2672" s="2" t="s">
        <v>291</v>
      </c>
      <c r="F2672" s="2" t="s">
        <v>729</v>
      </c>
      <c r="G2672" s="2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" t="s">
        <v>191</v>
      </c>
      <c r="D2673" s="2" t="s">
        <v>10</v>
      </c>
      <c r="E2673" s="2" t="s">
        <v>291</v>
      </c>
      <c r="F2673" s="2" t="s">
        <v>729</v>
      </c>
      <c r="G2673" s="2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" t="s">
        <v>191</v>
      </c>
      <c r="D2674" s="2" t="s">
        <v>761</v>
      </c>
      <c r="E2674" s="2" t="s">
        <v>291</v>
      </c>
      <c r="F2674" s="2" t="s">
        <v>729</v>
      </c>
      <c r="G2674" s="2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" t="s">
        <v>497</v>
      </c>
      <c r="D2675" s="2" t="s">
        <v>8</v>
      </c>
      <c r="E2675" s="2" t="s">
        <v>323</v>
      </c>
      <c r="F2675" s="2" t="s">
        <v>511</v>
      </c>
      <c r="G2675" s="2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" t="s">
        <v>497</v>
      </c>
      <c r="D2676" s="2" t="s">
        <v>10</v>
      </c>
      <c r="E2676" s="2" t="s">
        <v>323</v>
      </c>
      <c r="F2676" s="2" t="s">
        <v>511</v>
      </c>
      <c r="G2676" s="2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" t="s">
        <v>497</v>
      </c>
      <c r="D2677" s="2" t="s">
        <v>761</v>
      </c>
      <c r="E2677" s="2" t="s">
        <v>323</v>
      </c>
      <c r="F2677" s="2" t="s">
        <v>511</v>
      </c>
      <c r="G2677" s="2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" t="s">
        <v>321</v>
      </c>
      <c r="D2678" s="2" t="s">
        <v>8</v>
      </c>
      <c r="E2678" s="2" t="s">
        <v>322</v>
      </c>
      <c r="F2678" s="2" t="s">
        <v>732</v>
      </c>
      <c r="G2678" s="2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" t="s">
        <v>321</v>
      </c>
      <c r="D2679" s="2" t="s">
        <v>10</v>
      </c>
      <c r="E2679" s="2" t="s">
        <v>322</v>
      </c>
      <c r="F2679" s="2" t="s">
        <v>732</v>
      </c>
      <c r="G2679" s="2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" t="s">
        <v>321</v>
      </c>
      <c r="D2680" s="2" t="s">
        <v>761</v>
      </c>
      <c r="E2680" s="2" t="s">
        <v>322</v>
      </c>
      <c r="F2680" s="2" t="s">
        <v>732</v>
      </c>
      <c r="G2680" s="2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" t="s">
        <v>542</v>
      </c>
      <c r="D2681" s="2" t="s">
        <v>8</v>
      </c>
      <c r="E2681" s="2" t="s">
        <v>323</v>
      </c>
      <c r="F2681" s="2" t="s">
        <v>511</v>
      </c>
      <c r="G2681" s="2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" t="s">
        <v>542</v>
      </c>
      <c r="D2682" s="2" t="s">
        <v>10</v>
      </c>
      <c r="E2682" s="2" t="s">
        <v>323</v>
      </c>
      <c r="F2682" s="2" t="s">
        <v>511</v>
      </c>
      <c r="G2682" s="2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" t="s">
        <v>542</v>
      </c>
      <c r="D2683" s="2" t="s">
        <v>761</v>
      </c>
      <c r="E2683" s="2" t="s">
        <v>323</v>
      </c>
      <c r="F2683" s="2" t="s">
        <v>511</v>
      </c>
      <c r="G2683" s="2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" t="s">
        <v>499</v>
      </c>
      <c r="D2684" s="2" t="s">
        <v>8</v>
      </c>
      <c r="E2684" s="2" t="s">
        <v>323</v>
      </c>
      <c r="F2684" s="2" t="s">
        <v>511</v>
      </c>
      <c r="G2684" s="2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" t="s">
        <v>499</v>
      </c>
      <c r="D2685" s="2" t="s">
        <v>10</v>
      </c>
      <c r="E2685" s="2" t="s">
        <v>323</v>
      </c>
      <c r="F2685" s="2" t="s">
        <v>511</v>
      </c>
      <c r="G2685" s="2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" t="s">
        <v>499</v>
      </c>
      <c r="D2686" s="2" t="s">
        <v>761</v>
      </c>
      <c r="E2686" s="2" t="s">
        <v>323</v>
      </c>
      <c r="F2686" s="2" t="s">
        <v>511</v>
      </c>
      <c r="G2686" s="2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" t="s">
        <v>722</v>
      </c>
      <c r="D2687" s="2" t="s">
        <v>60</v>
      </c>
      <c r="E2687" s="2" t="s">
        <v>65</v>
      </c>
      <c r="F2687" s="2" t="s">
        <v>722</v>
      </c>
      <c r="G2687" s="2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" t="s">
        <v>722</v>
      </c>
      <c r="D2688" s="2" t="s">
        <v>211</v>
      </c>
      <c r="E2688" s="2" t="s">
        <v>65</v>
      </c>
      <c r="F2688" s="2" t="s">
        <v>762</v>
      </c>
      <c r="G2688" s="2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" t="s">
        <v>722</v>
      </c>
      <c r="D2689" s="2" t="s">
        <v>8</v>
      </c>
      <c r="E2689" s="2" t="s">
        <v>65</v>
      </c>
      <c r="F2689" s="2" t="s">
        <v>728</v>
      </c>
      <c r="G2689" s="2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" t="s">
        <v>722</v>
      </c>
      <c r="D2690" s="2" t="s">
        <v>10</v>
      </c>
      <c r="E2690" s="2" t="s">
        <v>65</v>
      </c>
      <c r="F2690" s="2" t="s">
        <v>728</v>
      </c>
      <c r="G2690" s="2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" t="s">
        <v>722</v>
      </c>
      <c r="D2691" s="2" t="s">
        <v>761</v>
      </c>
      <c r="E2691" s="2" t="s">
        <v>65</v>
      </c>
      <c r="F2691" s="2" t="s">
        <v>728</v>
      </c>
      <c r="G2691" s="2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" t="s">
        <v>723</v>
      </c>
      <c r="D2692" s="2" t="s">
        <v>60</v>
      </c>
      <c r="E2692" s="2" t="s">
        <v>65</v>
      </c>
      <c r="F2692" s="2" t="s">
        <v>723</v>
      </c>
      <c r="G2692" s="2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" t="s">
        <v>723</v>
      </c>
      <c r="D2693" s="2" t="s">
        <v>211</v>
      </c>
      <c r="E2693" s="2" t="s">
        <v>65</v>
      </c>
      <c r="F2693" s="2" t="s">
        <v>213</v>
      </c>
      <c r="G2693" s="2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" t="s">
        <v>723</v>
      </c>
      <c r="D2694" s="2" t="s">
        <v>17</v>
      </c>
      <c r="E2694" s="2" t="s">
        <v>65</v>
      </c>
      <c r="F2694" s="2" t="s">
        <v>66</v>
      </c>
      <c r="G2694" s="2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" t="s">
        <v>446</v>
      </c>
      <c r="D2695" s="2" t="s">
        <v>60</v>
      </c>
      <c r="E2695" s="2" t="s">
        <v>65</v>
      </c>
      <c r="F2695" s="2" t="s">
        <v>446</v>
      </c>
      <c r="G2695" s="2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" t="s">
        <v>446</v>
      </c>
      <c r="D2696" s="2" t="s">
        <v>211</v>
      </c>
      <c r="E2696" s="2" t="s">
        <v>65</v>
      </c>
      <c r="F2696" s="2" t="s">
        <v>95</v>
      </c>
      <c r="G2696" s="2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" t="s">
        <v>446</v>
      </c>
      <c r="D2697" s="2" t="s">
        <v>11</v>
      </c>
      <c r="E2697" s="2" t="s">
        <v>65</v>
      </c>
      <c r="F2697" s="2" t="s">
        <v>96</v>
      </c>
      <c r="G2697" s="2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" t="s">
        <v>725</v>
      </c>
      <c r="D2698" s="2" t="s">
        <v>60</v>
      </c>
      <c r="E2698" s="2" t="s">
        <v>65</v>
      </c>
      <c r="F2698" s="2" t="s">
        <v>725</v>
      </c>
      <c r="G2698" s="2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" t="s">
        <v>725</v>
      </c>
      <c r="D2699" s="2" t="s">
        <v>211</v>
      </c>
      <c r="E2699" s="2" t="s">
        <v>65</v>
      </c>
      <c r="F2699" s="2" t="s">
        <v>793</v>
      </c>
      <c r="G2699" s="2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" t="s">
        <v>725</v>
      </c>
      <c r="D2700" s="2" t="s">
        <v>14</v>
      </c>
      <c r="E2700" s="2" t="s">
        <v>65</v>
      </c>
      <c r="F2700" s="2" t="s">
        <v>834</v>
      </c>
      <c r="G2700" s="2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" t="s">
        <v>724</v>
      </c>
      <c r="D2701" s="2" t="s">
        <v>60</v>
      </c>
      <c r="E2701" s="2" t="s">
        <v>65</v>
      </c>
      <c r="F2701" s="2" t="s">
        <v>724</v>
      </c>
      <c r="G2701" s="2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" t="s">
        <v>724</v>
      </c>
      <c r="D2702" s="2" t="s">
        <v>211</v>
      </c>
      <c r="E2702" s="2" t="s">
        <v>65</v>
      </c>
      <c r="F2702" s="2" t="s">
        <v>793</v>
      </c>
      <c r="G2702" s="2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" t="s">
        <v>724</v>
      </c>
      <c r="D2703" s="2" t="s">
        <v>14</v>
      </c>
      <c r="E2703" s="2" t="s">
        <v>65</v>
      </c>
      <c r="F2703" s="2" t="s">
        <v>835</v>
      </c>
      <c r="G2703" s="2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" t="s">
        <v>726</v>
      </c>
      <c r="D2704" s="2" t="s">
        <v>60</v>
      </c>
      <c r="E2704" s="2" t="s">
        <v>65</v>
      </c>
      <c r="F2704" s="2" t="s">
        <v>726</v>
      </c>
      <c r="G2704" s="2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" t="s">
        <v>726</v>
      </c>
      <c r="D2705" s="2" t="s">
        <v>211</v>
      </c>
      <c r="E2705" s="2" t="s">
        <v>65</v>
      </c>
      <c r="F2705" s="2" t="s">
        <v>793</v>
      </c>
      <c r="G2705" s="2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" t="s">
        <v>726</v>
      </c>
      <c r="D2706" s="2" t="s">
        <v>14</v>
      </c>
      <c r="E2706" s="2" t="s">
        <v>65</v>
      </c>
      <c r="F2706" s="2" t="s">
        <v>836</v>
      </c>
      <c r="G2706" s="2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" t="s">
        <v>727</v>
      </c>
      <c r="D2707" s="2" t="s">
        <v>60</v>
      </c>
      <c r="E2707" s="2" t="s">
        <v>65</v>
      </c>
      <c r="F2707" s="2" t="s">
        <v>727</v>
      </c>
      <c r="G2707" s="2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" t="s">
        <v>727</v>
      </c>
      <c r="D2708" s="2" t="s">
        <v>211</v>
      </c>
      <c r="E2708" s="2" t="s">
        <v>65</v>
      </c>
      <c r="F2708" s="2" t="s">
        <v>774</v>
      </c>
      <c r="G2708" s="2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" t="s">
        <v>727</v>
      </c>
      <c r="D2709" s="2" t="s">
        <v>11</v>
      </c>
      <c r="E2709" s="2" t="s">
        <v>65</v>
      </c>
      <c r="F2709" s="2" t="s">
        <v>66</v>
      </c>
      <c r="G2709" s="2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" t="s">
        <v>554</v>
      </c>
      <c r="D2710" s="2" t="s">
        <v>10</v>
      </c>
      <c r="E2710" s="2" t="s">
        <v>65</v>
      </c>
      <c r="F2710" s="2" t="s">
        <v>175</v>
      </c>
      <c r="G2710" s="2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" t="s">
        <v>554</v>
      </c>
      <c r="D2711" s="2" t="s">
        <v>761</v>
      </c>
      <c r="E2711" s="2" t="s">
        <v>65</v>
      </c>
      <c r="F2711" s="2" t="s">
        <v>173</v>
      </c>
      <c r="G2711" s="2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" t="s">
        <v>424</v>
      </c>
      <c r="D2712" s="2" t="s">
        <v>60</v>
      </c>
      <c r="E2712" s="2" t="s">
        <v>424</v>
      </c>
      <c r="F2712" s="2" t="s">
        <v>65</v>
      </c>
      <c r="G2712" s="2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" t="s">
        <v>424</v>
      </c>
      <c r="D2713" s="2" t="s">
        <v>60</v>
      </c>
      <c r="E2713" s="2" t="s">
        <v>424</v>
      </c>
      <c r="F2713" s="2" t="s">
        <v>65</v>
      </c>
      <c r="G2713" s="2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" t="s">
        <v>424</v>
      </c>
      <c r="D2714" s="2" t="s">
        <v>211</v>
      </c>
      <c r="E2714" s="2" t="s">
        <v>212</v>
      </c>
      <c r="F2714" s="2" t="s">
        <v>65</v>
      </c>
      <c r="G2714" s="2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" t="s">
        <v>424</v>
      </c>
      <c r="D2715" s="2" t="s">
        <v>8</v>
      </c>
      <c r="E2715" s="2" t="s">
        <v>511</v>
      </c>
      <c r="F2715" s="2" t="s">
        <v>65</v>
      </c>
      <c r="G2715" s="2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" t="s">
        <v>424</v>
      </c>
      <c r="D2716" s="2" t="s">
        <v>10</v>
      </c>
      <c r="E2716" s="2" t="s">
        <v>511</v>
      </c>
      <c r="F2716" s="2" t="s">
        <v>65</v>
      </c>
      <c r="G2716" s="2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" t="s">
        <v>424</v>
      </c>
      <c r="D2717" s="2" t="s">
        <v>761</v>
      </c>
      <c r="E2717" s="2" t="s">
        <v>511</v>
      </c>
      <c r="F2717" s="2" t="s">
        <v>65</v>
      </c>
      <c r="G2717" s="2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" t="s">
        <v>167</v>
      </c>
      <c r="D2718" s="2" t="s">
        <v>11</v>
      </c>
      <c r="E2718" s="2" t="s">
        <v>66</v>
      </c>
      <c r="F2718" s="2" t="s">
        <v>65</v>
      </c>
      <c r="G2718" s="2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" t="s">
        <v>120</v>
      </c>
      <c r="D2719" s="2" t="s">
        <v>6</v>
      </c>
      <c r="E2719" s="2" t="s">
        <v>65</v>
      </c>
      <c r="F2719" s="2" t="s">
        <v>66</v>
      </c>
      <c r="G2719" s="2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" t="s">
        <v>721</v>
      </c>
      <c r="D2720" s="2" t="s">
        <v>17</v>
      </c>
      <c r="E2720" s="2" t="s">
        <v>602</v>
      </c>
      <c r="F2720" s="2" t="s">
        <v>65</v>
      </c>
      <c r="G2720" s="2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" t="s">
        <v>759</v>
      </c>
      <c r="D2721" s="2" t="s">
        <v>60</v>
      </c>
      <c r="E2721" s="2" t="s">
        <v>759</v>
      </c>
      <c r="F2721" s="2" t="s">
        <v>65</v>
      </c>
      <c r="G2721" s="2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" t="s">
        <v>759</v>
      </c>
      <c r="D2722" s="2" t="s">
        <v>60</v>
      </c>
      <c r="E2722" s="2" t="s">
        <v>759</v>
      </c>
      <c r="F2722" s="2" t="s">
        <v>65</v>
      </c>
      <c r="G2722" s="2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" t="s">
        <v>759</v>
      </c>
      <c r="D2723" s="2" t="s">
        <v>211</v>
      </c>
      <c r="E2723" s="2" t="s">
        <v>213</v>
      </c>
      <c r="F2723" s="2" t="s">
        <v>65</v>
      </c>
      <c r="G2723" s="2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" t="s">
        <v>759</v>
      </c>
      <c r="D2724" s="2" t="s">
        <v>17</v>
      </c>
      <c r="E2724" s="2" t="s">
        <v>66</v>
      </c>
      <c r="F2724" s="2" t="s">
        <v>65</v>
      </c>
      <c r="G2724" s="2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" t="s">
        <v>760</v>
      </c>
      <c r="D2725" s="2" t="s">
        <v>60</v>
      </c>
      <c r="E2725" s="2" t="s">
        <v>760</v>
      </c>
      <c r="F2725" s="2" t="s">
        <v>65</v>
      </c>
      <c r="G2725" s="2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" t="s">
        <v>760</v>
      </c>
      <c r="D2726" s="2" t="s">
        <v>60</v>
      </c>
      <c r="E2726" s="2" t="s">
        <v>760</v>
      </c>
      <c r="F2726" s="2" t="s">
        <v>65</v>
      </c>
      <c r="G2726" s="2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" t="s">
        <v>760</v>
      </c>
      <c r="D2727" s="2" t="s">
        <v>211</v>
      </c>
      <c r="E2727" s="2" t="s">
        <v>762</v>
      </c>
      <c r="F2727" s="2" t="s">
        <v>65</v>
      </c>
      <c r="G2727" s="2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" t="s">
        <v>760</v>
      </c>
      <c r="D2728" s="2" t="s">
        <v>17</v>
      </c>
      <c r="E2728" s="2" t="s">
        <v>66</v>
      </c>
      <c r="F2728" s="2" t="s">
        <v>65</v>
      </c>
      <c r="G2728" s="2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" t="s">
        <v>390</v>
      </c>
      <c r="D2729" s="2" t="s">
        <v>8</v>
      </c>
      <c r="E2729" s="2" t="s">
        <v>65</v>
      </c>
      <c r="F2729" s="2" t="s">
        <v>290</v>
      </c>
      <c r="G2729" s="2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" t="s">
        <v>390</v>
      </c>
      <c r="D2730" s="2" t="s">
        <v>10</v>
      </c>
      <c r="E2730" s="2" t="s">
        <v>65</v>
      </c>
      <c r="F2730" s="2" t="s">
        <v>290</v>
      </c>
      <c r="G2730" s="2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" t="s">
        <v>390</v>
      </c>
      <c r="D2731" s="2" t="s">
        <v>761</v>
      </c>
      <c r="E2731" s="2" t="s">
        <v>65</v>
      </c>
      <c r="F2731" s="2" t="s">
        <v>290</v>
      </c>
      <c r="G2731" s="2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" t="s">
        <v>207</v>
      </c>
      <c r="D2732" s="2" t="s">
        <v>17</v>
      </c>
      <c r="E2732" s="2" t="s">
        <v>602</v>
      </c>
      <c r="F2732" s="2" t="s">
        <v>65</v>
      </c>
      <c r="G2732" s="2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" t="s">
        <v>737</v>
      </c>
      <c r="D2733" s="2" t="s">
        <v>60</v>
      </c>
      <c r="E2733" s="2" t="s">
        <v>65</v>
      </c>
      <c r="F2733" s="2" t="s">
        <v>737</v>
      </c>
      <c r="G2733" s="2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" t="s">
        <v>737</v>
      </c>
      <c r="D2734" s="2" t="s">
        <v>211</v>
      </c>
      <c r="E2734" s="2" t="s">
        <v>65</v>
      </c>
      <c r="F2734" s="2" t="s">
        <v>213</v>
      </c>
      <c r="G2734" s="2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" t="s">
        <v>737</v>
      </c>
      <c r="D2735" s="2" t="s">
        <v>6</v>
      </c>
      <c r="E2735" s="2" t="s">
        <v>65</v>
      </c>
      <c r="F2735" s="2" t="s">
        <v>66</v>
      </c>
      <c r="G2735" s="2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" t="s">
        <v>740</v>
      </c>
      <c r="D2736" s="2" t="s">
        <v>60</v>
      </c>
      <c r="E2736" s="2" t="s">
        <v>65</v>
      </c>
      <c r="F2736" s="2" t="s">
        <v>740</v>
      </c>
      <c r="G2736" s="2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" t="s">
        <v>740</v>
      </c>
      <c r="D2737" s="2" t="s">
        <v>211</v>
      </c>
      <c r="E2737" s="2" t="s">
        <v>65</v>
      </c>
      <c r="F2737" s="2" t="s">
        <v>95</v>
      </c>
      <c r="G2737" s="2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" t="s">
        <v>740</v>
      </c>
      <c r="D2738" s="2" t="s">
        <v>17</v>
      </c>
      <c r="E2738" s="2" t="s">
        <v>65</v>
      </c>
      <c r="F2738" s="2" t="s">
        <v>602</v>
      </c>
      <c r="G2738" s="2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" t="s">
        <v>758</v>
      </c>
      <c r="D2739" s="2" t="s">
        <v>60</v>
      </c>
      <c r="E2739" s="2" t="s">
        <v>65</v>
      </c>
      <c r="F2739" s="2" t="s">
        <v>758</v>
      </c>
      <c r="G2739" s="2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" t="s">
        <v>758</v>
      </c>
      <c r="D2740" s="2" t="s">
        <v>211</v>
      </c>
      <c r="E2740" s="2" t="s">
        <v>65</v>
      </c>
      <c r="F2740" s="2" t="s">
        <v>213</v>
      </c>
      <c r="G2740" s="2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" t="s">
        <v>758</v>
      </c>
      <c r="D2741" s="2" t="s">
        <v>8</v>
      </c>
      <c r="E2741" s="2" t="s">
        <v>65</v>
      </c>
      <c r="F2741" s="2" t="s">
        <v>290</v>
      </c>
      <c r="G2741" s="2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" t="s">
        <v>758</v>
      </c>
      <c r="D2742" s="2" t="s">
        <v>10</v>
      </c>
      <c r="E2742" s="2" t="s">
        <v>65</v>
      </c>
      <c r="F2742" s="2" t="s">
        <v>290</v>
      </c>
      <c r="G2742" s="2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" t="s">
        <v>758</v>
      </c>
      <c r="D2743" s="2" t="s">
        <v>761</v>
      </c>
      <c r="E2743" s="2" t="s">
        <v>65</v>
      </c>
      <c r="F2743" s="2" t="s">
        <v>290</v>
      </c>
      <c r="G2743" s="2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" t="s">
        <v>753</v>
      </c>
      <c r="D2744" s="2" t="s">
        <v>60</v>
      </c>
      <c r="E2744" s="2" t="s">
        <v>65</v>
      </c>
      <c r="F2744" s="2" t="s">
        <v>753</v>
      </c>
      <c r="G2744" s="2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" t="s">
        <v>753</v>
      </c>
      <c r="D2745" s="2" t="s">
        <v>211</v>
      </c>
      <c r="E2745" s="2" t="s">
        <v>65</v>
      </c>
      <c r="F2745" s="2" t="s">
        <v>762</v>
      </c>
      <c r="G2745" s="2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" t="s">
        <v>753</v>
      </c>
      <c r="D2746" s="2" t="s">
        <v>30</v>
      </c>
      <c r="E2746" s="2" t="s">
        <v>65</v>
      </c>
      <c r="F2746" s="2" t="s">
        <v>66</v>
      </c>
      <c r="G2746" s="2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" t="s">
        <v>654</v>
      </c>
      <c r="D2747" s="2" t="s">
        <v>14</v>
      </c>
      <c r="E2747" s="2" t="s">
        <v>65</v>
      </c>
      <c r="F2747" s="2" t="s">
        <v>66</v>
      </c>
      <c r="G2747" s="2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" t="s">
        <v>757</v>
      </c>
      <c r="D2748" s="2" t="s">
        <v>11</v>
      </c>
      <c r="E2748" s="2" t="s">
        <v>65</v>
      </c>
      <c r="F2748" s="2" t="s">
        <v>757</v>
      </c>
      <c r="G2748" s="2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" t="s">
        <v>755</v>
      </c>
      <c r="D2749" s="2" t="s">
        <v>60</v>
      </c>
      <c r="E2749" s="2" t="s">
        <v>755</v>
      </c>
      <c r="F2749" s="2" t="s">
        <v>65</v>
      </c>
      <c r="G2749" s="2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" t="s">
        <v>755</v>
      </c>
      <c r="D2750" s="2" t="s">
        <v>60</v>
      </c>
      <c r="E2750" s="2" t="s">
        <v>755</v>
      </c>
      <c r="F2750" s="2" t="s">
        <v>65</v>
      </c>
      <c r="G2750" s="2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" t="s">
        <v>755</v>
      </c>
      <c r="D2751" s="2" t="s">
        <v>197</v>
      </c>
      <c r="E2751" s="2" t="s">
        <v>837</v>
      </c>
      <c r="F2751" s="2" t="s">
        <v>65</v>
      </c>
      <c r="G2751" s="2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" t="s">
        <v>755</v>
      </c>
      <c r="D2752" s="2" t="s">
        <v>211</v>
      </c>
      <c r="E2752" s="2" t="s">
        <v>95</v>
      </c>
      <c r="F2752" s="2" t="s">
        <v>65</v>
      </c>
      <c r="G2752" s="2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" t="s">
        <v>755</v>
      </c>
      <c r="D2753" s="2" t="s">
        <v>11</v>
      </c>
      <c r="E2753" s="2" t="s">
        <v>66</v>
      </c>
      <c r="F2753" s="2" t="s">
        <v>65</v>
      </c>
      <c r="G2753" s="2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" t="s">
        <v>612</v>
      </c>
      <c r="D2754" s="2" t="s">
        <v>60</v>
      </c>
      <c r="E2754" s="2" t="s">
        <v>612</v>
      </c>
      <c r="F2754" s="2" t="s">
        <v>65</v>
      </c>
      <c r="G2754" s="2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" t="s">
        <v>612</v>
      </c>
      <c r="D2755" s="2" t="s">
        <v>60</v>
      </c>
      <c r="E2755" s="2" t="s">
        <v>612</v>
      </c>
      <c r="F2755" s="2" t="s">
        <v>65</v>
      </c>
      <c r="G2755" s="2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" t="s">
        <v>612</v>
      </c>
      <c r="D2756" s="2" t="s">
        <v>211</v>
      </c>
      <c r="E2756" s="2" t="s">
        <v>770</v>
      </c>
      <c r="F2756" s="2" t="s">
        <v>65</v>
      </c>
      <c r="G2756" s="2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" t="s">
        <v>612</v>
      </c>
      <c r="D2757" s="2" t="s">
        <v>8</v>
      </c>
      <c r="E2757" s="2" t="s">
        <v>612</v>
      </c>
      <c r="F2757" s="2" t="s">
        <v>65</v>
      </c>
      <c r="G2757" s="2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" t="s">
        <v>612</v>
      </c>
      <c r="D2758" s="2" t="s">
        <v>10</v>
      </c>
      <c r="E2758" s="2" t="s">
        <v>612</v>
      </c>
      <c r="F2758" s="2" t="s">
        <v>65</v>
      </c>
      <c r="G2758" s="2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" t="s">
        <v>612</v>
      </c>
      <c r="D2759" s="2" t="s">
        <v>761</v>
      </c>
      <c r="E2759" s="2" t="s">
        <v>612</v>
      </c>
      <c r="F2759" s="2" t="s">
        <v>65</v>
      </c>
      <c r="G2759" s="2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" t="s">
        <v>754</v>
      </c>
      <c r="D2760" s="2" t="s">
        <v>60</v>
      </c>
      <c r="E2760" s="2" t="s">
        <v>65</v>
      </c>
      <c r="F2760" s="2" t="s">
        <v>754</v>
      </c>
      <c r="G2760" s="2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" t="s">
        <v>754</v>
      </c>
      <c r="D2761" s="2" t="s">
        <v>197</v>
      </c>
      <c r="E2761" s="2" t="s">
        <v>65</v>
      </c>
      <c r="F2761" s="2" t="s">
        <v>838</v>
      </c>
      <c r="G2761" s="2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" t="s">
        <v>754</v>
      </c>
      <c r="D2762" s="2" t="s">
        <v>211</v>
      </c>
      <c r="E2762" s="2" t="s">
        <v>65</v>
      </c>
      <c r="F2762" s="2" t="s">
        <v>95</v>
      </c>
      <c r="G2762" s="2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" t="s">
        <v>754</v>
      </c>
      <c r="D2763" s="2" t="s">
        <v>14</v>
      </c>
      <c r="E2763" s="2" t="s">
        <v>65</v>
      </c>
      <c r="F2763" s="2" t="s">
        <v>66</v>
      </c>
      <c r="G2763" s="2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" t="s">
        <v>756</v>
      </c>
      <c r="D2764" s="2" t="s">
        <v>60</v>
      </c>
      <c r="E2764" s="2" t="s">
        <v>65</v>
      </c>
      <c r="F2764" s="2" t="s">
        <v>756</v>
      </c>
      <c r="G2764" s="2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" t="s">
        <v>756</v>
      </c>
      <c r="D2765" s="2" t="s">
        <v>211</v>
      </c>
      <c r="E2765" s="2" t="s">
        <v>65</v>
      </c>
      <c r="F2765" s="2" t="s">
        <v>770</v>
      </c>
      <c r="G2765" s="2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" t="s">
        <v>756</v>
      </c>
      <c r="D2766" s="2" t="s">
        <v>8</v>
      </c>
      <c r="E2766" s="2" t="s">
        <v>65</v>
      </c>
      <c r="F2766" s="2" t="s">
        <v>756</v>
      </c>
      <c r="G2766" s="2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" t="s">
        <v>756</v>
      </c>
      <c r="D2767" s="2" t="s">
        <v>10</v>
      </c>
      <c r="E2767" s="2" t="s">
        <v>65</v>
      </c>
      <c r="F2767" s="2" t="s">
        <v>756</v>
      </c>
      <c r="G2767" s="2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" t="s">
        <v>756</v>
      </c>
      <c r="D2768" s="2" t="s">
        <v>761</v>
      </c>
      <c r="E2768" s="2" t="s">
        <v>65</v>
      </c>
      <c r="F2768" s="2" t="s">
        <v>756</v>
      </c>
      <c r="G2768" s="2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" t="s">
        <v>177</v>
      </c>
      <c r="D2769" s="2" t="s">
        <v>29</v>
      </c>
      <c r="E2769" s="2" t="s">
        <v>65</v>
      </c>
      <c r="F2769" s="2" t="s">
        <v>66</v>
      </c>
      <c r="G2769" s="2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" t="s">
        <v>180</v>
      </c>
      <c r="D2770" s="2" t="s">
        <v>29</v>
      </c>
      <c r="E2770" s="2" t="s">
        <v>65</v>
      </c>
      <c r="F2770" s="2" t="s">
        <v>66</v>
      </c>
      <c r="G2770" s="2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" t="s">
        <v>399</v>
      </c>
      <c r="D2771" s="2" t="s">
        <v>29</v>
      </c>
      <c r="E2771" s="2" t="s">
        <v>588</v>
      </c>
      <c r="F2771" s="2" t="s">
        <v>66</v>
      </c>
      <c r="G2771" s="2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" t="s">
        <v>181</v>
      </c>
      <c r="D2772" s="2" t="s">
        <v>29</v>
      </c>
      <c r="E2772" s="2" t="s">
        <v>65</v>
      </c>
      <c r="F2772" s="2" t="s">
        <v>66</v>
      </c>
      <c r="G2772" s="2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" t="s">
        <v>240</v>
      </c>
      <c r="D2773" s="2" t="s">
        <v>29</v>
      </c>
      <c r="E2773" s="2" t="s">
        <v>65</v>
      </c>
      <c r="F2773" s="2" t="s">
        <v>66</v>
      </c>
      <c r="G2773" s="2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" t="s">
        <v>603</v>
      </c>
      <c r="D2774" s="2" t="s">
        <v>17</v>
      </c>
      <c r="E2774" s="2" t="s">
        <v>602</v>
      </c>
      <c r="F2774" s="2" t="s">
        <v>66</v>
      </c>
      <c r="G2774" s="2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" t="s">
        <v>196</v>
      </c>
      <c r="D2775" s="2" t="s">
        <v>29</v>
      </c>
      <c r="E2775" s="2" t="s">
        <v>65</v>
      </c>
      <c r="F2775" s="2" t="s">
        <v>66</v>
      </c>
      <c r="G2775" s="2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" t="s">
        <v>152</v>
      </c>
      <c r="D2776" s="2" t="s">
        <v>29</v>
      </c>
      <c r="E2776" s="2" t="s">
        <v>65</v>
      </c>
      <c r="F2776" s="2" t="s">
        <v>66</v>
      </c>
      <c r="G2776" s="2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" t="s">
        <v>500</v>
      </c>
      <c r="D2777" s="2" t="s">
        <v>29</v>
      </c>
      <c r="E2777" s="2" t="s">
        <v>65</v>
      </c>
      <c r="F2777" s="2" t="s">
        <v>66</v>
      </c>
      <c r="G2777" s="2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" t="s">
        <v>182</v>
      </c>
      <c r="D2778" s="2" t="s">
        <v>29</v>
      </c>
      <c r="E2778" s="2" t="s">
        <v>65</v>
      </c>
      <c r="F2778" s="2" t="s">
        <v>66</v>
      </c>
      <c r="G2778" s="2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" t="s">
        <v>183</v>
      </c>
      <c r="D2779" s="2" t="s">
        <v>29</v>
      </c>
      <c r="E2779" s="2" t="s">
        <v>65</v>
      </c>
      <c r="F2779" s="2" t="s">
        <v>66</v>
      </c>
      <c r="G2779" s="2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" t="s">
        <v>83</v>
      </c>
      <c r="D2780" s="2" t="s">
        <v>29</v>
      </c>
      <c r="E2780" s="2" t="s">
        <v>65</v>
      </c>
      <c r="F2780" s="2" t="s">
        <v>66</v>
      </c>
      <c r="G2780" s="2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" t="s">
        <v>184</v>
      </c>
      <c r="D2781" s="2" t="s">
        <v>29</v>
      </c>
      <c r="E2781" s="2" t="s">
        <v>65</v>
      </c>
      <c r="F2781" s="2" t="s">
        <v>66</v>
      </c>
      <c r="G2781" s="2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" t="s">
        <v>243</v>
      </c>
      <c r="D2782" s="2" t="s">
        <v>29</v>
      </c>
      <c r="E2782" s="2" t="s">
        <v>588</v>
      </c>
      <c r="F2782" s="2" t="s">
        <v>66</v>
      </c>
      <c r="G2782" s="2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" t="s">
        <v>91</v>
      </c>
      <c r="D2783" s="2" t="s">
        <v>29</v>
      </c>
      <c r="E2783" s="2" t="s">
        <v>588</v>
      </c>
      <c r="F2783" s="2" t="s">
        <v>66</v>
      </c>
      <c r="G2783" s="2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" t="s">
        <v>737</v>
      </c>
      <c r="D2784" s="2" t="s">
        <v>12</v>
      </c>
      <c r="E2784" s="2" t="s">
        <v>65</v>
      </c>
      <c r="F2784" s="2" t="s">
        <v>213</v>
      </c>
      <c r="G2784" s="2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" t="s">
        <v>285</v>
      </c>
      <c r="D2785" s="2" t="s">
        <v>29</v>
      </c>
      <c r="E2785" s="2" t="s">
        <v>588</v>
      </c>
      <c r="F2785" s="2" t="s">
        <v>66</v>
      </c>
      <c r="G2785" s="2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" t="s">
        <v>216</v>
      </c>
      <c r="D2786" s="2" t="s">
        <v>29</v>
      </c>
      <c r="E2786" s="2" t="s">
        <v>65</v>
      </c>
      <c r="F2786" s="2" t="s">
        <v>66</v>
      </c>
      <c r="G2786" s="2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" t="s">
        <v>217</v>
      </c>
      <c r="D2787" s="2" t="s">
        <v>29</v>
      </c>
      <c r="E2787" s="2" t="s">
        <v>65</v>
      </c>
      <c r="F2787" s="2" t="s">
        <v>66</v>
      </c>
      <c r="G2787" s="2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" t="s">
        <v>400</v>
      </c>
      <c r="D2788" s="2" t="s">
        <v>29</v>
      </c>
      <c r="E2788" s="2" t="s">
        <v>588</v>
      </c>
      <c r="F2788" s="2" t="s">
        <v>66</v>
      </c>
      <c r="G2788" s="2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" t="s">
        <v>401</v>
      </c>
      <c r="D2789" s="2" t="s">
        <v>29</v>
      </c>
      <c r="E2789" s="2" t="s">
        <v>588</v>
      </c>
      <c r="F2789" s="2" t="s">
        <v>66</v>
      </c>
      <c r="G2789" s="2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" t="s">
        <v>218</v>
      </c>
      <c r="D2790" s="2" t="s">
        <v>14</v>
      </c>
      <c r="E2790" s="2" t="s">
        <v>250</v>
      </c>
      <c r="F2790" s="2" t="s">
        <v>224</v>
      </c>
      <c r="G2790" s="2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" t="s">
        <v>335</v>
      </c>
      <c r="D2791" s="2" t="s">
        <v>14</v>
      </c>
      <c r="E2791" s="2" t="s">
        <v>65</v>
      </c>
      <c r="F2791" s="2" t="s">
        <v>335</v>
      </c>
      <c r="G2791" s="2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" t="s">
        <v>185</v>
      </c>
      <c r="D2792" s="2" t="s">
        <v>29</v>
      </c>
      <c r="E2792" s="2" t="s">
        <v>65</v>
      </c>
      <c r="F2792" s="2" t="s">
        <v>66</v>
      </c>
      <c r="G2792" s="2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" t="s">
        <v>739</v>
      </c>
      <c r="D2793" s="2" t="s">
        <v>17</v>
      </c>
      <c r="E2793" s="2" t="s">
        <v>602</v>
      </c>
      <c r="F2793" s="2" t="s">
        <v>66</v>
      </c>
      <c r="G2793" s="2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" t="s">
        <v>740</v>
      </c>
      <c r="D2794" s="2" t="s">
        <v>17</v>
      </c>
      <c r="E2794" s="2" t="s">
        <v>602</v>
      </c>
      <c r="F2794" s="2" t="s">
        <v>66</v>
      </c>
      <c r="G2794" s="2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" t="s">
        <v>222</v>
      </c>
      <c r="D2795" s="2" t="s">
        <v>14</v>
      </c>
      <c r="E2795" s="2" t="s">
        <v>250</v>
      </c>
      <c r="F2795" s="2" t="s">
        <v>224</v>
      </c>
      <c r="G2795" s="2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" t="s">
        <v>98</v>
      </c>
      <c r="D2796" s="2" t="s">
        <v>29</v>
      </c>
      <c r="E2796" s="2" t="s">
        <v>65</v>
      </c>
      <c r="F2796" s="2" t="s">
        <v>66</v>
      </c>
      <c r="G2796" s="2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" t="s">
        <v>350</v>
      </c>
      <c r="D2797" s="2" t="s">
        <v>17</v>
      </c>
      <c r="E2797" s="2" t="s">
        <v>602</v>
      </c>
      <c r="F2797" s="2" t="s">
        <v>66</v>
      </c>
      <c r="G2797" s="2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" t="s">
        <v>370</v>
      </c>
      <c r="D2798" s="2" t="s">
        <v>17</v>
      </c>
      <c r="E2798" s="2" t="s">
        <v>602</v>
      </c>
      <c r="F2798" s="2" t="s">
        <v>66</v>
      </c>
      <c r="G2798" s="2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" t="s">
        <v>250</v>
      </c>
      <c r="D2799" s="2" t="s">
        <v>60</v>
      </c>
      <c r="E2799" s="2" t="s">
        <v>250</v>
      </c>
      <c r="F2799" s="2" t="s">
        <v>65</v>
      </c>
      <c r="G2799" s="2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" t="s">
        <v>250</v>
      </c>
      <c r="D2800" s="2" t="s">
        <v>60</v>
      </c>
      <c r="E2800" s="2" t="s">
        <v>250</v>
      </c>
      <c r="F2800" s="2" t="s">
        <v>65</v>
      </c>
      <c r="G2800" s="2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" t="s">
        <v>250</v>
      </c>
      <c r="D2801" s="2" t="s">
        <v>211</v>
      </c>
      <c r="E2801" s="2" t="s">
        <v>95</v>
      </c>
      <c r="F2801" s="2" t="s">
        <v>65</v>
      </c>
      <c r="G2801" s="2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" t="s">
        <v>250</v>
      </c>
      <c r="D2802" s="2" t="s">
        <v>14</v>
      </c>
      <c r="E2802" s="2" t="s">
        <v>250</v>
      </c>
      <c r="F2802" s="2" t="s">
        <v>65</v>
      </c>
      <c r="G2802" s="2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" t="s">
        <v>641</v>
      </c>
      <c r="D2803" s="2" t="s">
        <v>197</v>
      </c>
      <c r="E2803" s="2" t="s">
        <v>65</v>
      </c>
      <c r="F2803" s="2" t="s">
        <v>736</v>
      </c>
      <c r="G2803" s="2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" t="s">
        <v>325</v>
      </c>
      <c r="D2804" s="2" t="s">
        <v>60</v>
      </c>
      <c r="E2804" s="2" t="s">
        <v>325</v>
      </c>
      <c r="F2804" s="2" t="s">
        <v>65</v>
      </c>
      <c r="G2804" s="2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" t="s">
        <v>325</v>
      </c>
      <c r="D2805" s="2" t="s">
        <v>60</v>
      </c>
      <c r="E2805" s="2" t="s">
        <v>325</v>
      </c>
      <c r="F2805" s="2" t="s">
        <v>65</v>
      </c>
      <c r="G2805" s="2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" t="s">
        <v>325</v>
      </c>
      <c r="D2806" s="2" t="s">
        <v>197</v>
      </c>
      <c r="E2806" s="2" t="s">
        <v>833</v>
      </c>
      <c r="F2806" s="2" t="s">
        <v>65</v>
      </c>
      <c r="G2806" s="2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" t="s">
        <v>325</v>
      </c>
      <c r="D2807" s="2" t="s">
        <v>211</v>
      </c>
      <c r="E2807" s="2" t="s">
        <v>213</v>
      </c>
      <c r="F2807" s="2" t="s">
        <v>65</v>
      </c>
      <c r="G2807" s="2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" t="s">
        <v>325</v>
      </c>
      <c r="D2808" s="2" t="s">
        <v>29</v>
      </c>
      <c r="E2808" s="2" t="s">
        <v>588</v>
      </c>
      <c r="F2808" s="2" t="s">
        <v>65</v>
      </c>
      <c r="G2808" s="2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" t="s">
        <v>738</v>
      </c>
      <c r="D2809" s="2" t="s">
        <v>12</v>
      </c>
      <c r="E2809" s="2" t="s">
        <v>213</v>
      </c>
      <c r="F2809" s="2" t="s">
        <v>66</v>
      </c>
      <c r="G2809" s="2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" t="s">
        <v>527</v>
      </c>
      <c r="D2810" s="2" t="s">
        <v>29</v>
      </c>
      <c r="E2810" s="2" t="s">
        <v>65</v>
      </c>
      <c r="F2810" s="2" t="s">
        <v>66</v>
      </c>
      <c r="G2810" s="2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" t="s">
        <v>753</v>
      </c>
      <c r="D2811" s="2" t="s">
        <v>29</v>
      </c>
      <c r="E2811" s="2" t="s">
        <v>65</v>
      </c>
      <c r="F2811" s="2" t="s">
        <v>66</v>
      </c>
      <c r="G2811" s="2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" t="s">
        <v>328</v>
      </c>
      <c r="D2812" s="2" t="s">
        <v>29</v>
      </c>
      <c r="E2812" s="2" t="s">
        <v>588</v>
      </c>
      <c r="F2812" s="2" t="s">
        <v>66</v>
      </c>
      <c r="G2812" s="2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" t="s">
        <v>668</v>
      </c>
      <c r="D2813" s="2" t="s">
        <v>12</v>
      </c>
      <c r="E2813" s="2" t="s">
        <v>213</v>
      </c>
      <c r="F2813" s="2" t="s">
        <v>66</v>
      </c>
      <c r="G2813" s="2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" t="s">
        <v>115</v>
      </c>
      <c r="D2814" s="2" t="s">
        <v>29</v>
      </c>
      <c r="E2814" s="2" t="s">
        <v>588</v>
      </c>
      <c r="F2814" s="2" t="s">
        <v>66</v>
      </c>
      <c r="G2814" s="2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" t="s">
        <v>117</v>
      </c>
      <c r="D2815" s="2" t="s">
        <v>29</v>
      </c>
      <c r="E2815" s="2" t="s">
        <v>588</v>
      </c>
      <c r="F2815" s="2" t="s">
        <v>66</v>
      </c>
      <c r="G2815" s="2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" t="s">
        <v>119</v>
      </c>
      <c r="D2816" s="2" t="s">
        <v>29</v>
      </c>
      <c r="E2816" s="2" t="s">
        <v>65</v>
      </c>
      <c r="F2816" s="2" t="s">
        <v>66</v>
      </c>
      <c r="G2816" s="2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" t="s">
        <v>121</v>
      </c>
      <c r="D2817" s="2" t="s">
        <v>29</v>
      </c>
      <c r="E2817" s="2" t="s">
        <v>588</v>
      </c>
      <c r="F2817" s="2" t="s">
        <v>66</v>
      </c>
      <c r="G2817" s="2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" t="s">
        <v>124</v>
      </c>
      <c r="D2818" s="2" t="s">
        <v>29</v>
      </c>
      <c r="E2818" s="2" t="s">
        <v>588</v>
      </c>
      <c r="F2818" s="2" t="s">
        <v>66</v>
      </c>
      <c r="G2818" s="2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" t="s">
        <v>186</v>
      </c>
      <c r="D2819" s="2" t="s">
        <v>29</v>
      </c>
      <c r="E2819" s="2" t="s">
        <v>65</v>
      </c>
      <c r="F2819" s="2" t="s">
        <v>66</v>
      </c>
      <c r="G2819" s="2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" t="s">
        <v>125</v>
      </c>
      <c r="D2820" s="2" t="s">
        <v>29</v>
      </c>
      <c r="E2820" s="2" t="s">
        <v>65</v>
      </c>
      <c r="F2820" s="2" t="s">
        <v>66</v>
      </c>
      <c r="G2820" s="2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" t="s">
        <v>128</v>
      </c>
      <c r="D2821" s="2" t="s">
        <v>29</v>
      </c>
      <c r="E2821" s="2" t="s">
        <v>588</v>
      </c>
      <c r="F2821" s="2" t="s">
        <v>66</v>
      </c>
      <c r="G2821" s="2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" t="s">
        <v>129</v>
      </c>
      <c r="D2822" s="2" t="s">
        <v>29</v>
      </c>
      <c r="E2822" s="2" t="s">
        <v>588</v>
      </c>
      <c r="F2822" s="2" t="s">
        <v>66</v>
      </c>
      <c r="G2822" s="2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" t="s">
        <v>130</v>
      </c>
      <c r="D2823" s="2" t="s">
        <v>29</v>
      </c>
      <c r="E2823" s="2" t="s">
        <v>588</v>
      </c>
      <c r="F2823" s="2" t="s">
        <v>66</v>
      </c>
      <c r="G2823" s="2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" t="s">
        <v>131</v>
      </c>
      <c r="D2824" s="2" t="s">
        <v>29</v>
      </c>
      <c r="E2824" s="2" t="s">
        <v>588</v>
      </c>
      <c r="F2824" s="2" t="s">
        <v>66</v>
      </c>
      <c r="G2824" s="2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" t="s">
        <v>132</v>
      </c>
      <c r="D2825" s="2" t="s">
        <v>29</v>
      </c>
      <c r="E2825" s="2" t="s">
        <v>588</v>
      </c>
      <c r="F2825" s="2" t="s">
        <v>66</v>
      </c>
      <c r="G2825" s="2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" t="s">
        <v>133</v>
      </c>
      <c r="D2826" s="2" t="s">
        <v>29</v>
      </c>
      <c r="E2826" s="2" t="s">
        <v>588</v>
      </c>
      <c r="F2826" s="2" t="s">
        <v>66</v>
      </c>
      <c r="G2826" s="2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" t="s">
        <v>573</v>
      </c>
      <c r="D2827" s="2" t="s">
        <v>29</v>
      </c>
      <c r="E2827" s="2" t="s">
        <v>66</v>
      </c>
      <c r="F2827" s="2" t="s">
        <v>65</v>
      </c>
      <c r="G2827" s="2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" t="s">
        <v>187</v>
      </c>
      <c r="D2828" s="2" t="s">
        <v>29</v>
      </c>
      <c r="E2828" s="2" t="s">
        <v>65</v>
      </c>
      <c r="F2828" s="2" t="s">
        <v>66</v>
      </c>
      <c r="G2828" s="2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" t="s">
        <v>627</v>
      </c>
      <c r="D2829" s="2" t="s">
        <v>29</v>
      </c>
      <c r="E2829" s="2" t="s">
        <v>65</v>
      </c>
      <c r="F2829" s="2" t="s">
        <v>66</v>
      </c>
      <c r="G2829" s="2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" t="s">
        <v>188</v>
      </c>
      <c r="D2830" s="2" t="s">
        <v>29</v>
      </c>
      <c r="E2830" s="2" t="s">
        <v>65</v>
      </c>
      <c r="F2830" s="2" t="s">
        <v>66</v>
      </c>
      <c r="G2830" s="2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" t="s">
        <v>137</v>
      </c>
      <c r="D2831" s="2" t="s">
        <v>29</v>
      </c>
      <c r="E2831" s="2" t="s">
        <v>588</v>
      </c>
      <c r="F2831" s="2" t="s">
        <v>66</v>
      </c>
      <c r="G2831" s="2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" t="s">
        <v>551</v>
      </c>
      <c r="D2832" s="2" t="s">
        <v>14</v>
      </c>
      <c r="E2832" s="2" t="s">
        <v>65</v>
      </c>
      <c r="F2832" s="2" t="s">
        <v>551</v>
      </c>
      <c r="G2832" s="2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" t="s">
        <v>145</v>
      </c>
      <c r="D2833" s="2" t="s">
        <v>29</v>
      </c>
      <c r="E2833" s="2" t="s">
        <v>65</v>
      </c>
      <c r="F2833" s="2" t="s">
        <v>66</v>
      </c>
      <c r="G2833" s="2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" t="s">
        <v>146</v>
      </c>
      <c r="D2834" s="2" t="s">
        <v>11</v>
      </c>
      <c r="E2834" s="2" t="s">
        <v>66</v>
      </c>
      <c r="F2834" s="2" t="s">
        <v>65</v>
      </c>
      <c r="G2834" s="2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" t="s">
        <v>190</v>
      </c>
      <c r="D2835" s="2" t="s">
        <v>29</v>
      </c>
      <c r="E2835" s="2" t="s">
        <v>65</v>
      </c>
      <c r="F2835" s="2" t="s">
        <v>66</v>
      </c>
      <c r="G2835" s="2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" t="s">
        <v>148</v>
      </c>
      <c r="D2836" s="2" t="s">
        <v>29</v>
      </c>
      <c r="E2836" s="2" t="s">
        <v>65</v>
      </c>
      <c r="F2836" s="2" t="s">
        <v>66</v>
      </c>
      <c r="G2836" s="2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" t="s">
        <v>705</v>
      </c>
      <c r="D2837" s="2" t="s">
        <v>12</v>
      </c>
      <c r="E2837" s="2" t="s">
        <v>66</v>
      </c>
      <c r="F2837" s="2" t="s">
        <v>65</v>
      </c>
      <c r="G2837" s="2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" t="s">
        <v>191</v>
      </c>
      <c r="D2838" s="2" t="s">
        <v>29</v>
      </c>
      <c r="E2838" s="2" t="s">
        <v>65</v>
      </c>
      <c r="F2838" s="2" t="s">
        <v>66</v>
      </c>
      <c r="G2838" s="2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" t="s">
        <v>321</v>
      </c>
      <c r="D2839" s="2" t="s">
        <v>29</v>
      </c>
      <c r="E2839" s="2" t="s">
        <v>65</v>
      </c>
      <c r="F2839" s="2" t="s">
        <v>66</v>
      </c>
      <c r="G2839" s="2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" t="s">
        <v>741</v>
      </c>
      <c r="D2840" s="2" t="s">
        <v>60</v>
      </c>
      <c r="E2840" s="2" t="s">
        <v>65</v>
      </c>
      <c r="F2840" s="2" t="s">
        <v>741</v>
      </c>
      <c r="G2840" s="2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" t="s">
        <v>741</v>
      </c>
      <c r="D2841" s="2" t="s">
        <v>211</v>
      </c>
      <c r="E2841" s="2" t="s">
        <v>65</v>
      </c>
      <c r="F2841" s="2" t="s">
        <v>762</v>
      </c>
      <c r="G2841" s="2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" t="s">
        <v>741</v>
      </c>
      <c r="D2842" s="2" t="s">
        <v>8</v>
      </c>
      <c r="E2842" s="2" t="s">
        <v>65</v>
      </c>
      <c r="F2842" s="2" t="s">
        <v>728</v>
      </c>
      <c r="G2842" s="2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" t="s">
        <v>741</v>
      </c>
      <c r="D2843" s="2" t="s">
        <v>10</v>
      </c>
      <c r="E2843" s="2" t="s">
        <v>65</v>
      </c>
      <c r="F2843" s="2" t="s">
        <v>728</v>
      </c>
      <c r="G2843" s="2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" t="s">
        <v>741</v>
      </c>
      <c r="D2844" s="2" t="s">
        <v>761</v>
      </c>
      <c r="E2844" s="2" t="s">
        <v>65</v>
      </c>
      <c r="F2844" s="2" t="s">
        <v>728</v>
      </c>
      <c r="G2844" s="2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" t="s">
        <v>742</v>
      </c>
      <c r="D2845" s="2" t="s">
        <v>60</v>
      </c>
      <c r="E2845" s="2" t="s">
        <v>65</v>
      </c>
      <c r="F2845" s="2" t="s">
        <v>742</v>
      </c>
      <c r="G2845" s="2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" t="s">
        <v>742</v>
      </c>
      <c r="D2846" s="2" t="s">
        <v>211</v>
      </c>
      <c r="E2846" s="2" t="s">
        <v>65</v>
      </c>
      <c r="F2846" s="2" t="s">
        <v>213</v>
      </c>
      <c r="G2846" s="2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" t="s">
        <v>742</v>
      </c>
      <c r="D2847" s="2" t="s">
        <v>17</v>
      </c>
      <c r="E2847" s="2" t="s">
        <v>65</v>
      </c>
      <c r="F2847" s="2" t="s">
        <v>66</v>
      </c>
      <c r="G2847" s="2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" t="s">
        <v>743</v>
      </c>
      <c r="D2848" s="2" t="s">
        <v>60</v>
      </c>
      <c r="E2848" s="2" t="s">
        <v>65</v>
      </c>
      <c r="F2848" s="2" t="s">
        <v>743</v>
      </c>
      <c r="G2848" s="2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" t="s">
        <v>743</v>
      </c>
      <c r="D2849" s="2" t="s">
        <v>211</v>
      </c>
      <c r="E2849" s="2" t="s">
        <v>65</v>
      </c>
      <c r="F2849" s="2" t="s">
        <v>213</v>
      </c>
      <c r="G2849" s="2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" t="s">
        <v>743</v>
      </c>
      <c r="D2850" s="2" t="s">
        <v>17</v>
      </c>
      <c r="E2850" s="2" t="s">
        <v>65</v>
      </c>
      <c r="F2850" s="2" t="s">
        <v>66</v>
      </c>
      <c r="G2850" s="2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" t="s">
        <v>744</v>
      </c>
      <c r="D2851" s="2" t="s">
        <v>60</v>
      </c>
      <c r="E2851" s="2" t="s">
        <v>65</v>
      </c>
      <c r="F2851" s="2" t="s">
        <v>744</v>
      </c>
      <c r="G2851" s="2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" t="s">
        <v>744</v>
      </c>
      <c r="D2852" s="2" t="s">
        <v>211</v>
      </c>
      <c r="E2852" s="2" t="s">
        <v>65</v>
      </c>
      <c r="F2852" s="2" t="s">
        <v>213</v>
      </c>
      <c r="G2852" s="2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" t="s">
        <v>744</v>
      </c>
      <c r="D2853" s="2" t="s">
        <v>17</v>
      </c>
      <c r="E2853" s="2" t="s">
        <v>65</v>
      </c>
      <c r="F2853" s="2" t="s">
        <v>66</v>
      </c>
      <c r="G2853" s="2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" t="s">
        <v>745</v>
      </c>
      <c r="D2854" s="2" t="s">
        <v>60</v>
      </c>
      <c r="E2854" s="2" t="s">
        <v>65</v>
      </c>
      <c r="F2854" s="2" t="s">
        <v>745</v>
      </c>
      <c r="G2854" s="2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" t="s">
        <v>745</v>
      </c>
      <c r="D2855" s="2" t="s">
        <v>211</v>
      </c>
      <c r="E2855" s="2" t="s">
        <v>65</v>
      </c>
      <c r="F2855" s="2" t="s">
        <v>213</v>
      </c>
      <c r="G2855" s="2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" t="s">
        <v>745</v>
      </c>
      <c r="D2856" s="2" t="s">
        <v>17</v>
      </c>
      <c r="E2856" s="2" t="s">
        <v>65</v>
      </c>
      <c r="F2856" s="2" t="s">
        <v>66</v>
      </c>
      <c r="G2856" s="2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" t="s">
        <v>746</v>
      </c>
      <c r="D2857" s="2" t="s">
        <v>60</v>
      </c>
      <c r="E2857" s="2" t="s">
        <v>65</v>
      </c>
      <c r="F2857" s="2" t="s">
        <v>746</v>
      </c>
      <c r="G2857" s="2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" t="s">
        <v>746</v>
      </c>
      <c r="D2858" s="2" t="s">
        <v>211</v>
      </c>
      <c r="E2858" s="2" t="s">
        <v>65</v>
      </c>
      <c r="F2858" s="2" t="s">
        <v>774</v>
      </c>
      <c r="G2858" s="2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" t="s">
        <v>746</v>
      </c>
      <c r="D2859" s="2" t="s">
        <v>14</v>
      </c>
      <c r="E2859" s="2" t="s">
        <v>65</v>
      </c>
      <c r="F2859" s="2" t="s">
        <v>66</v>
      </c>
      <c r="G2859" s="2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" t="s">
        <v>747</v>
      </c>
      <c r="D2860" s="2" t="s">
        <v>60</v>
      </c>
      <c r="E2860" s="2" t="s">
        <v>65</v>
      </c>
      <c r="F2860" s="2" t="s">
        <v>747</v>
      </c>
      <c r="G2860" s="2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" t="s">
        <v>747</v>
      </c>
      <c r="D2861" s="2" t="s">
        <v>211</v>
      </c>
      <c r="E2861" s="2" t="s">
        <v>65</v>
      </c>
      <c r="F2861" s="2" t="s">
        <v>213</v>
      </c>
      <c r="G2861" s="2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" t="s">
        <v>747</v>
      </c>
      <c r="D2862" s="2" t="s">
        <v>17</v>
      </c>
      <c r="E2862" s="2" t="s">
        <v>65</v>
      </c>
      <c r="F2862" s="2" t="s">
        <v>66</v>
      </c>
      <c r="G2862" s="2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" t="s">
        <v>748</v>
      </c>
      <c r="D2863" s="2" t="s">
        <v>60</v>
      </c>
      <c r="E2863" s="2" t="s">
        <v>65</v>
      </c>
      <c r="F2863" s="2" t="s">
        <v>748</v>
      </c>
      <c r="G2863" s="2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" t="s">
        <v>748</v>
      </c>
      <c r="D2864" s="2" t="s">
        <v>211</v>
      </c>
      <c r="E2864" s="2" t="s">
        <v>65</v>
      </c>
      <c r="F2864" s="2" t="s">
        <v>213</v>
      </c>
      <c r="G2864" s="2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" t="s">
        <v>748</v>
      </c>
      <c r="D2865" s="2" t="s">
        <v>8</v>
      </c>
      <c r="E2865" s="2" t="s">
        <v>65</v>
      </c>
      <c r="F2865" s="2" t="s">
        <v>290</v>
      </c>
      <c r="G2865" s="2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" t="s">
        <v>748</v>
      </c>
      <c r="D2866" s="2" t="s">
        <v>10</v>
      </c>
      <c r="E2866" s="2" t="s">
        <v>65</v>
      </c>
      <c r="F2866" s="2" t="s">
        <v>290</v>
      </c>
      <c r="G2866" s="2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" t="s">
        <v>748</v>
      </c>
      <c r="D2867" s="2" t="s">
        <v>761</v>
      </c>
      <c r="E2867" s="2" t="s">
        <v>65</v>
      </c>
      <c r="F2867" s="2" t="s">
        <v>290</v>
      </c>
      <c r="G2867" s="2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" t="s">
        <v>749</v>
      </c>
      <c r="D2868" s="2" t="s">
        <v>60</v>
      </c>
      <c r="E2868" s="2" t="s">
        <v>65</v>
      </c>
      <c r="F2868" s="2" t="s">
        <v>749</v>
      </c>
      <c r="G2868" s="2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" t="s">
        <v>749</v>
      </c>
      <c r="D2869" s="2" t="s">
        <v>211</v>
      </c>
      <c r="E2869" s="2" t="s">
        <v>65</v>
      </c>
      <c r="F2869" s="2" t="s">
        <v>213</v>
      </c>
      <c r="G2869" s="2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" t="s">
        <v>749</v>
      </c>
      <c r="D2870" s="2" t="s">
        <v>12</v>
      </c>
      <c r="E2870" s="2" t="s">
        <v>65</v>
      </c>
      <c r="F2870" s="2" t="s">
        <v>213</v>
      </c>
      <c r="G2870" s="2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" t="s">
        <v>750</v>
      </c>
      <c r="D2871" s="2" t="s">
        <v>60</v>
      </c>
      <c r="E2871" s="2" t="s">
        <v>65</v>
      </c>
      <c r="F2871" s="2" t="s">
        <v>750</v>
      </c>
      <c r="G2871" s="2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" t="s">
        <v>750</v>
      </c>
      <c r="D2872" s="2" t="s">
        <v>211</v>
      </c>
      <c r="E2872" s="2" t="s">
        <v>65</v>
      </c>
      <c r="F2872" s="2" t="s">
        <v>213</v>
      </c>
      <c r="G2872" s="2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" t="s">
        <v>750</v>
      </c>
      <c r="D2873" s="2" t="s">
        <v>17</v>
      </c>
      <c r="E2873" s="2" t="s">
        <v>65</v>
      </c>
      <c r="F2873" s="2" t="s">
        <v>66</v>
      </c>
      <c r="G2873" s="2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" t="s">
        <v>751</v>
      </c>
      <c r="D2874" s="2" t="s">
        <v>60</v>
      </c>
      <c r="E2874" s="2" t="s">
        <v>65</v>
      </c>
      <c r="F2874" s="2" t="s">
        <v>751</v>
      </c>
      <c r="G2874" s="2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" t="s">
        <v>751</v>
      </c>
      <c r="D2875" s="2" t="s">
        <v>211</v>
      </c>
      <c r="E2875" s="2" t="s">
        <v>65</v>
      </c>
      <c r="F2875" s="2" t="s">
        <v>95</v>
      </c>
      <c r="G2875" s="2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" t="s">
        <v>751</v>
      </c>
      <c r="D2876" s="2" t="s">
        <v>17</v>
      </c>
      <c r="E2876" s="2" t="s">
        <v>65</v>
      </c>
      <c r="F2876" s="2" t="s">
        <v>66</v>
      </c>
      <c r="G2876" s="2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" t="s">
        <v>752</v>
      </c>
      <c r="D2877" s="2" t="s">
        <v>60</v>
      </c>
      <c r="E2877" s="2" t="s">
        <v>65</v>
      </c>
      <c r="F2877" s="2" t="s">
        <v>752</v>
      </c>
      <c r="G2877" s="2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" t="s">
        <v>752</v>
      </c>
      <c r="D2878" s="2" t="s">
        <v>211</v>
      </c>
      <c r="E2878" s="2" t="s">
        <v>65</v>
      </c>
      <c r="F2878" s="2" t="s">
        <v>212</v>
      </c>
      <c r="G2878" s="2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" t="s">
        <v>752</v>
      </c>
      <c r="D2879" s="2" t="s">
        <v>17</v>
      </c>
      <c r="E2879" s="2" t="s">
        <v>65</v>
      </c>
      <c r="F2879" s="2" t="s">
        <v>66</v>
      </c>
      <c r="G2879" s="2" t="s">
        <v>67</v>
      </c>
      <c r="H2879">
        <v>1</v>
      </c>
    </row>
    <row r="2880" spans="1:9" x14ac:dyDescent="0.35">
      <c r="A2880" s="1">
        <v>44166</v>
      </c>
      <c r="B2880" s="1">
        <v>44197</v>
      </c>
      <c r="C2880" s="2" t="s">
        <v>238</v>
      </c>
      <c r="D2880" s="2" t="s">
        <v>18</v>
      </c>
      <c r="E2880" s="2" t="s">
        <v>794</v>
      </c>
      <c r="F2880" s="2" t="s">
        <v>65</v>
      </c>
      <c r="G2880" s="2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" t="s">
        <v>720</v>
      </c>
      <c r="D2881" s="2" t="s">
        <v>17</v>
      </c>
      <c r="E2881" s="2" t="s">
        <v>66</v>
      </c>
      <c r="F2881" s="2" t="s">
        <v>602</v>
      </c>
      <c r="G2881" s="2" t="s">
        <v>179</v>
      </c>
      <c r="H2881">
        <v>-1</v>
      </c>
      <c r="I2881">
        <v>1</v>
      </c>
    </row>
    <row r="2882" spans="1:9" x14ac:dyDescent="0.35">
      <c r="A2882" s="1">
        <v>44166</v>
      </c>
      <c r="B2882" s="1">
        <v>44197</v>
      </c>
      <c r="C2882" s="2" t="s">
        <v>741</v>
      </c>
      <c r="D2882" s="2" t="s">
        <v>197</v>
      </c>
      <c r="E2882" s="2" t="s">
        <v>65</v>
      </c>
      <c r="F2882" s="2" t="s">
        <v>853</v>
      </c>
      <c r="G2882" s="2" t="s">
        <v>199</v>
      </c>
      <c r="H2882">
        <v>0</v>
      </c>
      <c r="I2882">
        <v>0</v>
      </c>
    </row>
    <row r="2883" spans="1:9" x14ac:dyDescent="0.35">
      <c r="A2883" s="1">
        <v>44166</v>
      </c>
      <c r="B2883" s="1">
        <v>44197</v>
      </c>
      <c r="C2883" s="2" t="s">
        <v>654</v>
      </c>
      <c r="D2883" s="2" t="s">
        <v>211</v>
      </c>
      <c r="E2883" s="2" t="s">
        <v>854</v>
      </c>
      <c r="F2883" s="2" t="s">
        <v>855</v>
      </c>
      <c r="G2883" s="2" t="s">
        <v>214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" t="s">
        <v>337</v>
      </c>
      <c r="D2884" s="2" t="s">
        <v>211</v>
      </c>
      <c r="E2884" s="2" t="s">
        <v>95</v>
      </c>
      <c r="F2884" s="2" t="s">
        <v>856</v>
      </c>
      <c r="G2884" s="2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" t="s">
        <v>338</v>
      </c>
      <c r="D2885" s="2" t="s">
        <v>211</v>
      </c>
      <c r="E2885" s="2" t="s">
        <v>95</v>
      </c>
      <c r="F2885" s="2" t="s">
        <v>856</v>
      </c>
      <c r="G2885" s="2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" t="s">
        <v>719</v>
      </c>
      <c r="D2886" s="2" t="s">
        <v>6</v>
      </c>
      <c r="E2886" s="2" t="s">
        <v>65</v>
      </c>
      <c r="F2886" s="2" t="s">
        <v>66</v>
      </c>
      <c r="G2886" s="2" t="s">
        <v>67</v>
      </c>
      <c r="H2886">
        <v>1</v>
      </c>
      <c r="I2886">
        <v>0</v>
      </c>
    </row>
    <row r="2887" spans="1:9" x14ac:dyDescent="0.35">
      <c r="A2887" s="1">
        <v>44166</v>
      </c>
      <c r="B2887" s="1">
        <v>44197</v>
      </c>
      <c r="C2887" s="2" t="s">
        <v>597</v>
      </c>
      <c r="D2887" s="2" t="s">
        <v>197</v>
      </c>
      <c r="E2887" s="2" t="s">
        <v>857</v>
      </c>
      <c r="F2887" s="2" t="s">
        <v>65</v>
      </c>
      <c r="G2887" s="2" t="s">
        <v>199</v>
      </c>
      <c r="H2887">
        <v>0</v>
      </c>
      <c r="I2887">
        <v>0</v>
      </c>
    </row>
    <row r="2888" spans="1:9" x14ac:dyDescent="0.35">
      <c r="A2888" s="1">
        <v>44166</v>
      </c>
      <c r="B2888" s="1">
        <v>44197</v>
      </c>
      <c r="C2888" s="2" t="s">
        <v>312</v>
      </c>
      <c r="D2888" s="2" t="s">
        <v>60</v>
      </c>
      <c r="E2888" s="2" t="s">
        <v>312</v>
      </c>
      <c r="F2888" s="2" t="s">
        <v>65</v>
      </c>
      <c r="G2888" s="2" t="s">
        <v>819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" t="s">
        <v>312</v>
      </c>
      <c r="D2889" s="2" t="s">
        <v>60</v>
      </c>
      <c r="E2889" s="2" t="s">
        <v>312</v>
      </c>
      <c r="F2889" s="2" t="s">
        <v>65</v>
      </c>
      <c r="G2889" s="2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" t="s">
        <v>312</v>
      </c>
      <c r="D2890" s="2" t="s">
        <v>211</v>
      </c>
      <c r="E2890" s="2" t="s">
        <v>793</v>
      </c>
      <c r="F2890" s="2" t="s">
        <v>65</v>
      </c>
      <c r="G2890" s="2" t="s">
        <v>214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" t="s">
        <v>312</v>
      </c>
      <c r="D2891" s="2" t="s">
        <v>14</v>
      </c>
      <c r="E2891" s="2" t="s">
        <v>798</v>
      </c>
      <c r="F2891" s="2" t="s">
        <v>65</v>
      </c>
      <c r="G2891" s="2" t="s">
        <v>174</v>
      </c>
      <c r="H2891">
        <v>0</v>
      </c>
      <c r="I2891">
        <v>-1</v>
      </c>
    </row>
    <row r="2892" spans="1:9" x14ac:dyDescent="0.35">
      <c r="A2892" s="1">
        <v>44166</v>
      </c>
      <c r="B2892" s="1">
        <v>44197</v>
      </c>
      <c r="C2892" s="2" t="s">
        <v>858</v>
      </c>
      <c r="D2892" s="2" t="s">
        <v>60</v>
      </c>
      <c r="E2892" s="2" t="s">
        <v>858</v>
      </c>
      <c r="F2892" s="2" t="s">
        <v>65</v>
      </c>
      <c r="G2892" s="2" t="s">
        <v>153</v>
      </c>
      <c r="H2892">
        <v>0</v>
      </c>
      <c r="I2892">
        <v>0</v>
      </c>
    </row>
    <row r="2893" spans="1:9" x14ac:dyDescent="0.35">
      <c r="A2893" s="1">
        <v>44166</v>
      </c>
      <c r="B2893" s="1">
        <v>44197</v>
      </c>
      <c r="C2893" s="2" t="s">
        <v>858</v>
      </c>
      <c r="D2893" s="2" t="s">
        <v>60</v>
      </c>
      <c r="E2893" s="2" t="s">
        <v>858</v>
      </c>
      <c r="F2893" s="2" t="s">
        <v>65</v>
      </c>
      <c r="G2893" s="2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" t="s">
        <v>858</v>
      </c>
      <c r="D2894" s="2" t="s">
        <v>211</v>
      </c>
      <c r="E2894" s="2" t="s">
        <v>762</v>
      </c>
      <c r="F2894" s="2" t="s">
        <v>65</v>
      </c>
      <c r="G2894" s="2" t="s">
        <v>214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" t="s">
        <v>603</v>
      </c>
      <c r="D2895" s="2" t="s">
        <v>17</v>
      </c>
      <c r="E2895" s="2" t="s">
        <v>66</v>
      </c>
      <c r="F2895" s="2" t="s">
        <v>859</v>
      </c>
      <c r="G2895" s="2" t="s">
        <v>179</v>
      </c>
      <c r="H2895">
        <v>-1</v>
      </c>
      <c r="I2895">
        <v>1</v>
      </c>
    </row>
    <row r="2896" spans="1:9" x14ac:dyDescent="0.35">
      <c r="A2896" s="1">
        <v>44166</v>
      </c>
      <c r="B2896" s="1">
        <v>44197</v>
      </c>
      <c r="C2896" s="2" t="s">
        <v>413</v>
      </c>
      <c r="D2896" s="2" t="s">
        <v>60</v>
      </c>
      <c r="E2896" s="2" t="s">
        <v>413</v>
      </c>
      <c r="F2896" s="2" t="s">
        <v>65</v>
      </c>
      <c r="G2896" s="2" t="s">
        <v>153</v>
      </c>
      <c r="H2896">
        <v>0</v>
      </c>
      <c r="I2896">
        <v>0</v>
      </c>
    </row>
    <row r="2897" spans="1:9" x14ac:dyDescent="0.35">
      <c r="A2897" s="1">
        <v>44166</v>
      </c>
      <c r="B2897" s="1">
        <v>44197</v>
      </c>
      <c r="C2897" s="2" t="s">
        <v>413</v>
      </c>
      <c r="D2897" s="2" t="s">
        <v>60</v>
      </c>
      <c r="E2897" s="2" t="s">
        <v>413</v>
      </c>
      <c r="F2897" s="2" t="s">
        <v>65</v>
      </c>
      <c r="G2897" s="2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" t="s">
        <v>413</v>
      </c>
      <c r="D2898" s="2" t="s">
        <v>211</v>
      </c>
      <c r="E2898" s="2" t="s">
        <v>762</v>
      </c>
      <c r="F2898" s="2" t="s">
        <v>65</v>
      </c>
      <c r="G2898" s="2" t="s">
        <v>214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" t="s">
        <v>413</v>
      </c>
      <c r="D2899" s="2" t="s">
        <v>8</v>
      </c>
      <c r="E2899" s="2" t="s">
        <v>729</v>
      </c>
      <c r="F2899" s="2" t="s">
        <v>65</v>
      </c>
      <c r="G2899" s="2" t="s">
        <v>174</v>
      </c>
      <c r="H2899">
        <v>0</v>
      </c>
      <c r="I2899">
        <v>-1</v>
      </c>
    </row>
    <row r="2900" spans="1:9" x14ac:dyDescent="0.35">
      <c r="A2900" s="1">
        <v>44166</v>
      </c>
      <c r="B2900" s="1">
        <v>44197</v>
      </c>
      <c r="C2900" s="2" t="s">
        <v>413</v>
      </c>
      <c r="D2900" s="2" t="s">
        <v>10</v>
      </c>
      <c r="E2900" s="2" t="s">
        <v>729</v>
      </c>
      <c r="F2900" s="2" t="s">
        <v>65</v>
      </c>
      <c r="G2900" s="2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" t="s">
        <v>754</v>
      </c>
      <c r="D2901" s="2" t="s">
        <v>197</v>
      </c>
      <c r="E2901" s="2" t="s">
        <v>838</v>
      </c>
      <c r="F2901" s="2" t="s">
        <v>860</v>
      </c>
      <c r="G2901" s="2" t="s">
        <v>199</v>
      </c>
      <c r="H2901">
        <v>0</v>
      </c>
      <c r="I2901">
        <v>0</v>
      </c>
    </row>
    <row r="2902" spans="1:9" x14ac:dyDescent="0.35">
      <c r="A2902" s="1">
        <v>44166</v>
      </c>
      <c r="B2902" s="1">
        <v>44197</v>
      </c>
      <c r="C2902" s="2" t="s">
        <v>79</v>
      </c>
      <c r="D2902" s="2" t="s">
        <v>211</v>
      </c>
      <c r="E2902" s="2" t="s">
        <v>770</v>
      </c>
      <c r="F2902" s="2" t="s">
        <v>861</v>
      </c>
      <c r="G2902" s="2" t="s">
        <v>214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" t="s">
        <v>80</v>
      </c>
      <c r="D2903" s="2" t="s">
        <v>211</v>
      </c>
      <c r="E2903" s="2" t="s">
        <v>770</v>
      </c>
      <c r="F2903" s="2" t="s">
        <v>861</v>
      </c>
      <c r="G2903" s="2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" t="s">
        <v>554</v>
      </c>
      <c r="D2904" s="2" t="s">
        <v>211</v>
      </c>
      <c r="E2904" s="2" t="s">
        <v>786</v>
      </c>
      <c r="F2904" s="2" t="s">
        <v>856</v>
      </c>
      <c r="G2904" s="2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" t="s">
        <v>862</v>
      </c>
      <c r="D2905" s="2" t="s">
        <v>17</v>
      </c>
      <c r="E2905" s="2" t="s">
        <v>602</v>
      </c>
      <c r="F2905" s="2" t="s">
        <v>66</v>
      </c>
      <c r="G2905" s="2" t="s">
        <v>287</v>
      </c>
      <c r="H2905">
        <v>1</v>
      </c>
      <c r="I2905">
        <v>-1</v>
      </c>
    </row>
    <row r="2906" spans="1:9" x14ac:dyDescent="0.35">
      <c r="A2906" s="1">
        <v>44166</v>
      </c>
      <c r="B2906" s="1">
        <v>44197</v>
      </c>
      <c r="C2906" s="2" t="s">
        <v>863</v>
      </c>
      <c r="D2906" s="2" t="s">
        <v>60</v>
      </c>
      <c r="E2906" s="2" t="s">
        <v>863</v>
      </c>
      <c r="F2906" s="2" t="s">
        <v>65</v>
      </c>
      <c r="G2906" s="2" t="s">
        <v>153</v>
      </c>
      <c r="H2906">
        <v>0</v>
      </c>
      <c r="I2906">
        <v>0</v>
      </c>
    </row>
    <row r="2907" spans="1:9" x14ac:dyDescent="0.35">
      <c r="A2907" s="1">
        <v>44166</v>
      </c>
      <c r="B2907" s="1">
        <v>44197</v>
      </c>
      <c r="C2907" s="2" t="s">
        <v>863</v>
      </c>
      <c r="D2907" s="2" t="s">
        <v>60</v>
      </c>
      <c r="E2907" s="2" t="s">
        <v>863</v>
      </c>
      <c r="F2907" s="2" t="s">
        <v>65</v>
      </c>
      <c r="G2907" s="2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" t="s">
        <v>863</v>
      </c>
      <c r="D2908" s="2" t="s">
        <v>211</v>
      </c>
      <c r="E2908" s="2" t="s">
        <v>212</v>
      </c>
      <c r="F2908" s="2" t="s">
        <v>65</v>
      </c>
      <c r="G2908" s="2" t="s">
        <v>214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" t="s">
        <v>657</v>
      </c>
      <c r="D2909" s="2" t="s">
        <v>211</v>
      </c>
      <c r="E2909" s="2" t="s">
        <v>854</v>
      </c>
      <c r="F2909" s="2" t="s">
        <v>855</v>
      </c>
      <c r="G2909" s="2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" t="s">
        <v>659</v>
      </c>
      <c r="D2910" s="2" t="s">
        <v>17</v>
      </c>
      <c r="E2910" s="2" t="s">
        <v>602</v>
      </c>
      <c r="F2910" s="2" t="s">
        <v>66</v>
      </c>
      <c r="G2910" s="2" t="s">
        <v>287</v>
      </c>
      <c r="H2910">
        <v>1</v>
      </c>
      <c r="I2910">
        <v>-1</v>
      </c>
    </row>
    <row r="2911" spans="1:9" x14ac:dyDescent="0.35">
      <c r="A2911" s="1">
        <v>44166</v>
      </c>
      <c r="B2911" s="1">
        <v>44197</v>
      </c>
      <c r="C2911" s="2" t="s">
        <v>83</v>
      </c>
      <c r="D2911" s="2" t="s">
        <v>14</v>
      </c>
      <c r="E2911" s="2" t="s">
        <v>295</v>
      </c>
      <c r="F2911" s="2" t="s">
        <v>296</v>
      </c>
      <c r="G2911" s="2" t="s">
        <v>220</v>
      </c>
      <c r="H2911">
        <v>0</v>
      </c>
      <c r="I2911">
        <v>-1</v>
      </c>
    </row>
    <row r="2912" spans="1:9" x14ac:dyDescent="0.35">
      <c r="A2912" s="1">
        <v>44166</v>
      </c>
      <c r="B2912" s="1">
        <v>44197</v>
      </c>
      <c r="C2912" s="2" t="s">
        <v>660</v>
      </c>
      <c r="D2912" s="2" t="s">
        <v>197</v>
      </c>
      <c r="E2912" s="2" t="s">
        <v>65</v>
      </c>
      <c r="F2912" s="2" t="s">
        <v>864</v>
      </c>
      <c r="G2912" s="2" t="s">
        <v>199</v>
      </c>
      <c r="H2912">
        <v>0</v>
      </c>
      <c r="I2912">
        <v>0</v>
      </c>
    </row>
    <row r="2913" spans="1:9" x14ac:dyDescent="0.35">
      <c r="A2913" s="1">
        <v>44166</v>
      </c>
      <c r="B2913" s="1">
        <v>44197</v>
      </c>
      <c r="C2913" s="2" t="s">
        <v>865</v>
      </c>
      <c r="D2913" s="2" t="s">
        <v>211</v>
      </c>
      <c r="E2913" s="2" t="s">
        <v>770</v>
      </c>
      <c r="F2913" s="2" t="s">
        <v>861</v>
      </c>
      <c r="G2913" s="2" t="s">
        <v>214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" t="s">
        <v>85</v>
      </c>
      <c r="D2914" s="2" t="s">
        <v>211</v>
      </c>
      <c r="E2914" s="2" t="s">
        <v>213</v>
      </c>
      <c r="F2914" s="2" t="s">
        <v>861</v>
      </c>
      <c r="G2914" s="2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" t="s">
        <v>243</v>
      </c>
      <c r="D2915" s="2" t="s">
        <v>211</v>
      </c>
      <c r="E2915" s="2" t="s">
        <v>770</v>
      </c>
      <c r="F2915" s="2" t="s">
        <v>861</v>
      </c>
      <c r="G2915" s="2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" t="s">
        <v>362</v>
      </c>
      <c r="D2916" s="2" t="s">
        <v>60</v>
      </c>
      <c r="E2916" s="2" t="s">
        <v>362</v>
      </c>
      <c r="F2916" s="2" t="s">
        <v>65</v>
      </c>
      <c r="G2916" s="2" t="s">
        <v>153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" t="s">
        <v>362</v>
      </c>
      <c r="D2917" s="2" t="s">
        <v>60</v>
      </c>
      <c r="E2917" s="2" t="s">
        <v>362</v>
      </c>
      <c r="F2917" s="2" t="s">
        <v>65</v>
      </c>
      <c r="G2917" s="2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" t="s">
        <v>362</v>
      </c>
      <c r="D2918" s="2" t="s">
        <v>211</v>
      </c>
      <c r="E2918" s="2" t="s">
        <v>213</v>
      </c>
      <c r="F2918" s="2" t="s">
        <v>65</v>
      </c>
      <c r="G2918" s="2" t="s">
        <v>214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" t="s">
        <v>376</v>
      </c>
      <c r="D2919" s="2" t="s">
        <v>211</v>
      </c>
      <c r="E2919" s="2" t="s">
        <v>866</v>
      </c>
      <c r="F2919" s="2" t="s">
        <v>212</v>
      </c>
      <c r="G2919" s="2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" t="s">
        <v>192</v>
      </c>
      <c r="D2920" s="2" t="s">
        <v>17</v>
      </c>
      <c r="E2920" s="2" t="s">
        <v>602</v>
      </c>
      <c r="F2920" s="2" t="s">
        <v>66</v>
      </c>
      <c r="G2920" s="2" t="s">
        <v>287</v>
      </c>
      <c r="H2920">
        <v>1</v>
      </c>
      <c r="I2920">
        <v>-1</v>
      </c>
    </row>
    <row r="2921" spans="1:9" x14ac:dyDescent="0.35">
      <c r="A2921" s="1">
        <v>44166</v>
      </c>
      <c r="B2921" s="1">
        <v>44197</v>
      </c>
      <c r="C2921" s="2" t="s">
        <v>737</v>
      </c>
      <c r="D2921" s="2" t="s">
        <v>197</v>
      </c>
      <c r="E2921" s="2" t="s">
        <v>65</v>
      </c>
      <c r="F2921" s="2" t="s">
        <v>867</v>
      </c>
      <c r="G2921" s="2" t="s">
        <v>199</v>
      </c>
      <c r="H2921">
        <v>0</v>
      </c>
      <c r="I2921">
        <v>0</v>
      </c>
    </row>
    <row r="2922" spans="1:9" x14ac:dyDescent="0.35">
      <c r="A2922" s="1">
        <v>44166</v>
      </c>
      <c r="B2922" s="1">
        <v>44197</v>
      </c>
      <c r="C2922" s="2" t="s">
        <v>661</v>
      </c>
      <c r="D2922" s="2" t="s">
        <v>197</v>
      </c>
      <c r="E2922" s="2" t="s">
        <v>65</v>
      </c>
      <c r="F2922" s="2" t="s">
        <v>868</v>
      </c>
      <c r="G2922" s="2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" t="s">
        <v>869</v>
      </c>
      <c r="D2923" s="2" t="s">
        <v>197</v>
      </c>
      <c r="E2923" s="2" t="s">
        <v>65</v>
      </c>
      <c r="F2923" s="2" t="s">
        <v>870</v>
      </c>
      <c r="G2923" s="2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" t="s">
        <v>711</v>
      </c>
      <c r="D2924" s="2" t="s">
        <v>211</v>
      </c>
      <c r="E2924" s="2" t="s">
        <v>854</v>
      </c>
      <c r="F2924" s="2" t="s">
        <v>855</v>
      </c>
      <c r="G2924" s="2" t="s">
        <v>214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" t="s">
        <v>711</v>
      </c>
      <c r="D2925" s="2" t="s">
        <v>14</v>
      </c>
      <c r="E2925" s="2" t="s">
        <v>65</v>
      </c>
      <c r="F2925" s="2" t="s">
        <v>66</v>
      </c>
      <c r="G2925" s="2" t="s">
        <v>67</v>
      </c>
      <c r="H2925">
        <v>1</v>
      </c>
      <c r="I2925">
        <v>0</v>
      </c>
    </row>
    <row r="2926" spans="1:9" x14ac:dyDescent="0.35">
      <c r="A2926" s="1">
        <v>44166</v>
      </c>
      <c r="B2926" s="1">
        <v>44197</v>
      </c>
      <c r="C2926" s="2" t="s">
        <v>598</v>
      </c>
      <c r="D2926" s="2" t="s">
        <v>197</v>
      </c>
      <c r="E2926" s="2" t="s">
        <v>871</v>
      </c>
      <c r="F2926" s="2" t="s">
        <v>872</v>
      </c>
      <c r="G2926" s="2" t="s">
        <v>199</v>
      </c>
      <c r="H2926">
        <v>0</v>
      </c>
      <c r="I2926">
        <v>0</v>
      </c>
    </row>
    <row r="2927" spans="1:9" x14ac:dyDescent="0.35">
      <c r="A2927" s="1">
        <v>44166</v>
      </c>
      <c r="B2927" s="1">
        <v>44197</v>
      </c>
      <c r="C2927" s="2" t="s">
        <v>216</v>
      </c>
      <c r="D2927" s="2" t="s">
        <v>14</v>
      </c>
      <c r="E2927" s="2" t="s">
        <v>295</v>
      </c>
      <c r="F2927" s="2" t="s">
        <v>296</v>
      </c>
      <c r="G2927" s="2" t="s">
        <v>220</v>
      </c>
      <c r="H2927">
        <v>0</v>
      </c>
      <c r="I2927">
        <v>-1</v>
      </c>
    </row>
    <row r="2928" spans="1:9" x14ac:dyDescent="0.35">
      <c r="A2928" s="1">
        <v>44166</v>
      </c>
      <c r="B2928" s="1">
        <v>44197</v>
      </c>
      <c r="C2928" s="2" t="s">
        <v>217</v>
      </c>
      <c r="D2928" s="2" t="s">
        <v>14</v>
      </c>
      <c r="E2928" s="2" t="s">
        <v>295</v>
      </c>
      <c r="F2928" s="2" t="s">
        <v>296</v>
      </c>
      <c r="G2928" s="2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" t="s">
        <v>93</v>
      </c>
      <c r="D2929" s="2" t="s">
        <v>14</v>
      </c>
      <c r="E2929" s="2" t="s">
        <v>295</v>
      </c>
      <c r="F2929" s="2" t="s">
        <v>296</v>
      </c>
      <c r="G2929" s="2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" t="s">
        <v>218</v>
      </c>
      <c r="D2930" s="2" t="s">
        <v>211</v>
      </c>
      <c r="E2930" s="2" t="s">
        <v>786</v>
      </c>
      <c r="F2930" s="2" t="s">
        <v>856</v>
      </c>
      <c r="G2930" s="2" t="s">
        <v>214</v>
      </c>
      <c r="H2930">
        <v>0</v>
      </c>
      <c r="I2930">
        <v>0</v>
      </c>
    </row>
    <row r="2931" spans="1:9" x14ac:dyDescent="0.35">
      <c r="A2931" s="1">
        <v>44166</v>
      </c>
      <c r="B2931" s="1">
        <v>44197</v>
      </c>
      <c r="C2931" s="2" t="s">
        <v>545</v>
      </c>
      <c r="D2931" s="2" t="s">
        <v>14</v>
      </c>
      <c r="E2931" s="2" t="s">
        <v>295</v>
      </c>
      <c r="F2931" s="2" t="s">
        <v>296</v>
      </c>
      <c r="G2931" s="2" t="s">
        <v>220</v>
      </c>
      <c r="H2931">
        <v>0</v>
      </c>
      <c r="I2931">
        <v>-1</v>
      </c>
    </row>
    <row r="2932" spans="1:9" x14ac:dyDescent="0.35">
      <c r="A2932" s="1">
        <v>44166</v>
      </c>
      <c r="B2932" s="1">
        <v>44197</v>
      </c>
      <c r="C2932" s="2" t="s">
        <v>873</v>
      </c>
      <c r="D2932" s="2" t="s">
        <v>211</v>
      </c>
      <c r="E2932" s="2" t="s">
        <v>770</v>
      </c>
      <c r="F2932" s="2" t="s">
        <v>861</v>
      </c>
      <c r="G2932" s="2" t="s">
        <v>214</v>
      </c>
      <c r="H2932">
        <v>0</v>
      </c>
      <c r="I2932">
        <v>0</v>
      </c>
    </row>
    <row r="2933" spans="1:9" x14ac:dyDescent="0.35">
      <c r="A2933" s="1">
        <v>44166</v>
      </c>
      <c r="B2933" s="1">
        <v>44197</v>
      </c>
      <c r="C2933" s="2" t="s">
        <v>663</v>
      </c>
      <c r="D2933" s="2" t="s">
        <v>211</v>
      </c>
      <c r="E2933" s="2" t="s">
        <v>854</v>
      </c>
      <c r="F2933" s="2" t="s">
        <v>855</v>
      </c>
      <c r="G2933" s="2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" t="s">
        <v>221</v>
      </c>
      <c r="D2934" s="2" t="s">
        <v>12</v>
      </c>
      <c r="E2934" s="2" t="s">
        <v>65</v>
      </c>
      <c r="F2934" s="2" t="s">
        <v>69</v>
      </c>
      <c r="G2934" s="2" t="s">
        <v>70</v>
      </c>
      <c r="H2934">
        <v>0</v>
      </c>
      <c r="I2934">
        <v>1</v>
      </c>
    </row>
    <row r="2935" spans="1:9" x14ac:dyDescent="0.35">
      <c r="A2935" s="1">
        <v>44166</v>
      </c>
      <c r="B2935" s="1">
        <v>44197</v>
      </c>
      <c r="C2935" s="2" t="s">
        <v>221</v>
      </c>
      <c r="D2935" s="2" t="s">
        <v>14</v>
      </c>
      <c r="E2935" s="2" t="s">
        <v>295</v>
      </c>
      <c r="F2935" s="2" t="s">
        <v>296</v>
      </c>
      <c r="G2935" s="2" t="s">
        <v>220</v>
      </c>
      <c r="H2935">
        <v>0</v>
      </c>
      <c r="I2935">
        <v>-1</v>
      </c>
    </row>
    <row r="2936" spans="1:9" x14ac:dyDescent="0.35">
      <c r="A2936" s="1">
        <v>44166</v>
      </c>
      <c r="B2936" s="1">
        <v>44197</v>
      </c>
      <c r="C2936" s="2" t="s">
        <v>167</v>
      </c>
      <c r="D2936" s="2" t="s">
        <v>211</v>
      </c>
      <c r="E2936" s="2" t="s">
        <v>786</v>
      </c>
      <c r="F2936" s="2" t="s">
        <v>856</v>
      </c>
      <c r="G2936" s="2" t="s">
        <v>214</v>
      </c>
      <c r="H2936">
        <v>0</v>
      </c>
      <c r="I2936">
        <v>0</v>
      </c>
    </row>
    <row r="2937" spans="1:9" x14ac:dyDescent="0.35">
      <c r="A2937" s="1">
        <v>44166</v>
      </c>
      <c r="B2937" s="1">
        <v>44197</v>
      </c>
      <c r="C2937" s="2" t="s">
        <v>745</v>
      </c>
      <c r="D2937" s="2" t="s">
        <v>60</v>
      </c>
      <c r="E2937" s="2" t="s">
        <v>745</v>
      </c>
      <c r="F2937" s="2" t="s">
        <v>65</v>
      </c>
      <c r="G2937" s="2" t="s">
        <v>153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" t="s">
        <v>745</v>
      </c>
      <c r="D2938" s="2" t="s">
        <v>60</v>
      </c>
      <c r="E2938" s="2" t="s">
        <v>745</v>
      </c>
      <c r="F2938" s="2" t="s">
        <v>65</v>
      </c>
      <c r="G2938" s="2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" t="s">
        <v>745</v>
      </c>
      <c r="D2939" s="2" t="s">
        <v>211</v>
      </c>
      <c r="E2939" s="2" t="s">
        <v>213</v>
      </c>
      <c r="F2939" s="2" t="s">
        <v>65</v>
      </c>
      <c r="G2939" s="2" t="s">
        <v>214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" t="s">
        <v>745</v>
      </c>
      <c r="D2940" s="2" t="s">
        <v>17</v>
      </c>
      <c r="E2940" s="2" t="s">
        <v>66</v>
      </c>
      <c r="F2940" s="2" t="s">
        <v>65</v>
      </c>
      <c r="G2940" s="2" t="s">
        <v>169</v>
      </c>
      <c r="H2940">
        <v>-1</v>
      </c>
      <c r="I2940">
        <v>0</v>
      </c>
    </row>
    <row r="2941" spans="1:9" x14ac:dyDescent="0.35">
      <c r="A2941" s="1">
        <v>44166</v>
      </c>
      <c r="B2941" s="1">
        <v>44197</v>
      </c>
      <c r="C2941" s="2" t="s">
        <v>306</v>
      </c>
      <c r="D2941" s="2" t="s">
        <v>211</v>
      </c>
      <c r="E2941" s="2" t="s">
        <v>770</v>
      </c>
      <c r="F2941" s="2" t="s">
        <v>861</v>
      </c>
      <c r="G2941" s="2" t="s">
        <v>214</v>
      </c>
      <c r="H2941">
        <v>0</v>
      </c>
      <c r="I2941">
        <v>0</v>
      </c>
    </row>
    <row r="2942" spans="1:9" x14ac:dyDescent="0.35">
      <c r="A2942" s="1">
        <v>44166</v>
      </c>
      <c r="B2942" s="1">
        <v>44197</v>
      </c>
      <c r="C2942" s="2" t="s">
        <v>738</v>
      </c>
      <c r="D2942" s="2" t="s">
        <v>12</v>
      </c>
      <c r="E2942" s="2" t="s">
        <v>66</v>
      </c>
      <c r="F2942" s="2" t="s">
        <v>65</v>
      </c>
      <c r="G2942" s="2" t="s">
        <v>169</v>
      </c>
      <c r="H2942">
        <v>-1</v>
      </c>
      <c r="I2942">
        <v>0</v>
      </c>
    </row>
    <row r="2943" spans="1:9" x14ac:dyDescent="0.35">
      <c r="A2943" s="1">
        <v>44166</v>
      </c>
      <c r="B2943" s="1">
        <v>44197</v>
      </c>
      <c r="C2943" s="2" t="s">
        <v>747</v>
      </c>
      <c r="D2943" s="2" t="s">
        <v>60</v>
      </c>
      <c r="E2943" s="2" t="s">
        <v>747</v>
      </c>
      <c r="F2943" s="2" t="s">
        <v>65</v>
      </c>
      <c r="G2943" s="2" t="s">
        <v>153</v>
      </c>
      <c r="H2943">
        <v>0</v>
      </c>
      <c r="I2943">
        <v>0</v>
      </c>
    </row>
    <row r="2944" spans="1:9" x14ac:dyDescent="0.35">
      <c r="A2944" s="1">
        <v>44166</v>
      </c>
      <c r="B2944" s="1">
        <v>44197</v>
      </c>
      <c r="C2944" s="2" t="s">
        <v>747</v>
      </c>
      <c r="D2944" s="2" t="s">
        <v>60</v>
      </c>
      <c r="E2944" s="2" t="s">
        <v>747</v>
      </c>
      <c r="F2944" s="2" t="s">
        <v>65</v>
      </c>
      <c r="G2944" s="2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" t="s">
        <v>747</v>
      </c>
      <c r="D2945" s="2" t="s">
        <v>211</v>
      </c>
      <c r="E2945" s="2" t="s">
        <v>213</v>
      </c>
      <c r="F2945" s="2" t="s">
        <v>65</v>
      </c>
      <c r="G2945" s="2" t="s">
        <v>214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" t="s">
        <v>747</v>
      </c>
      <c r="D2946" s="2" t="s">
        <v>17</v>
      </c>
      <c r="E2946" s="2" t="s">
        <v>66</v>
      </c>
      <c r="F2946" s="2" t="s">
        <v>65</v>
      </c>
      <c r="G2946" s="2" t="s">
        <v>169</v>
      </c>
      <c r="H2946">
        <v>-1</v>
      </c>
      <c r="I2946">
        <v>0</v>
      </c>
    </row>
    <row r="2947" spans="1:9" x14ac:dyDescent="0.35">
      <c r="A2947" s="1">
        <v>44166</v>
      </c>
      <c r="B2947" s="1">
        <v>44197</v>
      </c>
      <c r="C2947" s="2" t="s">
        <v>102</v>
      </c>
      <c r="D2947" s="2" t="s">
        <v>197</v>
      </c>
      <c r="E2947" s="2" t="s">
        <v>874</v>
      </c>
      <c r="F2947" s="2" t="s">
        <v>875</v>
      </c>
      <c r="G2947" s="2" t="s">
        <v>199</v>
      </c>
      <c r="H2947">
        <v>0</v>
      </c>
      <c r="I2947">
        <v>0</v>
      </c>
    </row>
    <row r="2948" spans="1:9" x14ac:dyDescent="0.35">
      <c r="A2948" s="1">
        <v>44166</v>
      </c>
      <c r="B2948" s="1">
        <v>44197</v>
      </c>
      <c r="C2948" s="2" t="s">
        <v>578</v>
      </c>
      <c r="D2948" s="2" t="s">
        <v>60</v>
      </c>
      <c r="E2948" s="2" t="s">
        <v>578</v>
      </c>
      <c r="F2948" s="2" t="s">
        <v>65</v>
      </c>
      <c r="G2948" s="2" t="s">
        <v>153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" t="s">
        <v>578</v>
      </c>
      <c r="D2949" s="2" t="s">
        <v>60</v>
      </c>
      <c r="E2949" s="2" t="s">
        <v>578</v>
      </c>
      <c r="F2949" s="2" t="s">
        <v>65</v>
      </c>
      <c r="G2949" s="2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" t="s">
        <v>578</v>
      </c>
      <c r="D2950" s="2" t="s">
        <v>211</v>
      </c>
      <c r="E2950" s="2" t="s">
        <v>773</v>
      </c>
      <c r="F2950" s="2" t="s">
        <v>65</v>
      </c>
      <c r="G2950" s="2" t="s">
        <v>214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" t="s">
        <v>303</v>
      </c>
      <c r="D2951" s="2" t="s">
        <v>12</v>
      </c>
      <c r="E2951" s="2" t="s">
        <v>65</v>
      </c>
      <c r="F2951" s="2" t="s">
        <v>213</v>
      </c>
      <c r="G2951" s="2" t="s">
        <v>70</v>
      </c>
      <c r="H2951">
        <v>0</v>
      </c>
      <c r="I2951">
        <v>1</v>
      </c>
    </row>
    <row r="2952" spans="1:9" x14ac:dyDescent="0.35">
      <c r="A2952" s="1">
        <v>44166</v>
      </c>
      <c r="B2952" s="1">
        <v>44197</v>
      </c>
      <c r="C2952" s="2" t="s">
        <v>666</v>
      </c>
      <c r="D2952" s="2" t="s">
        <v>197</v>
      </c>
      <c r="E2952" s="2" t="s">
        <v>876</v>
      </c>
      <c r="F2952" s="2" t="s">
        <v>877</v>
      </c>
      <c r="G2952" s="2" t="s">
        <v>199</v>
      </c>
      <c r="H2952">
        <v>0</v>
      </c>
      <c r="I2952">
        <v>0</v>
      </c>
    </row>
    <row r="2953" spans="1:9" x14ac:dyDescent="0.35">
      <c r="A2953" s="1">
        <v>44166</v>
      </c>
      <c r="B2953" s="1">
        <v>44197</v>
      </c>
      <c r="C2953" s="2" t="s">
        <v>315</v>
      </c>
      <c r="D2953" s="2" t="s">
        <v>197</v>
      </c>
      <c r="E2953" s="2" t="s">
        <v>65</v>
      </c>
      <c r="F2953" s="2" t="s">
        <v>878</v>
      </c>
      <c r="G2953" s="2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" t="s">
        <v>879</v>
      </c>
      <c r="D2954" s="2" t="s">
        <v>211</v>
      </c>
      <c r="E2954" s="2" t="s">
        <v>866</v>
      </c>
      <c r="F2954" s="2" t="s">
        <v>212</v>
      </c>
      <c r="G2954" s="2" t="s">
        <v>214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" t="s">
        <v>643</v>
      </c>
      <c r="D2955" s="2" t="s">
        <v>17</v>
      </c>
      <c r="E2955" s="2" t="s">
        <v>602</v>
      </c>
      <c r="F2955" s="2" t="s">
        <v>66</v>
      </c>
      <c r="G2955" s="2" t="s">
        <v>287</v>
      </c>
      <c r="H2955">
        <v>1</v>
      </c>
      <c r="I2955">
        <v>-1</v>
      </c>
    </row>
    <row r="2956" spans="1:9" x14ac:dyDescent="0.35">
      <c r="A2956" s="1">
        <v>44166</v>
      </c>
      <c r="B2956" s="1">
        <v>44197</v>
      </c>
      <c r="C2956" s="2" t="s">
        <v>579</v>
      </c>
      <c r="D2956" s="2" t="s">
        <v>197</v>
      </c>
      <c r="E2956" s="2" t="s">
        <v>65</v>
      </c>
      <c r="F2956" s="2" t="s">
        <v>880</v>
      </c>
      <c r="G2956" s="2" t="s">
        <v>199</v>
      </c>
      <c r="H2956">
        <v>0</v>
      </c>
      <c r="I2956">
        <v>0</v>
      </c>
    </row>
    <row r="2957" spans="1:9" x14ac:dyDescent="0.35">
      <c r="A2957" s="1">
        <v>44166</v>
      </c>
      <c r="B2957" s="1">
        <v>44197</v>
      </c>
      <c r="C2957" s="2" t="s">
        <v>599</v>
      </c>
      <c r="D2957" s="2" t="s">
        <v>197</v>
      </c>
      <c r="E2957" s="2" t="s">
        <v>881</v>
      </c>
      <c r="F2957" s="2" t="s">
        <v>882</v>
      </c>
      <c r="G2957" s="2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" t="s">
        <v>599</v>
      </c>
      <c r="D2958" s="2" t="s">
        <v>18</v>
      </c>
      <c r="E2958" s="2" t="s">
        <v>65</v>
      </c>
      <c r="F2958" s="2" t="s">
        <v>66</v>
      </c>
      <c r="G2958" s="2" t="s">
        <v>67</v>
      </c>
      <c r="H2958">
        <v>1</v>
      </c>
      <c r="I2958">
        <v>0</v>
      </c>
    </row>
    <row r="2959" spans="1:9" x14ac:dyDescent="0.35">
      <c r="A2959" s="1">
        <v>44166</v>
      </c>
      <c r="B2959" s="1">
        <v>44197</v>
      </c>
      <c r="C2959" s="2" t="s">
        <v>883</v>
      </c>
      <c r="D2959" s="2" t="s">
        <v>60</v>
      </c>
      <c r="E2959" s="2" t="s">
        <v>883</v>
      </c>
      <c r="F2959" s="2" t="s">
        <v>65</v>
      </c>
      <c r="G2959" s="2" t="s">
        <v>153</v>
      </c>
      <c r="H2959">
        <v>0</v>
      </c>
      <c r="I2959">
        <v>0</v>
      </c>
    </row>
    <row r="2960" spans="1:9" x14ac:dyDescent="0.35">
      <c r="A2960" s="1">
        <v>44166</v>
      </c>
      <c r="B2960" s="1">
        <v>44197</v>
      </c>
      <c r="C2960" s="2" t="s">
        <v>883</v>
      </c>
      <c r="D2960" s="2" t="s">
        <v>60</v>
      </c>
      <c r="E2960" s="2" t="s">
        <v>883</v>
      </c>
      <c r="F2960" s="2" t="s">
        <v>65</v>
      </c>
      <c r="G2960" s="2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" t="s">
        <v>883</v>
      </c>
      <c r="D2961" s="2" t="s">
        <v>211</v>
      </c>
      <c r="E2961" s="2" t="s">
        <v>762</v>
      </c>
      <c r="F2961" s="2" t="s">
        <v>65</v>
      </c>
      <c r="G2961" s="2" t="s">
        <v>214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" t="s">
        <v>668</v>
      </c>
      <c r="D2962" s="2" t="s">
        <v>12</v>
      </c>
      <c r="E2962" s="2" t="s">
        <v>66</v>
      </c>
      <c r="F2962" s="2" t="s">
        <v>65</v>
      </c>
      <c r="G2962" s="2" t="s">
        <v>169</v>
      </c>
      <c r="H2962">
        <v>-1</v>
      </c>
      <c r="I2962">
        <v>0</v>
      </c>
    </row>
    <row r="2963" spans="1:9" x14ac:dyDescent="0.35">
      <c r="A2963" s="1">
        <v>44166</v>
      </c>
      <c r="B2963" s="1">
        <v>44197</v>
      </c>
      <c r="C2963" s="2" t="s">
        <v>344</v>
      </c>
      <c r="D2963" s="2" t="s">
        <v>211</v>
      </c>
      <c r="E2963" s="2" t="s">
        <v>786</v>
      </c>
      <c r="F2963" s="2" t="s">
        <v>856</v>
      </c>
      <c r="G2963" s="2" t="s">
        <v>214</v>
      </c>
      <c r="H2963">
        <v>0</v>
      </c>
      <c r="I2963">
        <v>0</v>
      </c>
    </row>
    <row r="2964" spans="1:9" x14ac:dyDescent="0.35">
      <c r="A2964" s="1">
        <v>44166</v>
      </c>
      <c r="B2964" s="1">
        <v>44197</v>
      </c>
      <c r="C2964" s="2" t="s">
        <v>884</v>
      </c>
      <c r="D2964" s="2" t="s">
        <v>211</v>
      </c>
      <c r="E2964" s="2" t="s">
        <v>95</v>
      </c>
      <c r="F2964" s="2" t="s">
        <v>856</v>
      </c>
      <c r="G2964" s="2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" t="s">
        <v>580</v>
      </c>
      <c r="D2965" s="2" t="s">
        <v>211</v>
      </c>
      <c r="E2965" s="2" t="s">
        <v>95</v>
      </c>
      <c r="F2965" s="2" t="s">
        <v>856</v>
      </c>
      <c r="G2965" s="2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" t="s">
        <v>110</v>
      </c>
      <c r="D2966" s="2" t="s">
        <v>14</v>
      </c>
      <c r="E2966" s="2" t="s">
        <v>295</v>
      </c>
      <c r="F2966" s="2" t="s">
        <v>296</v>
      </c>
      <c r="G2966" s="2" t="s">
        <v>220</v>
      </c>
      <c r="H2966">
        <v>0</v>
      </c>
      <c r="I2966">
        <v>-1</v>
      </c>
    </row>
    <row r="2967" spans="1:9" x14ac:dyDescent="0.35">
      <c r="A2967" s="1">
        <v>44166</v>
      </c>
      <c r="B2967" s="1">
        <v>44197</v>
      </c>
      <c r="C2967" s="2" t="s">
        <v>565</v>
      </c>
      <c r="D2967" s="2" t="s">
        <v>211</v>
      </c>
      <c r="E2967" s="2" t="s">
        <v>95</v>
      </c>
      <c r="F2967" s="2" t="s">
        <v>856</v>
      </c>
      <c r="G2967" s="2" t="s">
        <v>214</v>
      </c>
      <c r="H2967">
        <v>0</v>
      </c>
      <c r="I2967">
        <v>0</v>
      </c>
    </row>
    <row r="2968" spans="1:9" x14ac:dyDescent="0.35">
      <c r="A2968" s="1">
        <v>44166</v>
      </c>
      <c r="B2968" s="1">
        <v>44197</v>
      </c>
      <c r="C2968" s="2" t="s">
        <v>566</v>
      </c>
      <c r="D2968" s="2" t="s">
        <v>60</v>
      </c>
      <c r="E2968" s="2" t="s">
        <v>566</v>
      </c>
      <c r="F2968" s="2" t="s">
        <v>65</v>
      </c>
      <c r="G2968" s="2" t="s">
        <v>153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" t="s">
        <v>566</v>
      </c>
      <c r="D2969" s="2" t="s">
        <v>60</v>
      </c>
      <c r="E2969" s="2" t="s">
        <v>566</v>
      </c>
      <c r="F2969" s="2" t="s">
        <v>65</v>
      </c>
      <c r="G2969" s="2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" t="s">
        <v>566</v>
      </c>
      <c r="D2970" s="2" t="s">
        <v>211</v>
      </c>
      <c r="E2970" s="2" t="s">
        <v>95</v>
      </c>
      <c r="F2970" s="2" t="s">
        <v>65</v>
      </c>
      <c r="G2970" s="2" t="s">
        <v>214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" t="s">
        <v>114</v>
      </c>
      <c r="D2971" s="2" t="s">
        <v>211</v>
      </c>
      <c r="E2971" s="2" t="s">
        <v>213</v>
      </c>
      <c r="F2971" s="2" t="s">
        <v>861</v>
      </c>
      <c r="G2971" s="2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" t="s">
        <v>115</v>
      </c>
      <c r="D2972" s="2" t="s">
        <v>211</v>
      </c>
      <c r="E2972" s="2" t="s">
        <v>770</v>
      </c>
      <c r="F2972" s="2" t="s">
        <v>861</v>
      </c>
      <c r="G2972" s="2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" t="s">
        <v>116</v>
      </c>
      <c r="D2973" s="2" t="s">
        <v>211</v>
      </c>
      <c r="E2973" s="2" t="s">
        <v>770</v>
      </c>
      <c r="F2973" s="2" t="s">
        <v>861</v>
      </c>
      <c r="G2973" s="2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" t="s">
        <v>118</v>
      </c>
      <c r="D2974" s="2" t="s">
        <v>211</v>
      </c>
      <c r="E2974" s="2" t="s">
        <v>770</v>
      </c>
      <c r="F2974" s="2" t="s">
        <v>861</v>
      </c>
      <c r="G2974" s="2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" t="s">
        <v>885</v>
      </c>
      <c r="D2975" s="2" t="s">
        <v>211</v>
      </c>
      <c r="E2975" s="2" t="s">
        <v>854</v>
      </c>
      <c r="F2975" s="2" t="s">
        <v>855</v>
      </c>
      <c r="G2975" s="2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" t="s">
        <v>589</v>
      </c>
      <c r="D2976" s="2" t="s">
        <v>17</v>
      </c>
      <c r="E2976" s="2" t="s">
        <v>602</v>
      </c>
      <c r="F2976" s="2" t="s">
        <v>66</v>
      </c>
      <c r="G2976" s="2" t="s">
        <v>287</v>
      </c>
      <c r="H2976">
        <v>1</v>
      </c>
      <c r="I2976">
        <v>-1</v>
      </c>
    </row>
    <row r="2977" spans="1:9" x14ac:dyDescent="0.35">
      <c r="A2977" s="1">
        <v>44166</v>
      </c>
      <c r="B2977" s="1">
        <v>44197</v>
      </c>
      <c r="C2977" s="2" t="s">
        <v>119</v>
      </c>
      <c r="D2977" s="2" t="s">
        <v>14</v>
      </c>
      <c r="E2977" s="2" t="s">
        <v>295</v>
      </c>
      <c r="F2977" s="2" t="s">
        <v>296</v>
      </c>
      <c r="G2977" s="2" t="s">
        <v>220</v>
      </c>
      <c r="H2977">
        <v>0</v>
      </c>
      <c r="I2977">
        <v>-1</v>
      </c>
    </row>
    <row r="2978" spans="1:9" x14ac:dyDescent="0.35">
      <c r="A2978" s="1">
        <v>44166</v>
      </c>
      <c r="B2978" s="1">
        <v>44197</v>
      </c>
      <c r="C2978" s="2" t="s">
        <v>528</v>
      </c>
      <c r="D2978" s="2" t="s">
        <v>197</v>
      </c>
      <c r="E2978" s="2" t="s">
        <v>65</v>
      </c>
      <c r="F2978" s="2" t="s">
        <v>886</v>
      </c>
      <c r="G2978" s="2" t="s">
        <v>199</v>
      </c>
      <c r="H2978">
        <v>0</v>
      </c>
      <c r="I2978">
        <v>0</v>
      </c>
    </row>
    <row r="2979" spans="1:9" x14ac:dyDescent="0.35">
      <c r="A2979" s="1">
        <v>44166</v>
      </c>
      <c r="B2979" s="1">
        <v>44197</v>
      </c>
      <c r="C2979" s="2" t="s">
        <v>669</v>
      </c>
      <c r="D2979" s="2" t="s">
        <v>211</v>
      </c>
      <c r="E2979" s="2" t="s">
        <v>854</v>
      </c>
      <c r="F2979" s="2" t="s">
        <v>855</v>
      </c>
      <c r="G2979" s="2" t="s">
        <v>214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" t="s">
        <v>506</v>
      </c>
      <c r="D2980" s="2" t="s">
        <v>211</v>
      </c>
      <c r="E2980" s="2" t="s">
        <v>786</v>
      </c>
      <c r="F2980" s="2" t="s">
        <v>856</v>
      </c>
      <c r="G2980" s="2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" t="s">
        <v>671</v>
      </c>
      <c r="D2981" s="2" t="s">
        <v>197</v>
      </c>
      <c r="E2981" s="2" t="s">
        <v>887</v>
      </c>
      <c r="F2981" s="2" t="s">
        <v>888</v>
      </c>
      <c r="G2981" s="2" t="s">
        <v>199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" t="s">
        <v>671</v>
      </c>
      <c r="D2982" s="2" t="s">
        <v>17</v>
      </c>
      <c r="E2982" s="2" t="s">
        <v>602</v>
      </c>
      <c r="F2982" s="2" t="s">
        <v>66</v>
      </c>
      <c r="G2982" s="2" t="s">
        <v>287</v>
      </c>
      <c r="H2982">
        <v>1</v>
      </c>
      <c r="I2982">
        <v>-1</v>
      </c>
    </row>
    <row r="2983" spans="1:9" x14ac:dyDescent="0.35">
      <c r="A2983" s="1">
        <v>44166</v>
      </c>
      <c r="B2983" s="1">
        <v>44197</v>
      </c>
      <c r="C2983" s="2" t="s">
        <v>122</v>
      </c>
      <c r="D2983" s="2" t="s">
        <v>197</v>
      </c>
      <c r="E2983" s="2" t="s">
        <v>768</v>
      </c>
      <c r="F2983" s="2" t="s">
        <v>889</v>
      </c>
      <c r="G2983" s="2" t="s">
        <v>199</v>
      </c>
      <c r="H2983">
        <v>0</v>
      </c>
      <c r="I2983">
        <v>0</v>
      </c>
    </row>
    <row r="2984" spans="1:9" x14ac:dyDescent="0.35">
      <c r="A2984" s="1">
        <v>44166</v>
      </c>
      <c r="B2984" s="1">
        <v>44197</v>
      </c>
      <c r="C2984" s="2" t="s">
        <v>610</v>
      </c>
      <c r="D2984" s="2" t="s">
        <v>211</v>
      </c>
      <c r="E2984" s="2" t="s">
        <v>770</v>
      </c>
      <c r="F2984" s="2" t="s">
        <v>861</v>
      </c>
      <c r="G2984" s="2" t="s">
        <v>214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" t="s">
        <v>582</v>
      </c>
      <c r="D2985" s="2" t="s">
        <v>60</v>
      </c>
      <c r="E2985" s="2" t="s">
        <v>582</v>
      </c>
      <c r="F2985" s="2" t="s">
        <v>65</v>
      </c>
      <c r="G2985" s="2" t="s">
        <v>153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" t="s">
        <v>582</v>
      </c>
      <c r="D2986" s="2" t="s">
        <v>60</v>
      </c>
      <c r="E2986" s="2" t="s">
        <v>582</v>
      </c>
      <c r="F2986" s="2" t="s">
        <v>65</v>
      </c>
      <c r="G2986" s="2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" t="s">
        <v>582</v>
      </c>
      <c r="D2987" s="2" t="s">
        <v>211</v>
      </c>
      <c r="E2987" s="2" t="s">
        <v>212</v>
      </c>
      <c r="F2987" s="2" t="s">
        <v>65</v>
      </c>
      <c r="G2987" s="2" t="s">
        <v>214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" t="s">
        <v>125</v>
      </c>
      <c r="D2988" s="2" t="s">
        <v>14</v>
      </c>
      <c r="E2988" s="2" t="s">
        <v>295</v>
      </c>
      <c r="F2988" s="2" t="s">
        <v>296</v>
      </c>
      <c r="G2988" s="2" t="s">
        <v>220</v>
      </c>
      <c r="H2988">
        <v>0</v>
      </c>
      <c r="I2988">
        <v>-1</v>
      </c>
    </row>
    <row r="2989" spans="1:9" x14ac:dyDescent="0.35">
      <c r="A2989" s="1">
        <v>44166</v>
      </c>
      <c r="B2989" s="1">
        <v>44197</v>
      </c>
      <c r="C2989" s="2" t="s">
        <v>890</v>
      </c>
      <c r="D2989" s="2" t="s">
        <v>17</v>
      </c>
      <c r="E2989" s="2" t="s">
        <v>66</v>
      </c>
      <c r="F2989" s="2" t="s">
        <v>891</v>
      </c>
      <c r="G2989" s="2" t="s">
        <v>179</v>
      </c>
      <c r="H2989">
        <v>-1</v>
      </c>
      <c r="I2989">
        <v>1</v>
      </c>
    </row>
    <row r="2990" spans="1:9" x14ac:dyDescent="0.35">
      <c r="A2990" s="1">
        <v>44166</v>
      </c>
      <c r="B2990" s="1">
        <v>44197</v>
      </c>
      <c r="C2990" s="2" t="s">
        <v>305</v>
      </c>
      <c r="D2990" s="2" t="s">
        <v>8</v>
      </c>
      <c r="E2990" s="2" t="s">
        <v>175</v>
      </c>
      <c r="F2990" s="2" t="s">
        <v>65</v>
      </c>
      <c r="G2990" s="2" t="s">
        <v>174</v>
      </c>
      <c r="H2990">
        <v>0</v>
      </c>
      <c r="I2990">
        <v>-1</v>
      </c>
    </row>
    <row r="2991" spans="1:9" x14ac:dyDescent="0.35">
      <c r="A2991" s="1">
        <v>44166</v>
      </c>
      <c r="B2991" s="1">
        <v>44197</v>
      </c>
      <c r="C2991" s="2" t="s">
        <v>305</v>
      </c>
      <c r="D2991" s="2" t="s">
        <v>10</v>
      </c>
      <c r="E2991" s="2" t="s">
        <v>175</v>
      </c>
      <c r="F2991" s="2" t="s">
        <v>65</v>
      </c>
      <c r="G2991" s="2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" t="s">
        <v>128</v>
      </c>
      <c r="D2992" s="2" t="s">
        <v>211</v>
      </c>
      <c r="E2992" s="2" t="s">
        <v>95</v>
      </c>
      <c r="F2992" s="2" t="s">
        <v>856</v>
      </c>
      <c r="G2992" s="2" t="s">
        <v>214</v>
      </c>
      <c r="H2992">
        <v>0</v>
      </c>
      <c r="I2992">
        <v>0</v>
      </c>
    </row>
    <row r="2993" spans="1:9" x14ac:dyDescent="0.35">
      <c r="A2993" s="1">
        <v>44166</v>
      </c>
      <c r="B2993" s="1">
        <v>44197</v>
      </c>
      <c r="C2993" s="2" t="s">
        <v>129</v>
      </c>
      <c r="D2993" s="2" t="s">
        <v>211</v>
      </c>
      <c r="E2993" s="2" t="s">
        <v>95</v>
      </c>
      <c r="F2993" s="2" t="s">
        <v>856</v>
      </c>
      <c r="G2993" s="2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" t="s">
        <v>130</v>
      </c>
      <c r="D2994" s="2" t="s">
        <v>211</v>
      </c>
      <c r="E2994" s="2" t="s">
        <v>95</v>
      </c>
      <c r="F2994" s="2" t="s">
        <v>856</v>
      </c>
      <c r="G2994" s="2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" t="s">
        <v>131</v>
      </c>
      <c r="D2995" s="2" t="s">
        <v>211</v>
      </c>
      <c r="E2995" s="2" t="s">
        <v>95</v>
      </c>
      <c r="F2995" s="2" t="s">
        <v>856</v>
      </c>
      <c r="G2995" s="2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" t="s">
        <v>132</v>
      </c>
      <c r="D2996" s="2" t="s">
        <v>211</v>
      </c>
      <c r="E2996" s="2" t="s">
        <v>95</v>
      </c>
      <c r="F2996" s="2" t="s">
        <v>856</v>
      </c>
      <c r="G2996" s="2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" t="s">
        <v>133</v>
      </c>
      <c r="D2997" s="2" t="s">
        <v>211</v>
      </c>
      <c r="E2997" s="2" t="s">
        <v>95</v>
      </c>
      <c r="F2997" s="2" t="s">
        <v>856</v>
      </c>
      <c r="G2997" s="2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" t="s">
        <v>573</v>
      </c>
      <c r="D2998" s="2" t="s">
        <v>211</v>
      </c>
      <c r="E2998" s="2" t="s">
        <v>786</v>
      </c>
      <c r="F2998" s="2" t="s">
        <v>856</v>
      </c>
      <c r="G2998" s="2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" t="s">
        <v>134</v>
      </c>
      <c r="D2999" s="2" t="s">
        <v>197</v>
      </c>
      <c r="E2999" s="2" t="s">
        <v>592</v>
      </c>
      <c r="F2999" s="2" t="s">
        <v>892</v>
      </c>
      <c r="G2999" s="2" t="s">
        <v>199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" t="s">
        <v>704</v>
      </c>
      <c r="D3000" s="2" t="s">
        <v>211</v>
      </c>
      <c r="E3000" s="2" t="s">
        <v>854</v>
      </c>
      <c r="F3000" s="2" t="s">
        <v>855</v>
      </c>
      <c r="G3000" s="2" t="s">
        <v>214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" t="s">
        <v>756</v>
      </c>
      <c r="D3001" s="2" t="s">
        <v>211</v>
      </c>
      <c r="E3001" s="2" t="s">
        <v>770</v>
      </c>
      <c r="F3001" s="2" t="s">
        <v>861</v>
      </c>
      <c r="G3001" s="2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" t="s">
        <v>627</v>
      </c>
      <c r="D3002" s="2" t="s">
        <v>11</v>
      </c>
      <c r="E3002" s="2" t="s">
        <v>65</v>
      </c>
      <c r="F3002" s="2" t="s">
        <v>66</v>
      </c>
      <c r="G3002" s="2" t="s">
        <v>67</v>
      </c>
      <c r="H3002">
        <v>1</v>
      </c>
      <c r="I3002">
        <v>0</v>
      </c>
    </row>
    <row r="3003" spans="1:9" x14ac:dyDescent="0.35">
      <c r="A3003" s="1">
        <v>44166</v>
      </c>
      <c r="B3003" s="1">
        <v>44197</v>
      </c>
      <c r="C3003" s="2" t="s">
        <v>627</v>
      </c>
      <c r="D3003" s="2" t="s">
        <v>17</v>
      </c>
      <c r="E3003" s="2" t="s">
        <v>602</v>
      </c>
      <c r="F3003" s="2" t="s">
        <v>66</v>
      </c>
      <c r="G3003" s="2" t="s">
        <v>287</v>
      </c>
      <c r="H3003">
        <v>1</v>
      </c>
      <c r="I3003">
        <v>-1</v>
      </c>
    </row>
    <row r="3004" spans="1:9" x14ac:dyDescent="0.35">
      <c r="A3004" s="1">
        <v>44166</v>
      </c>
      <c r="B3004" s="1">
        <v>44197</v>
      </c>
      <c r="C3004" s="2" t="s">
        <v>693</v>
      </c>
      <c r="D3004" s="2" t="s">
        <v>17</v>
      </c>
      <c r="E3004" s="2" t="s">
        <v>602</v>
      </c>
      <c r="F3004" s="2" t="s">
        <v>66</v>
      </c>
      <c r="G3004" s="2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" t="s">
        <v>64</v>
      </c>
      <c r="D3005" s="2" t="s">
        <v>211</v>
      </c>
      <c r="E3005" s="2" t="s">
        <v>770</v>
      </c>
      <c r="F3005" s="2" t="s">
        <v>861</v>
      </c>
      <c r="G3005" s="2" t="s">
        <v>214</v>
      </c>
      <c r="H3005">
        <v>0</v>
      </c>
      <c r="I3005">
        <v>0</v>
      </c>
    </row>
    <row r="3006" spans="1:9" x14ac:dyDescent="0.35">
      <c r="A3006" s="1">
        <v>44166</v>
      </c>
      <c r="B3006" s="1">
        <v>44197</v>
      </c>
      <c r="C3006" s="2" t="s">
        <v>345</v>
      </c>
      <c r="D3006" s="2" t="s">
        <v>211</v>
      </c>
      <c r="E3006" s="2" t="s">
        <v>786</v>
      </c>
      <c r="F3006" s="2" t="s">
        <v>856</v>
      </c>
      <c r="G3006" s="2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" t="s">
        <v>346</v>
      </c>
      <c r="D3007" s="2" t="s">
        <v>211</v>
      </c>
      <c r="E3007" s="2" t="s">
        <v>95</v>
      </c>
      <c r="F3007" s="2" t="s">
        <v>856</v>
      </c>
      <c r="G3007" s="2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" t="s">
        <v>583</v>
      </c>
      <c r="D3008" s="2" t="s">
        <v>60</v>
      </c>
      <c r="E3008" s="2" t="s">
        <v>583</v>
      </c>
      <c r="F3008" s="2" t="s">
        <v>65</v>
      </c>
      <c r="G3008" s="2" t="s">
        <v>153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" t="s">
        <v>583</v>
      </c>
      <c r="D3009" s="2" t="s">
        <v>60</v>
      </c>
      <c r="E3009" s="2" t="s">
        <v>583</v>
      </c>
      <c r="F3009" s="2" t="s">
        <v>65</v>
      </c>
      <c r="G3009" s="2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" t="s">
        <v>583</v>
      </c>
      <c r="D3010" s="2" t="s">
        <v>211</v>
      </c>
      <c r="E3010" s="2" t="s">
        <v>822</v>
      </c>
      <c r="F3010" s="2" t="s">
        <v>65</v>
      </c>
      <c r="G3010" s="2" t="s">
        <v>214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" t="s">
        <v>629</v>
      </c>
      <c r="D3011" s="2" t="s">
        <v>60</v>
      </c>
      <c r="E3011" s="2" t="s">
        <v>629</v>
      </c>
      <c r="F3011" s="2" t="s">
        <v>65</v>
      </c>
      <c r="G3011" s="2" t="s">
        <v>153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" t="s">
        <v>629</v>
      </c>
      <c r="D3012" s="2" t="s">
        <v>60</v>
      </c>
      <c r="E3012" s="2" t="s">
        <v>629</v>
      </c>
      <c r="F3012" s="2" t="s">
        <v>65</v>
      </c>
      <c r="G3012" s="2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" t="s">
        <v>629</v>
      </c>
      <c r="D3013" s="2" t="s">
        <v>197</v>
      </c>
      <c r="E3013" s="2" t="s">
        <v>831</v>
      </c>
      <c r="F3013" s="2" t="s">
        <v>65</v>
      </c>
      <c r="G3013" s="2" t="s">
        <v>199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" t="s">
        <v>629</v>
      </c>
      <c r="D3014" s="2" t="s">
        <v>211</v>
      </c>
      <c r="E3014" s="2" t="s">
        <v>822</v>
      </c>
      <c r="F3014" s="2" t="s">
        <v>65</v>
      </c>
      <c r="G3014" s="2" t="s">
        <v>214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" t="s">
        <v>629</v>
      </c>
      <c r="D3015" s="2" t="s">
        <v>14</v>
      </c>
      <c r="E3015" s="2" t="s">
        <v>228</v>
      </c>
      <c r="F3015" s="2" t="s">
        <v>65</v>
      </c>
      <c r="G3015" s="2" t="s">
        <v>174</v>
      </c>
      <c r="H3015">
        <v>0</v>
      </c>
      <c r="I3015">
        <v>-1</v>
      </c>
    </row>
    <row r="3016" spans="1:9" x14ac:dyDescent="0.35">
      <c r="A3016" s="1">
        <v>44166</v>
      </c>
      <c r="B3016" s="1">
        <v>44197</v>
      </c>
      <c r="C3016" s="2" t="s">
        <v>229</v>
      </c>
      <c r="D3016" s="2" t="s">
        <v>60</v>
      </c>
      <c r="E3016" s="2" t="s">
        <v>229</v>
      </c>
      <c r="F3016" s="2" t="s">
        <v>65</v>
      </c>
      <c r="G3016" s="2" t="s">
        <v>153</v>
      </c>
      <c r="H3016">
        <v>0</v>
      </c>
      <c r="I3016">
        <v>0</v>
      </c>
    </row>
    <row r="3017" spans="1:9" x14ac:dyDescent="0.35">
      <c r="A3017" s="1">
        <v>44166</v>
      </c>
      <c r="B3017" s="1">
        <v>44197</v>
      </c>
      <c r="C3017" s="2" t="s">
        <v>229</v>
      </c>
      <c r="D3017" s="2" t="s">
        <v>60</v>
      </c>
      <c r="E3017" s="2" t="s">
        <v>229</v>
      </c>
      <c r="F3017" s="2" t="s">
        <v>65</v>
      </c>
      <c r="G3017" s="2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" t="s">
        <v>229</v>
      </c>
      <c r="D3018" s="2" t="s">
        <v>211</v>
      </c>
      <c r="E3018" s="2" t="s">
        <v>822</v>
      </c>
      <c r="F3018" s="2" t="s">
        <v>65</v>
      </c>
      <c r="G3018" s="2" t="s">
        <v>214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" t="s">
        <v>229</v>
      </c>
      <c r="D3019" s="2" t="s">
        <v>8</v>
      </c>
      <c r="E3019" s="2" t="s">
        <v>227</v>
      </c>
      <c r="F3019" s="2" t="s">
        <v>65</v>
      </c>
      <c r="G3019" s="2" t="s">
        <v>174</v>
      </c>
      <c r="H3019">
        <v>0</v>
      </c>
      <c r="I3019">
        <v>-1</v>
      </c>
    </row>
    <row r="3020" spans="1:9" x14ac:dyDescent="0.35">
      <c r="A3020" s="1">
        <v>44166</v>
      </c>
      <c r="B3020" s="1">
        <v>44197</v>
      </c>
      <c r="C3020" s="2" t="s">
        <v>229</v>
      </c>
      <c r="D3020" s="2" t="s">
        <v>10</v>
      </c>
      <c r="E3020" s="2" t="s">
        <v>227</v>
      </c>
      <c r="F3020" s="2" t="s">
        <v>65</v>
      </c>
      <c r="G3020" s="2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" t="s">
        <v>584</v>
      </c>
      <c r="D3021" s="2" t="s">
        <v>60</v>
      </c>
      <c r="E3021" s="2" t="s">
        <v>584</v>
      </c>
      <c r="F3021" s="2" t="s">
        <v>65</v>
      </c>
      <c r="G3021" s="2" t="s">
        <v>153</v>
      </c>
      <c r="H3021">
        <v>0</v>
      </c>
      <c r="I3021">
        <v>0</v>
      </c>
    </row>
    <row r="3022" spans="1:9" x14ac:dyDescent="0.35">
      <c r="A3022" s="1">
        <v>44166</v>
      </c>
      <c r="B3022" s="1">
        <v>44197</v>
      </c>
      <c r="C3022" s="2" t="s">
        <v>584</v>
      </c>
      <c r="D3022" s="2" t="s">
        <v>60</v>
      </c>
      <c r="E3022" s="2" t="s">
        <v>584</v>
      </c>
      <c r="F3022" s="2" t="s">
        <v>65</v>
      </c>
      <c r="G3022" s="2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" t="s">
        <v>584</v>
      </c>
      <c r="D3023" s="2" t="s">
        <v>211</v>
      </c>
      <c r="E3023" s="2" t="s">
        <v>822</v>
      </c>
      <c r="F3023" s="2" t="s">
        <v>65</v>
      </c>
      <c r="G3023" s="2" t="s">
        <v>214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" t="s">
        <v>231</v>
      </c>
      <c r="D3024" s="2" t="s">
        <v>60</v>
      </c>
      <c r="E3024" s="2" t="s">
        <v>231</v>
      </c>
      <c r="F3024" s="2" t="s">
        <v>65</v>
      </c>
      <c r="G3024" s="2" t="s">
        <v>153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" t="s">
        <v>231</v>
      </c>
      <c r="D3025" s="2" t="s">
        <v>60</v>
      </c>
      <c r="E3025" s="2" t="s">
        <v>231</v>
      </c>
      <c r="F3025" s="2" t="s">
        <v>65</v>
      </c>
      <c r="G3025" s="2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" t="s">
        <v>231</v>
      </c>
      <c r="D3026" s="2" t="s">
        <v>197</v>
      </c>
      <c r="E3026" s="2" t="s">
        <v>893</v>
      </c>
      <c r="F3026" s="2" t="s">
        <v>65</v>
      </c>
      <c r="G3026" s="2" t="s">
        <v>199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" t="s">
        <v>231</v>
      </c>
      <c r="D3027" s="2" t="s">
        <v>211</v>
      </c>
      <c r="E3027" s="2" t="s">
        <v>822</v>
      </c>
      <c r="F3027" s="2" t="s">
        <v>65</v>
      </c>
      <c r="G3027" s="2" t="s">
        <v>214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" t="s">
        <v>231</v>
      </c>
      <c r="D3028" s="2" t="s">
        <v>8</v>
      </c>
      <c r="E3028" s="2" t="s">
        <v>227</v>
      </c>
      <c r="F3028" s="2" t="s">
        <v>65</v>
      </c>
      <c r="G3028" s="2" t="s">
        <v>174</v>
      </c>
      <c r="H3028">
        <v>0</v>
      </c>
      <c r="I3028">
        <v>-1</v>
      </c>
    </row>
    <row r="3029" spans="1:9" x14ac:dyDescent="0.35">
      <c r="A3029" s="1">
        <v>44166</v>
      </c>
      <c r="B3029" s="1">
        <v>44197</v>
      </c>
      <c r="C3029" s="2" t="s">
        <v>231</v>
      </c>
      <c r="D3029" s="2" t="s">
        <v>10</v>
      </c>
      <c r="E3029" s="2" t="s">
        <v>227</v>
      </c>
      <c r="F3029" s="2" t="s">
        <v>65</v>
      </c>
      <c r="G3029" s="2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" t="s">
        <v>231</v>
      </c>
      <c r="D3030" s="2" t="s">
        <v>14</v>
      </c>
      <c r="E3030" s="2" t="s">
        <v>228</v>
      </c>
      <c r="F3030" s="2" t="s">
        <v>65</v>
      </c>
      <c r="G3030" s="2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" t="s">
        <v>232</v>
      </c>
      <c r="D3031" s="2" t="s">
        <v>197</v>
      </c>
      <c r="E3031" s="2" t="s">
        <v>65</v>
      </c>
      <c r="F3031" s="2" t="s">
        <v>894</v>
      </c>
      <c r="G3031" s="2" t="s">
        <v>199</v>
      </c>
      <c r="H3031">
        <v>0</v>
      </c>
      <c r="I3031">
        <v>0</v>
      </c>
    </row>
    <row r="3032" spans="1:9" x14ac:dyDescent="0.35">
      <c r="A3032" s="1">
        <v>44166</v>
      </c>
      <c r="B3032" s="1">
        <v>44197</v>
      </c>
      <c r="C3032" s="2" t="s">
        <v>235</v>
      </c>
      <c r="D3032" s="2" t="s">
        <v>60</v>
      </c>
      <c r="E3032" s="2" t="s">
        <v>235</v>
      </c>
      <c r="F3032" s="2" t="s">
        <v>65</v>
      </c>
      <c r="G3032" s="2" t="s">
        <v>153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" t="s">
        <v>235</v>
      </c>
      <c r="D3033" s="2" t="s">
        <v>60</v>
      </c>
      <c r="E3033" s="2" t="s">
        <v>235</v>
      </c>
      <c r="F3033" s="2" t="s">
        <v>65</v>
      </c>
      <c r="G3033" s="2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" t="s">
        <v>235</v>
      </c>
      <c r="D3034" s="2" t="s">
        <v>211</v>
      </c>
      <c r="E3034" s="2" t="s">
        <v>822</v>
      </c>
      <c r="F3034" s="2" t="s">
        <v>65</v>
      </c>
      <c r="G3034" s="2" t="s">
        <v>214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" t="s">
        <v>235</v>
      </c>
      <c r="D3035" s="2" t="s">
        <v>8</v>
      </c>
      <c r="E3035" s="2" t="s">
        <v>227</v>
      </c>
      <c r="F3035" s="2" t="s">
        <v>65</v>
      </c>
      <c r="G3035" s="2" t="s">
        <v>174</v>
      </c>
      <c r="H3035">
        <v>0</v>
      </c>
      <c r="I3035">
        <v>-1</v>
      </c>
    </row>
    <row r="3036" spans="1:9" x14ac:dyDescent="0.35">
      <c r="A3036" s="1">
        <v>44166</v>
      </c>
      <c r="B3036" s="1">
        <v>44197</v>
      </c>
      <c r="C3036" s="2" t="s">
        <v>235</v>
      </c>
      <c r="D3036" s="2" t="s">
        <v>10</v>
      </c>
      <c r="E3036" s="2" t="s">
        <v>227</v>
      </c>
      <c r="F3036" s="2" t="s">
        <v>65</v>
      </c>
      <c r="G3036" s="2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" t="s">
        <v>235</v>
      </c>
      <c r="D3037" s="2" t="s">
        <v>14</v>
      </c>
      <c r="E3037" s="2" t="s">
        <v>228</v>
      </c>
      <c r="F3037" s="2" t="s">
        <v>65</v>
      </c>
      <c r="G3037" s="2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" t="s">
        <v>697</v>
      </c>
      <c r="D3038" s="2" t="s">
        <v>60</v>
      </c>
      <c r="E3038" s="2" t="s">
        <v>697</v>
      </c>
      <c r="F3038" s="2" t="s">
        <v>65</v>
      </c>
      <c r="G3038" s="2" t="s">
        <v>819</v>
      </c>
      <c r="H3038">
        <v>0</v>
      </c>
      <c r="I3038">
        <v>0</v>
      </c>
    </row>
    <row r="3039" spans="1:9" x14ac:dyDescent="0.35">
      <c r="A3039" s="1">
        <v>44166</v>
      </c>
      <c r="B3039" s="1">
        <v>44197</v>
      </c>
      <c r="C3039" s="2" t="s">
        <v>697</v>
      </c>
      <c r="D3039" s="2" t="s">
        <v>60</v>
      </c>
      <c r="E3039" s="2" t="s">
        <v>697</v>
      </c>
      <c r="F3039" s="2" t="s">
        <v>65</v>
      </c>
      <c r="G3039" s="2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" t="s">
        <v>697</v>
      </c>
      <c r="D3040" s="2" t="s">
        <v>211</v>
      </c>
      <c r="E3040" s="2" t="s">
        <v>793</v>
      </c>
      <c r="F3040" s="2" t="s">
        <v>65</v>
      </c>
      <c r="G3040" s="2" t="s">
        <v>214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" t="s">
        <v>697</v>
      </c>
      <c r="D3041" s="2" t="s">
        <v>8</v>
      </c>
      <c r="E3041" s="2" t="s">
        <v>701</v>
      </c>
      <c r="F3041" s="2" t="s">
        <v>65</v>
      </c>
      <c r="G3041" s="2" t="s">
        <v>174</v>
      </c>
      <c r="H3041">
        <v>0</v>
      </c>
      <c r="I3041">
        <v>-1</v>
      </c>
    </row>
    <row r="3042" spans="1:9" x14ac:dyDescent="0.35">
      <c r="A3042" s="1">
        <v>44166</v>
      </c>
      <c r="B3042" s="1">
        <v>44197</v>
      </c>
      <c r="C3042" s="2" t="s">
        <v>697</v>
      </c>
      <c r="D3042" s="2" t="s">
        <v>10</v>
      </c>
      <c r="E3042" s="2" t="s">
        <v>701</v>
      </c>
      <c r="F3042" s="2" t="s">
        <v>65</v>
      </c>
      <c r="G3042" s="2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" t="s">
        <v>567</v>
      </c>
      <c r="D3043" s="2" t="s">
        <v>211</v>
      </c>
      <c r="E3043" s="2" t="s">
        <v>786</v>
      </c>
      <c r="F3043" s="2" t="s">
        <v>856</v>
      </c>
      <c r="G3043" s="2" t="s">
        <v>214</v>
      </c>
      <c r="H3043">
        <v>0</v>
      </c>
      <c r="I3043">
        <v>0</v>
      </c>
    </row>
    <row r="3044" spans="1:9" x14ac:dyDescent="0.35">
      <c r="A3044" s="1">
        <v>44166</v>
      </c>
      <c r="B3044" s="1">
        <v>44197</v>
      </c>
      <c r="C3044" s="2" t="s">
        <v>635</v>
      </c>
      <c r="D3044" s="2" t="s">
        <v>60</v>
      </c>
      <c r="E3044" s="2" t="s">
        <v>635</v>
      </c>
      <c r="F3044" s="2" t="s">
        <v>65</v>
      </c>
      <c r="G3044" s="2" t="s">
        <v>153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" t="s">
        <v>635</v>
      </c>
      <c r="D3045" s="2" t="s">
        <v>60</v>
      </c>
      <c r="E3045" s="2" t="s">
        <v>635</v>
      </c>
      <c r="F3045" s="2" t="s">
        <v>65</v>
      </c>
      <c r="G3045" s="2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" t="s">
        <v>635</v>
      </c>
      <c r="D3046" s="2" t="s">
        <v>211</v>
      </c>
      <c r="E3046" s="2" t="s">
        <v>95</v>
      </c>
      <c r="F3046" s="2" t="s">
        <v>65</v>
      </c>
      <c r="G3046" s="2" t="s">
        <v>214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" t="s">
        <v>636</v>
      </c>
      <c r="D3047" s="2" t="s">
        <v>60</v>
      </c>
      <c r="E3047" s="2" t="s">
        <v>636</v>
      </c>
      <c r="F3047" s="2" t="s">
        <v>65</v>
      </c>
      <c r="G3047" s="2" t="s">
        <v>153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" t="s">
        <v>636</v>
      </c>
      <c r="D3048" s="2" t="s">
        <v>60</v>
      </c>
      <c r="E3048" s="2" t="s">
        <v>636</v>
      </c>
      <c r="F3048" s="2" t="s">
        <v>65</v>
      </c>
      <c r="G3048" s="2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" t="s">
        <v>636</v>
      </c>
      <c r="D3049" s="2" t="s">
        <v>211</v>
      </c>
      <c r="E3049" s="2" t="s">
        <v>95</v>
      </c>
      <c r="F3049" s="2" t="s">
        <v>65</v>
      </c>
      <c r="G3049" s="2" t="s">
        <v>214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" t="s">
        <v>895</v>
      </c>
      <c r="D3050" s="2" t="s">
        <v>60</v>
      </c>
      <c r="E3050" s="2" t="s">
        <v>895</v>
      </c>
      <c r="F3050" s="2" t="s">
        <v>65</v>
      </c>
      <c r="G3050" s="2" t="s">
        <v>153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" t="s">
        <v>895</v>
      </c>
      <c r="D3051" s="2" t="s">
        <v>60</v>
      </c>
      <c r="E3051" s="2" t="s">
        <v>895</v>
      </c>
      <c r="F3051" s="2" t="s">
        <v>65</v>
      </c>
      <c r="G3051" s="2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" t="s">
        <v>895</v>
      </c>
      <c r="D3052" s="2" t="s">
        <v>211</v>
      </c>
      <c r="E3052" s="2" t="s">
        <v>822</v>
      </c>
      <c r="F3052" s="2" t="s">
        <v>65</v>
      </c>
      <c r="G3052" s="2" t="s">
        <v>214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" t="s">
        <v>896</v>
      </c>
      <c r="D3053" s="2" t="s">
        <v>60</v>
      </c>
      <c r="E3053" s="2" t="s">
        <v>896</v>
      </c>
      <c r="F3053" s="2" t="s">
        <v>65</v>
      </c>
      <c r="G3053" s="2" t="s">
        <v>153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" t="s">
        <v>896</v>
      </c>
      <c r="D3054" s="2" t="s">
        <v>60</v>
      </c>
      <c r="E3054" s="2" t="s">
        <v>896</v>
      </c>
      <c r="F3054" s="2" t="s">
        <v>65</v>
      </c>
      <c r="G3054" s="2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" t="s">
        <v>896</v>
      </c>
      <c r="D3055" s="2" t="s">
        <v>211</v>
      </c>
      <c r="E3055" s="2" t="s">
        <v>822</v>
      </c>
      <c r="F3055" s="2" t="s">
        <v>65</v>
      </c>
      <c r="G3055" s="2" t="s">
        <v>214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" t="s">
        <v>897</v>
      </c>
      <c r="D3056" s="2" t="s">
        <v>60</v>
      </c>
      <c r="E3056" s="2" t="s">
        <v>897</v>
      </c>
      <c r="F3056" s="2" t="s">
        <v>65</v>
      </c>
      <c r="G3056" s="2" t="s">
        <v>153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" t="s">
        <v>897</v>
      </c>
      <c r="D3057" s="2" t="s">
        <v>60</v>
      </c>
      <c r="E3057" s="2" t="s">
        <v>897</v>
      </c>
      <c r="F3057" s="2" t="s">
        <v>65</v>
      </c>
      <c r="G3057" s="2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" t="s">
        <v>897</v>
      </c>
      <c r="D3058" s="2" t="s">
        <v>211</v>
      </c>
      <c r="E3058" s="2" t="s">
        <v>822</v>
      </c>
      <c r="F3058" s="2" t="s">
        <v>65</v>
      </c>
      <c r="G3058" s="2" t="s">
        <v>214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" t="s">
        <v>898</v>
      </c>
      <c r="D3059" s="2" t="s">
        <v>60</v>
      </c>
      <c r="E3059" s="2" t="s">
        <v>898</v>
      </c>
      <c r="F3059" s="2" t="s">
        <v>65</v>
      </c>
      <c r="G3059" s="2" t="s">
        <v>153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" t="s">
        <v>898</v>
      </c>
      <c r="D3060" s="2" t="s">
        <v>60</v>
      </c>
      <c r="E3060" s="2" t="s">
        <v>898</v>
      </c>
      <c r="F3060" s="2" t="s">
        <v>65</v>
      </c>
      <c r="G3060" s="2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" t="s">
        <v>898</v>
      </c>
      <c r="D3061" s="2" t="s">
        <v>211</v>
      </c>
      <c r="E3061" s="2" t="s">
        <v>822</v>
      </c>
      <c r="F3061" s="2" t="s">
        <v>65</v>
      </c>
      <c r="G3061" s="2" t="s">
        <v>214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" t="s">
        <v>899</v>
      </c>
      <c r="D3062" s="2" t="s">
        <v>60</v>
      </c>
      <c r="E3062" s="2" t="s">
        <v>899</v>
      </c>
      <c r="F3062" s="2" t="s">
        <v>65</v>
      </c>
      <c r="G3062" s="2" t="s">
        <v>153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" t="s">
        <v>899</v>
      </c>
      <c r="D3063" s="2" t="s">
        <v>60</v>
      </c>
      <c r="E3063" s="2" t="s">
        <v>899</v>
      </c>
      <c r="F3063" s="2" t="s">
        <v>65</v>
      </c>
      <c r="G3063" s="2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" t="s">
        <v>899</v>
      </c>
      <c r="D3064" s="2" t="s">
        <v>211</v>
      </c>
      <c r="E3064" s="2" t="s">
        <v>822</v>
      </c>
      <c r="F3064" s="2" t="s">
        <v>65</v>
      </c>
      <c r="G3064" s="2" t="s">
        <v>214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" t="s">
        <v>900</v>
      </c>
      <c r="D3065" s="2" t="s">
        <v>60</v>
      </c>
      <c r="E3065" s="2" t="s">
        <v>900</v>
      </c>
      <c r="F3065" s="2" t="s">
        <v>65</v>
      </c>
      <c r="G3065" s="2" t="s">
        <v>153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" t="s">
        <v>900</v>
      </c>
      <c r="D3066" s="2" t="s">
        <v>60</v>
      </c>
      <c r="E3066" s="2" t="s">
        <v>900</v>
      </c>
      <c r="F3066" s="2" t="s">
        <v>65</v>
      </c>
      <c r="G3066" s="2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" t="s">
        <v>900</v>
      </c>
      <c r="D3067" s="2" t="s">
        <v>211</v>
      </c>
      <c r="E3067" s="2" t="s">
        <v>822</v>
      </c>
      <c r="F3067" s="2" t="s">
        <v>65</v>
      </c>
      <c r="G3067" s="2" t="s">
        <v>214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" t="s">
        <v>901</v>
      </c>
      <c r="D3068" s="2" t="s">
        <v>60</v>
      </c>
      <c r="E3068" s="2" t="s">
        <v>901</v>
      </c>
      <c r="F3068" s="2" t="s">
        <v>65</v>
      </c>
      <c r="G3068" s="2" t="s">
        <v>153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" t="s">
        <v>901</v>
      </c>
      <c r="D3069" s="2" t="s">
        <v>60</v>
      </c>
      <c r="E3069" s="2" t="s">
        <v>901</v>
      </c>
      <c r="F3069" s="2" t="s">
        <v>65</v>
      </c>
      <c r="G3069" s="2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" t="s">
        <v>901</v>
      </c>
      <c r="D3070" s="2" t="s">
        <v>211</v>
      </c>
      <c r="E3070" s="2" t="s">
        <v>822</v>
      </c>
      <c r="F3070" s="2" t="s">
        <v>65</v>
      </c>
      <c r="G3070" s="2" t="s">
        <v>214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" t="s">
        <v>902</v>
      </c>
      <c r="D3071" s="2" t="s">
        <v>60</v>
      </c>
      <c r="E3071" s="2" t="s">
        <v>902</v>
      </c>
      <c r="F3071" s="2" t="s">
        <v>65</v>
      </c>
      <c r="G3071" s="2" t="s">
        <v>153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" t="s">
        <v>902</v>
      </c>
      <c r="D3072" s="2" t="s">
        <v>60</v>
      </c>
      <c r="E3072" s="2" t="s">
        <v>902</v>
      </c>
      <c r="F3072" s="2" t="s">
        <v>65</v>
      </c>
      <c r="G3072" s="2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" t="s">
        <v>902</v>
      </c>
      <c r="D3073" s="2" t="s">
        <v>211</v>
      </c>
      <c r="E3073" s="2" t="s">
        <v>822</v>
      </c>
      <c r="F3073" s="2" t="s">
        <v>65</v>
      </c>
      <c r="G3073" s="2" t="s">
        <v>214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" t="s">
        <v>903</v>
      </c>
      <c r="D3074" s="2" t="s">
        <v>60</v>
      </c>
      <c r="E3074" s="2" t="s">
        <v>903</v>
      </c>
      <c r="F3074" s="2" t="s">
        <v>65</v>
      </c>
      <c r="G3074" s="2" t="s">
        <v>153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" t="s">
        <v>903</v>
      </c>
      <c r="D3075" s="2" t="s">
        <v>60</v>
      </c>
      <c r="E3075" s="2" t="s">
        <v>903</v>
      </c>
      <c r="F3075" s="2" t="s">
        <v>65</v>
      </c>
      <c r="G3075" s="2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" t="s">
        <v>903</v>
      </c>
      <c r="D3076" s="2" t="s">
        <v>211</v>
      </c>
      <c r="E3076" s="2" t="s">
        <v>822</v>
      </c>
      <c r="F3076" s="2" t="s">
        <v>65</v>
      </c>
      <c r="G3076" s="2" t="s">
        <v>214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" t="s">
        <v>903</v>
      </c>
      <c r="D3077" s="2" t="s">
        <v>8</v>
      </c>
      <c r="E3077" s="2" t="s">
        <v>551</v>
      </c>
      <c r="F3077" s="2" t="s">
        <v>65</v>
      </c>
      <c r="G3077" s="2" t="s">
        <v>174</v>
      </c>
      <c r="H3077">
        <v>0</v>
      </c>
      <c r="I3077">
        <v>-1</v>
      </c>
    </row>
    <row r="3078" spans="1:9" x14ac:dyDescent="0.35">
      <c r="A3078" s="1">
        <v>44166</v>
      </c>
      <c r="B3078" s="1">
        <v>44197</v>
      </c>
      <c r="C3078" s="2" t="s">
        <v>903</v>
      </c>
      <c r="D3078" s="2" t="s">
        <v>10</v>
      </c>
      <c r="E3078" s="2" t="s">
        <v>551</v>
      </c>
      <c r="F3078" s="2" t="s">
        <v>65</v>
      </c>
      <c r="G3078" s="2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" t="s">
        <v>904</v>
      </c>
      <c r="D3079" s="2" t="s">
        <v>211</v>
      </c>
      <c r="E3079" s="2" t="s">
        <v>770</v>
      </c>
      <c r="F3079" s="2" t="s">
        <v>861</v>
      </c>
      <c r="G3079" s="2" t="s">
        <v>214</v>
      </c>
      <c r="H3079">
        <v>0</v>
      </c>
      <c r="I3079">
        <v>0</v>
      </c>
    </row>
    <row r="3080" spans="1:9" x14ac:dyDescent="0.35">
      <c r="A3080" s="1">
        <v>44166</v>
      </c>
      <c r="B3080" s="1">
        <v>44197</v>
      </c>
      <c r="C3080" s="2" t="s">
        <v>905</v>
      </c>
      <c r="D3080" s="2" t="s">
        <v>211</v>
      </c>
      <c r="E3080" s="2" t="s">
        <v>770</v>
      </c>
      <c r="F3080" s="2" t="s">
        <v>861</v>
      </c>
      <c r="G3080" s="2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" t="s">
        <v>531</v>
      </c>
      <c r="D3081" s="2" t="s">
        <v>18</v>
      </c>
      <c r="E3081" s="2" t="s">
        <v>65</v>
      </c>
      <c r="F3081" s="2" t="s">
        <v>66</v>
      </c>
      <c r="G3081" s="2" t="s">
        <v>67</v>
      </c>
      <c r="H3081">
        <v>1</v>
      </c>
      <c r="I3081">
        <v>0</v>
      </c>
    </row>
    <row r="3082" spans="1:9" x14ac:dyDescent="0.35">
      <c r="A3082" s="1">
        <v>44166</v>
      </c>
      <c r="B3082" s="1">
        <v>44197</v>
      </c>
      <c r="C3082" s="2" t="s">
        <v>906</v>
      </c>
      <c r="D3082" s="2" t="s">
        <v>60</v>
      </c>
      <c r="E3082" s="2" t="s">
        <v>906</v>
      </c>
      <c r="F3082" s="2" t="s">
        <v>65</v>
      </c>
      <c r="G3082" s="2" t="s">
        <v>153</v>
      </c>
      <c r="H3082">
        <v>0</v>
      </c>
      <c r="I3082">
        <v>0</v>
      </c>
    </row>
    <row r="3083" spans="1:9" x14ac:dyDescent="0.35">
      <c r="A3083" s="1">
        <v>44166</v>
      </c>
      <c r="B3083" s="1">
        <v>44197</v>
      </c>
      <c r="C3083" s="2" t="s">
        <v>906</v>
      </c>
      <c r="D3083" s="2" t="s">
        <v>60</v>
      </c>
      <c r="E3083" s="2" t="s">
        <v>906</v>
      </c>
      <c r="F3083" s="2" t="s">
        <v>65</v>
      </c>
      <c r="G3083" s="2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" t="s">
        <v>906</v>
      </c>
      <c r="D3084" s="2" t="s">
        <v>211</v>
      </c>
      <c r="E3084" s="2" t="s">
        <v>762</v>
      </c>
      <c r="F3084" s="2" t="s">
        <v>65</v>
      </c>
      <c r="G3084" s="2" t="s">
        <v>214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" t="s">
        <v>907</v>
      </c>
      <c r="D3085" s="2" t="s">
        <v>60</v>
      </c>
      <c r="E3085" s="2" t="s">
        <v>907</v>
      </c>
      <c r="F3085" s="2" t="s">
        <v>65</v>
      </c>
      <c r="G3085" s="2" t="s">
        <v>153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" t="s">
        <v>907</v>
      </c>
      <c r="D3086" s="2" t="s">
        <v>60</v>
      </c>
      <c r="E3086" s="2" t="s">
        <v>907</v>
      </c>
      <c r="F3086" s="2" t="s">
        <v>65</v>
      </c>
      <c r="G3086" s="2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" t="s">
        <v>907</v>
      </c>
      <c r="D3087" s="2" t="s">
        <v>211</v>
      </c>
      <c r="E3087" s="2" t="s">
        <v>762</v>
      </c>
      <c r="F3087" s="2" t="s">
        <v>65</v>
      </c>
      <c r="G3087" s="2" t="s">
        <v>214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" t="s">
        <v>145</v>
      </c>
      <c r="D3088" s="2" t="s">
        <v>14</v>
      </c>
      <c r="E3088" s="2" t="s">
        <v>295</v>
      </c>
      <c r="F3088" s="2" t="s">
        <v>296</v>
      </c>
      <c r="G3088" s="2" t="s">
        <v>220</v>
      </c>
      <c r="H3088">
        <v>0</v>
      </c>
      <c r="I3088">
        <v>-1</v>
      </c>
    </row>
    <row r="3089" spans="1:9" x14ac:dyDescent="0.35">
      <c r="A3089" s="1">
        <v>44166</v>
      </c>
      <c r="B3089" s="1">
        <v>44197</v>
      </c>
      <c r="C3089" s="2" t="s">
        <v>207</v>
      </c>
      <c r="D3089" s="2" t="s">
        <v>60</v>
      </c>
      <c r="E3089" s="2" t="s">
        <v>207</v>
      </c>
      <c r="F3089" s="2" t="s">
        <v>65</v>
      </c>
      <c r="G3089" s="2" t="s">
        <v>153</v>
      </c>
      <c r="H3089">
        <v>0</v>
      </c>
      <c r="I3089">
        <v>0</v>
      </c>
    </row>
    <row r="3090" spans="1:9" x14ac:dyDescent="0.35">
      <c r="A3090" s="1">
        <v>44166</v>
      </c>
      <c r="B3090" s="1">
        <v>44197</v>
      </c>
      <c r="C3090" s="2" t="s">
        <v>207</v>
      </c>
      <c r="D3090" s="2" t="s">
        <v>60</v>
      </c>
      <c r="E3090" s="2" t="s">
        <v>207</v>
      </c>
      <c r="F3090" s="2" t="s">
        <v>65</v>
      </c>
      <c r="G3090" s="2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" t="s">
        <v>207</v>
      </c>
      <c r="D3091" s="2" t="s">
        <v>197</v>
      </c>
      <c r="E3091" s="2" t="s">
        <v>209</v>
      </c>
      <c r="F3091" s="2" t="s">
        <v>65</v>
      </c>
      <c r="G3091" s="2" t="s">
        <v>199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" t="s">
        <v>207</v>
      </c>
      <c r="D3092" s="2" t="s">
        <v>211</v>
      </c>
      <c r="E3092" s="2" t="s">
        <v>776</v>
      </c>
      <c r="F3092" s="2" t="s">
        <v>65</v>
      </c>
      <c r="G3092" s="2" t="s">
        <v>214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" t="s">
        <v>593</v>
      </c>
      <c r="D3093" s="2" t="s">
        <v>211</v>
      </c>
      <c r="E3093" s="2" t="s">
        <v>770</v>
      </c>
      <c r="F3093" s="2" t="s">
        <v>861</v>
      </c>
      <c r="G3093" s="2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" t="s">
        <v>601</v>
      </c>
      <c r="D3094" s="2" t="s">
        <v>197</v>
      </c>
      <c r="E3094" s="2" t="s">
        <v>908</v>
      </c>
      <c r="F3094" s="2" t="s">
        <v>65</v>
      </c>
      <c r="G3094" s="2" t="s">
        <v>199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" t="s">
        <v>298</v>
      </c>
      <c r="D3095" s="2" t="s">
        <v>14</v>
      </c>
      <c r="E3095" s="2" t="s">
        <v>295</v>
      </c>
      <c r="F3095" s="2" t="s">
        <v>296</v>
      </c>
      <c r="G3095" s="2" t="s">
        <v>220</v>
      </c>
      <c r="H3095">
        <v>0</v>
      </c>
      <c r="I3095">
        <v>-1</v>
      </c>
    </row>
    <row r="3096" spans="1:9" x14ac:dyDescent="0.35">
      <c r="A3096" s="1">
        <v>44166</v>
      </c>
      <c r="B3096" s="1">
        <v>44197</v>
      </c>
      <c r="C3096" s="2" t="s">
        <v>536</v>
      </c>
      <c r="D3096" s="2" t="s">
        <v>60</v>
      </c>
      <c r="E3096" s="2" t="s">
        <v>536</v>
      </c>
      <c r="F3096" s="2" t="s">
        <v>65</v>
      </c>
      <c r="G3096" s="2" t="s">
        <v>153</v>
      </c>
      <c r="H3096">
        <v>0</v>
      </c>
      <c r="I3096">
        <v>0</v>
      </c>
    </row>
    <row r="3097" spans="1:9" x14ac:dyDescent="0.35">
      <c r="A3097" s="1">
        <v>44166</v>
      </c>
      <c r="B3097" s="1">
        <v>44197</v>
      </c>
      <c r="C3097" s="2" t="s">
        <v>536</v>
      </c>
      <c r="D3097" s="2" t="s">
        <v>60</v>
      </c>
      <c r="E3097" s="2" t="s">
        <v>536</v>
      </c>
      <c r="F3097" s="2" t="s">
        <v>65</v>
      </c>
      <c r="G3097" s="2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" t="s">
        <v>536</v>
      </c>
      <c r="D3098" s="2" t="s">
        <v>211</v>
      </c>
      <c r="E3098" s="2" t="s">
        <v>762</v>
      </c>
      <c r="F3098" s="2" t="s">
        <v>65</v>
      </c>
      <c r="G3098" s="2" t="s">
        <v>214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" t="s">
        <v>365</v>
      </c>
      <c r="D3099" s="2" t="s">
        <v>211</v>
      </c>
      <c r="E3099" s="2" t="s">
        <v>213</v>
      </c>
      <c r="F3099" s="2" t="s">
        <v>762</v>
      </c>
      <c r="G3099" s="2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" t="s">
        <v>585</v>
      </c>
      <c r="D3100" s="2" t="s">
        <v>60</v>
      </c>
      <c r="E3100" s="2" t="s">
        <v>585</v>
      </c>
      <c r="F3100" s="2" t="s">
        <v>65</v>
      </c>
      <c r="G3100" s="2" t="s">
        <v>153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" t="s">
        <v>585</v>
      </c>
      <c r="D3101" s="2" t="s">
        <v>60</v>
      </c>
      <c r="E3101" s="2" t="s">
        <v>585</v>
      </c>
      <c r="F3101" s="2" t="s">
        <v>65</v>
      </c>
      <c r="G3101" s="2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" t="s">
        <v>585</v>
      </c>
      <c r="D3102" s="2" t="s">
        <v>211</v>
      </c>
      <c r="E3102" s="2" t="s">
        <v>762</v>
      </c>
      <c r="F3102" s="2" t="s">
        <v>65</v>
      </c>
      <c r="G3102" s="2" t="s">
        <v>214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" t="s">
        <v>909</v>
      </c>
      <c r="D3103" s="2" t="s">
        <v>60</v>
      </c>
      <c r="E3103" s="2" t="s">
        <v>909</v>
      </c>
      <c r="F3103" s="2" t="s">
        <v>65</v>
      </c>
      <c r="G3103" s="2" t="s">
        <v>153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" t="s">
        <v>909</v>
      </c>
      <c r="D3104" s="2" t="s">
        <v>60</v>
      </c>
      <c r="E3104" s="2" t="s">
        <v>909</v>
      </c>
      <c r="F3104" s="2" t="s">
        <v>65</v>
      </c>
      <c r="G3104" s="2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" t="s">
        <v>909</v>
      </c>
      <c r="D3105" s="2" t="s">
        <v>211</v>
      </c>
      <c r="E3105" s="2" t="s">
        <v>762</v>
      </c>
      <c r="F3105" s="2" t="s">
        <v>65</v>
      </c>
      <c r="G3105" s="2" t="s">
        <v>214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" t="s">
        <v>162</v>
      </c>
      <c r="D3106" s="2" t="s">
        <v>60</v>
      </c>
      <c r="E3106" s="2" t="s">
        <v>162</v>
      </c>
      <c r="F3106" s="2" t="s">
        <v>65</v>
      </c>
      <c r="G3106" s="2" t="s">
        <v>153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" t="s">
        <v>162</v>
      </c>
      <c r="D3107" s="2" t="s">
        <v>60</v>
      </c>
      <c r="E3107" s="2" t="s">
        <v>162</v>
      </c>
      <c r="F3107" s="2" t="s">
        <v>65</v>
      </c>
      <c r="G3107" s="2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" t="s">
        <v>162</v>
      </c>
      <c r="D3108" s="2" t="s">
        <v>197</v>
      </c>
      <c r="E3108" s="2" t="s">
        <v>772</v>
      </c>
      <c r="F3108" s="2" t="s">
        <v>65</v>
      </c>
      <c r="G3108" s="2" t="s">
        <v>199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" t="s">
        <v>162</v>
      </c>
      <c r="D3109" s="2" t="s">
        <v>211</v>
      </c>
      <c r="E3109" s="2" t="s">
        <v>762</v>
      </c>
      <c r="F3109" s="2" t="s">
        <v>65</v>
      </c>
      <c r="G3109" s="2" t="s">
        <v>214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" t="s">
        <v>705</v>
      </c>
      <c r="D3110" s="2" t="s">
        <v>12</v>
      </c>
      <c r="E3110" s="2" t="s">
        <v>65</v>
      </c>
      <c r="F3110" s="2" t="s">
        <v>66</v>
      </c>
      <c r="G3110" s="2" t="s">
        <v>67</v>
      </c>
      <c r="H3110">
        <v>1</v>
      </c>
      <c r="I3110">
        <v>0</v>
      </c>
    </row>
    <row r="3111" spans="1:9" x14ac:dyDescent="0.35">
      <c r="A3111" s="1">
        <v>44166</v>
      </c>
      <c r="B3111" s="1">
        <v>44197</v>
      </c>
      <c r="C3111" s="2" t="s">
        <v>910</v>
      </c>
      <c r="D3111" s="2" t="s">
        <v>60</v>
      </c>
      <c r="E3111" s="2" t="s">
        <v>910</v>
      </c>
      <c r="F3111" s="2" t="s">
        <v>65</v>
      </c>
      <c r="G3111" s="2" t="s">
        <v>153</v>
      </c>
      <c r="H3111">
        <v>0</v>
      </c>
      <c r="I3111">
        <v>0</v>
      </c>
    </row>
    <row r="3112" spans="1:9" x14ac:dyDescent="0.35">
      <c r="A3112" s="1">
        <v>44166</v>
      </c>
      <c r="B3112" s="1">
        <v>44197</v>
      </c>
      <c r="C3112" s="2" t="s">
        <v>910</v>
      </c>
      <c r="D3112" s="2" t="s">
        <v>60</v>
      </c>
      <c r="E3112" s="2" t="s">
        <v>910</v>
      </c>
      <c r="F3112" s="2" t="s">
        <v>65</v>
      </c>
      <c r="G3112" s="2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" t="s">
        <v>910</v>
      </c>
      <c r="D3113" s="2" t="s">
        <v>211</v>
      </c>
      <c r="E3113" s="2" t="s">
        <v>762</v>
      </c>
      <c r="F3113" s="2" t="s">
        <v>65</v>
      </c>
      <c r="G3113" s="2" t="s">
        <v>214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" t="s">
        <v>911</v>
      </c>
      <c r="D3114" s="2" t="s">
        <v>60</v>
      </c>
      <c r="E3114" s="2" t="s">
        <v>911</v>
      </c>
      <c r="F3114" s="2" t="s">
        <v>65</v>
      </c>
      <c r="G3114" s="2" t="s">
        <v>153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" t="s">
        <v>911</v>
      </c>
      <c r="D3115" s="2" t="s">
        <v>60</v>
      </c>
      <c r="E3115" s="2" t="s">
        <v>911</v>
      </c>
      <c r="F3115" s="2" t="s">
        <v>65</v>
      </c>
      <c r="G3115" s="2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" t="s">
        <v>911</v>
      </c>
      <c r="D3116" s="2" t="s">
        <v>211</v>
      </c>
      <c r="E3116" s="2" t="s">
        <v>762</v>
      </c>
      <c r="F3116" s="2" t="s">
        <v>65</v>
      </c>
      <c r="G3116" s="2" t="s">
        <v>214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" t="s">
        <v>293</v>
      </c>
      <c r="D3117" s="2" t="s">
        <v>60</v>
      </c>
      <c r="E3117" s="2" t="s">
        <v>293</v>
      </c>
      <c r="F3117" s="2" t="s">
        <v>65</v>
      </c>
      <c r="G3117" s="2" t="s">
        <v>153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" t="s">
        <v>293</v>
      </c>
      <c r="D3118" s="2" t="s">
        <v>60</v>
      </c>
      <c r="E3118" s="2" t="s">
        <v>293</v>
      </c>
      <c r="F3118" s="2" t="s">
        <v>65</v>
      </c>
      <c r="G3118" s="2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" t="s">
        <v>293</v>
      </c>
      <c r="D3119" s="2" t="s">
        <v>211</v>
      </c>
      <c r="E3119" s="2" t="s">
        <v>95</v>
      </c>
      <c r="F3119" s="2" t="s">
        <v>65</v>
      </c>
      <c r="G3119" s="2" t="s">
        <v>214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" t="s">
        <v>586</v>
      </c>
      <c r="D3120" s="2" t="s">
        <v>197</v>
      </c>
      <c r="E3120" s="2" t="s">
        <v>65</v>
      </c>
      <c r="F3120" s="2" t="s">
        <v>912</v>
      </c>
      <c r="G3120" s="2" t="s">
        <v>199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" t="s">
        <v>586</v>
      </c>
      <c r="D3121" s="2" t="s">
        <v>11</v>
      </c>
      <c r="E3121" s="2" t="s">
        <v>65</v>
      </c>
      <c r="F3121" s="2" t="s">
        <v>66</v>
      </c>
      <c r="G3121" s="2" t="s">
        <v>67</v>
      </c>
      <c r="H3121">
        <v>1</v>
      </c>
      <c r="I3121">
        <v>0</v>
      </c>
    </row>
    <row r="3122" spans="1:9" x14ac:dyDescent="0.35">
      <c r="A3122" s="1">
        <v>44166</v>
      </c>
      <c r="B3122" s="1">
        <v>44197</v>
      </c>
      <c r="C3122" s="2" t="s">
        <v>586</v>
      </c>
      <c r="D3122" s="2" t="s">
        <v>12</v>
      </c>
      <c r="E3122" s="2" t="s">
        <v>65</v>
      </c>
      <c r="F3122" s="2" t="s">
        <v>66</v>
      </c>
      <c r="G3122" s="2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" t="s">
        <v>586</v>
      </c>
      <c r="D3123" s="2" t="s">
        <v>14</v>
      </c>
      <c r="E3123" s="2" t="s">
        <v>65</v>
      </c>
      <c r="F3123" s="2" t="s">
        <v>66</v>
      </c>
      <c r="G3123" s="2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" t="s">
        <v>586</v>
      </c>
      <c r="D3124" s="2" t="s">
        <v>29</v>
      </c>
      <c r="E3124" s="2" t="s">
        <v>65</v>
      </c>
      <c r="F3124" s="2" t="s">
        <v>66</v>
      </c>
      <c r="G3124" s="2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" t="s">
        <v>538</v>
      </c>
      <c r="D3125" s="2" t="s">
        <v>60</v>
      </c>
      <c r="E3125" s="2" t="s">
        <v>538</v>
      </c>
      <c r="F3125" s="2" t="s">
        <v>65</v>
      </c>
      <c r="G3125" s="2" t="s">
        <v>153</v>
      </c>
      <c r="H3125">
        <v>0</v>
      </c>
      <c r="I3125">
        <v>0</v>
      </c>
    </row>
    <row r="3126" spans="1:9" x14ac:dyDescent="0.35">
      <c r="A3126" s="1">
        <v>44166</v>
      </c>
      <c r="B3126" s="1">
        <v>44197</v>
      </c>
      <c r="C3126" s="2" t="s">
        <v>538</v>
      </c>
      <c r="D3126" s="2" t="s">
        <v>60</v>
      </c>
      <c r="E3126" s="2" t="s">
        <v>538</v>
      </c>
      <c r="F3126" s="2" t="s">
        <v>65</v>
      </c>
      <c r="G3126" s="2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" t="s">
        <v>538</v>
      </c>
      <c r="D3127" s="2" t="s">
        <v>211</v>
      </c>
      <c r="E3127" s="2" t="s">
        <v>95</v>
      </c>
      <c r="F3127" s="2" t="s">
        <v>65</v>
      </c>
      <c r="G3127" s="2" t="s">
        <v>214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" t="s">
        <v>372</v>
      </c>
      <c r="D3128" s="2" t="s">
        <v>60</v>
      </c>
      <c r="E3128" s="2" t="s">
        <v>372</v>
      </c>
      <c r="F3128" s="2" t="s">
        <v>65</v>
      </c>
      <c r="G3128" s="2" t="s">
        <v>153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" t="s">
        <v>372</v>
      </c>
      <c r="D3129" s="2" t="s">
        <v>60</v>
      </c>
      <c r="E3129" s="2" t="s">
        <v>372</v>
      </c>
      <c r="F3129" s="2" t="s">
        <v>65</v>
      </c>
      <c r="G3129" s="2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" t="s">
        <v>372</v>
      </c>
      <c r="D3130" s="2" t="s">
        <v>197</v>
      </c>
      <c r="E3130" s="2" t="s">
        <v>66</v>
      </c>
      <c r="F3130" s="2" t="s">
        <v>65</v>
      </c>
      <c r="G3130" s="2" t="s">
        <v>199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" t="s">
        <v>372</v>
      </c>
      <c r="D3131" s="2" t="s">
        <v>211</v>
      </c>
      <c r="E3131" s="2" t="s">
        <v>786</v>
      </c>
      <c r="F3131" s="2" t="s">
        <v>65</v>
      </c>
      <c r="G3131" s="2" t="s">
        <v>214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" t="s">
        <v>913</v>
      </c>
      <c r="D3132" s="2" t="s">
        <v>60</v>
      </c>
      <c r="E3132" s="2" t="s">
        <v>65</v>
      </c>
      <c r="F3132" s="2" t="s">
        <v>913</v>
      </c>
      <c r="G3132" s="2" t="s">
        <v>155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" t="s">
        <v>913</v>
      </c>
      <c r="D3133" s="2" t="s">
        <v>211</v>
      </c>
      <c r="E3133" s="2" t="s">
        <v>65</v>
      </c>
      <c r="F3133" s="2" t="s">
        <v>856</v>
      </c>
      <c r="G3133" s="2" t="s">
        <v>214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" t="s">
        <v>914</v>
      </c>
      <c r="D3134" s="2" t="s">
        <v>60</v>
      </c>
      <c r="E3134" s="2" t="s">
        <v>65</v>
      </c>
      <c r="F3134" s="2" t="s">
        <v>914</v>
      </c>
      <c r="G3134" s="2" t="s">
        <v>155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" t="s">
        <v>914</v>
      </c>
      <c r="D3135" s="2" t="s">
        <v>211</v>
      </c>
      <c r="E3135" s="2" t="s">
        <v>65</v>
      </c>
      <c r="F3135" s="2" t="s">
        <v>775</v>
      </c>
      <c r="G3135" s="2" t="s">
        <v>214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" t="s">
        <v>915</v>
      </c>
      <c r="D3136" s="2" t="s">
        <v>60</v>
      </c>
      <c r="E3136" s="2" t="s">
        <v>65</v>
      </c>
      <c r="F3136" s="2" t="s">
        <v>915</v>
      </c>
      <c r="G3136" s="2" t="s">
        <v>155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" t="s">
        <v>915</v>
      </c>
      <c r="D3137" s="2" t="s">
        <v>211</v>
      </c>
      <c r="E3137" s="2" t="s">
        <v>65</v>
      </c>
      <c r="F3137" s="2" t="s">
        <v>856</v>
      </c>
      <c r="G3137" s="2" t="s">
        <v>214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" t="s">
        <v>916</v>
      </c>
      <c r="D3138" s="2" t="s">
        <v>60</v>
      </c>
      <c r="E3138" s="2" t="s">
        <v>65</v>
      </c>
      <c r="F3138" s="2" t="s">
        <v>916</v>
      </c>
      <c r="G3138" s="2" t="s">
        <v>155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" t="s">
        <v>916</v>
      </c>
      <c r="D3139" s="2" t="s">
        <v>211</v>
      </c>
      <c r="E3139" s="2" t="s">
        <v>65</v>
      </c>
      <c r="F3139" s="2" t="s">
        <v>856</v>
      </c>
      <c r="G3139" s="2" t="s">
        <v>214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" t="s">
        <v>917</v>
      </c>
      <c r="D3140" s="2" t="s">
        <v>60</v>
      </c>
      <c r="E3140" s="2" t="s">
        <v>65</v>
      </c>
      <c r="F3140" s="2" t="s">
        <v>917</v>
      </c>
      <c r="G3140" s="2" t="s">
        <v>155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" t="s">
        <v>917</v>
      </c>
      <c r="D3141" s="2" t="s">
        <v>211</v>
      </c>
      <c r="E3141" s="2" t="s">
        <v>65</v>
      </c>
      <c r="F3141" s="2" t="s">
        <v>856</v>
      </c>
      <c r="G3141" s="2" t="s">
        <v>214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" t="s">
        <v>918</v>
      </c>
      <c r="D3142" s="2" t="s">
        <v>60</v>
      </c>
      <c r="E3142" s="2" t="s">
        <v>65</v>
      </c>
      <c r="F3142" s="2" t="s">
        <v>918</v>
      </c>
      <c r="G3142" s="2" t="s">
        <v>792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" t="s">
        <v>918</v>
      </c>
      <c r="D3143" s="2" t="s">
        <v>211</v>
      </c>
      <c r="E3143" s="2" t="s">
        <v>65</v>
      </c>
      <c r="F3143" s="2" t="s">
        <v>793</v>
      </c>
      <c r="G3143" s="2" t="s">
        <v>214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" t="s">
        <v>918</v>
      </c>
      <c r="D3144" s="2" t="s">
        <v>14</v>
      </c>
      <c r="E3144" s="2" t="s">
        <v>65</v>
      </c>
      <c r="F3144" s="2" t="s">
        <v>798</v>
      </c>
      <c r="G3144" s="2" t="s">
        <v>70</v>
      </c>
      <c r="H3144">
        <v>0</v>
      </c>
      <c r="I3144">
        <v>1</v>
      </c>
    </row>
    <row r="3145" spans="1:9" x14ac:dyDescent="0.35">
      <c r="A3145" s="1">
        <v>44166</v>
      </c>
      <c r="B3145" s="1">
        <v>44197</v>
      </c>
      <c r="C3145" s="2" t="s">
        <v>919</v>
      </c>
      <c r="D3145" s="2" t="s">
        <v>60</v>
      </c>
      <c r="E3145" s="2" t="s">
        <v>65</v>
      </c>
      <c r="F3145" s="2" t="s">
        <v>919</v>
      </c>
      <c r="G3145" s="2" t="s">
        <v>155</v>
      </c>
      <c r="H3145">
        <v>0</v>
      </c>
      <c r="I3145">
        <v>0</v>
      </c>
    </row>
    <row r="3146" spans="1:9" x14ac:dyDescent="0.35">
      <c r="A3146" s="1">
        <v>44166</v>
      </c>
      <c r="B3146" s="1">
        <v>44197</v>
      </c>
      <c r="C3146" s="2" t="s">
        <v>919</v>
      </c>
      <c r="D3146" s="2" t="s">
        <v>211</v>
      </c>
      <c r="E3146" s="2" t="s">
        <v>65</v>
      </c>
      <c r="F3146" s="2" t="s">
        <v>762</v>
      </c>
      <c r="G3146" s="2" t="s">
        <v>214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" t="s">
        <v>919</v>
      </c>
      <c r="D3147" s="2" t="s">
        <v>8</v>
      </c>
      <c r="E3147" s="2" t="s">
        <v>65</v>
      </c>
      <c r="F3147" s="2" t="s">
        <v>729</v>
      </c>
      <c r="G3147" s="2" t="s">
        <v>70</v>
      </c>
      <c r="H3147">
        <v>0</v>
      </c>
      <c r="I3147">
        <v>1</v>
      </c>
    </row>
    <row r="3148" spans="1:9" x14ac:dyDescent="0.35">
      <c r="A3148" s="1">
        <v>44166</v>
      </c>
      <c r="B3148" s="1">
        <v>44197</v>
      </c>
      <c r="C3148" s="2" t="s">
        <v>919</v>
      </c>
      <c r="D3148" s="2" t="s">
        <v>10</v>
      </c>
      <c r="E3148" s="2" t="s">
        <v>65</v>
      </c>
      <c r="F3148" s="2" t="s">
        <v>729</v>
      </c>
      <c r="G3148" s="2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" t="s">
        <v>920</v>
      </c>
      <c r="D3149" s="2" t="s">
        <v>60</v>
      </c>
      <c r="E3149" s="2" t="s">
        <v>65</v>
      </c>
      <c r="F3149" s="2" t="s">
        <v>920</v>
      </c>
      <c r="G3149" s="2" t="s">
        <v>155</v>
      </c>
      <c r="H3149">
        <v>0</v>
      </c>
      <c r="I3149">
        <v>0</v>
      </c>
    </row>
    <row r="3150" spans="1:9" x14ac:dyDescent="0.35">
      <c r="A3150" s="1">
        <v>44166</v>
      </c>
      <c r="B3150" s="1">
        <v>44197</v>
      </c>
      <c r="C3150" s="2" t="s">
        <v>920</v>
      </c>
      <c r="D3150" s="2" t="s">
        <v>197</v>
      </c>
      <c r="E3150" s="2" t="s">
        <v>65</v>
      </c>
      <c r="F3150" s="2" t="s">
        <v>921</v>
      </c>
      <c r="G3150" s="2" t="s">
        <v>199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" t="s">
        <v>920</v>
      </c>
      <c r="D3151" s="2" t="s">
        <v>211</v>
      </c>
      <c r="E3151" s="2" t="s">
        <v>65</v>
      </c>
      <c r="F3151" s="2" t="s">
        <v>776</v>
      </c>
      <c r="G3151" s="2" t="s">
        <v>214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" t="s">
        <v>922</v>
      </c>
      <c r="D3152" s="2" t="s">
        <v>60</v>
      </c>
      <c r="E3152" s="2" t="s">
        <v>65</v>
      </c>
      <c r="F3152" s="2" t="s">
        <v>922</v>
      </c>
      <c r="G3152" s="2" t="s">
        <v>155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" t="s">
        <v>922</v>
      </c>
      <c r="D3153" s="2" t="s">
        <v>211</v>
      </c>
      <c r="E3153" s="2" t="s">
        <v>65</v>
      </c>
      <c r="F3153" s="2" t="s">
        <v>775</v>
      </c>
      <c r="G3153" s="2" t="s">
        <v>214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" t="s">
        <v>923</v>
      </c>
      <c r="D3154" s="2" t="s">
        <v>60</v>
      </c>
      <c r="E3154" s="2" t="s">
        <v>65</v>
      </c>
      <c r="F3154" s="2" t="s">
        <v>923</v>
      </c>
      <c r="G3154" s="2" t="s">
        <v>155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" t="s">
        <v>923</v>
      </c>
      <c r="D3155" s="2" t="s">
        <v>211</v>
      </c>
      <c r="E3155" s="2" t="s">
        <v>65</v>
      </c>
      <c r="F3155" s="2" t="s">
        <v>775</v>
      </c>
      <c r="G3155" s="2" t="s">
        <v>214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" t="s">
        <v>924</v>
      </c>
      <c r="D3156" s="2" t="s">
        <v>60</v>
      </c>
      <c r="E3156" s="2" t="s">
        <v>65</v>
      </c>
      <c r="F3156" s="2" t="s">
        <v>924</v>
      </c>
      <c r="G3156" s="2" t="s">
        <v>155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" t="s">
        <v>924</v>
      </c>
      <c r="D3157" s="2" t="s">
        <v>211</v>
      </c>
      <c r="E3157" s="2" t="s">
        <v>65</v>
      </c>
      <c r="F3157" s="2" t="s">
        <v>775</v>
      </c>
      <c r="G3157" s="2" t="s">
        <v>214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" t="s">
        <v>925</v>
      </c>
      <c r="D3158" s="2" t="s">
        <v>60</v>
      </c>
      <c r="E3158" s="2" t="s">
        <v>65</v>
      </c>
      <c r="F3158" s="2" t="s">
        <v>925</v>
      </c>
      <c r="G3158" s="2" t="s">
        <v>155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" t="s">
        <v>925</v>
      </c>
      <c r="D3159" s="2" t="s">
        <v>211</v>
      </c>
      <c r="E3159" s="2" t="s">
        <v>65</v>
      </c>
      <c r="F3159" s="2" t="s">
        <v>856</v>
      </c>
      <c r="G3159" s="2" t="s">
        <v>214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" t="s">
        <v>926</v>
      </c>
      <c r="D3160" s="2" t="s">
        <v>60</v>
      </c>
      <c r="E3160" s="2" t="s">
        <v>65</v>
      </c>
      <c r="F3160" s="2" t="s">
        <v>926</v>
      </c>
      <c r="G3160" s="2" t="s">
        <v>155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" t="s">
        <v>926</v>
      </c>
      <c r="D3161" s="2" t="s">
        <v>211</v>
      </c>
      <c r="E3161" s="2" t="s">
        <v>65</v>
      </c>
      <c r="F3161" s="2" t="s">
        <v>856</v>
      </c>
      <c r="G3161" s="2" t="s">
        <v>214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" t="s">
        <v>927</v>
      </c>
      <c r="D3162" s="2" t="s">
        <v>60</v>
      </c>
      <c r="E3162" s="2" t="s">
        <v>65</v>
      </c>
      <c r="F3162" s="2" t="s">
        <v>927</v>
      </c>
      <c r="G3162" s="2" t="s">
        <v>792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" t="s">
        <v>927</v>
      </c>
      <c r="D3163" s="2" t="s">
        <v>211</v>
      </c>
      <c r="E3163" s="2" t="s">
        <v>65</v>
      </c>
      <c r="F3163" s="2" t="s">
        <v>793</v>
      </c>
      <c r="G3163" s="2" t="s">
        <v>214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" t="s">
        <v>927</v>
      </c>
      <c r="D3164" s="2" t="s">
        <v>28</v>
      </c>
      <c r="E3164" s="2" t="s">
        <v>65</v>
      </c>
      <c r="F3164" s="2" t="s">
        <v>852</v>
      </c>
      <c r="G3164" s="2" t="s">
        <v>70</v>
      </c>
      <c r="H3164">
        <v>0</v>
      </c>
      <c r="I3164">
        <v>1</v>
      </c>
    </row>
    <row r="3165" spans="1:9" x14ac:dyDescent="0.35">
      <c r="A3165" s="1">
        <v>44166</v>
      </c>
      <c r="B3165" s="1">
        <v>44197</v>
      </c>
      <c r="C3165" s="2" t="s">
        <v>928</v>
      </c>
      <c r="D3165" s="2" t="s">
        <v>60</v>
      </c>
      <c r="E3165" s="2" t="s">
        <v>65</v>
      </c>
      <c r="F3165" s="2" t="s">
        <v>928</v>
      </c>
      <c r="G3165" s="2" t="s">
        <v>792</v>
      </c>
      <c r="H3165">
        <v>0</v>
      </c>
      <c r="I3165">
        <v>0</v>
      </c>
    </row>
    <row r="3166" spans="1:9" x14ac:dyDescent="0.35">
      <c r="A3166" s="1">
        <v>44166</v>
      </c>
      <c r="B3166" s="1">
        <v>44197</v>
      </c>
      <c r="C3166" s="2" t="s">
        <v>928</v>
      </c>
      <c r="D3166" s="2" t="s">
        <v>211</v>
      </c>
      <c r="E3166" s="2" t="s">
        <v>65</v>
      </c>
      <c r="F3166" s="2" t="s">
        <v>793</v>
      </c>
      <c r="G3166" s="2" t="s">
        <v>214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" t="s">
        <v>928</v>
      </c>
      <c r="D3167" s="2" t="s">
        <v>28</v>
      </c>
      <c r="E3167" s="2" t="s">
        <v>65</v>
      </c>
      <c r="F3167" s="2" t="s">
        <v>602</v>
      </c>
      <c r="G3167" s="2" t="s">
        <v>70</v>
      </c>
      <c r="H3167">
        <v>0</v>
      </c>
      <c r="I3167">
        <v>1</v>
      </c>
    </row>
    <row r="3168" spans="1:9" x14ac:dyDescent="0.35">
      <c r="A3168" s="1">
        <v>44166</v>
      </c>
      <c r="B3168" s="1">
        <v>44197</v>
      </c>
      <c r="C3168" s="2" t="s">
        <v>929</v>
      </c>
      <c r="D3168" s="2" t="s">
        <v>60</v>
      </c>
      <c r="E3168" s="2" t="s">
        <v>65</v>
      </c>
      <c r="F3168" s="2" t="s">
        <v>929</v>
      </c>
      <c r="G3168" s="2" t="s">
        <v>155</v>
      </c>
      <c r="H3168">
        <v>0</v>
      </c>
      <c r="I3168">
        <v>0</v>
      </c>
    </row>
    <row r="3169" spans="1:9" x14ac:dyDescent="0.35">
      <c r="A3169" s="1">
        <v>44166</v>
      </c>
      <c r="B3169" s="1">
        <v>44197</v>
      </c>
      <c r="C3169" s="2" t="s">
        <v>929</v>
      </c>
      <c r="D3169" s="2" t="s">
        <v>211</v>
      </c>
      <c r="E3169" s="2" t="s">
        <v>65</v>
      </c>
      <c r="F3169" s="2" t="s">
        <v>856</v>
      </c>
      <c r="G3169" s="2" t="s">
        <v>214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" t="s">
        <v>930</v>
      </c>
      <c r="D3170" s="2" t="s">
        <v>60</v>
      </c>
      <c r="E3170" s="2" t="s">
        <v>65</v>
      </c>
      <c r="F3170" s="2" t="s">
        <v>930</v>
      </c>
      <c r="G3170" s="2" t="s">
        <v>155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" t="s">
        <v>930</v>
      </c>
      <c r="D3171" s="2" t="s">
        <v>211</v>
      </c>
      <c r="E3171" s="2" t="s">
        <v>65</v>
      </c>
      <c r="F3171" s="2" t="s">
        <v>856</v>
      </c>
      <c r="G3171" s="2" t="s">
        <v>214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" t="s">
        <v>931</v>
      </c>
      <c r="D3172" s="2" t="s">
        <v>60</v>
      </c>
      <c r="E3172" s="2" t="s">
        <v>65</v>
      </c>
      <c r="F3172" s="2" t="s">
        <v>931</v>
      </c>
      <c r="G3172" s="2" t="s">
        <v>155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" t="s">
        <v>931</v>
      </c>
      <c r="D3173" s="2" t="s">
        <v>211</v>
      </c>
      <c r="E3173" s="2" t="s">
        <v>65</v>
      </c>
      <c r="F3173" s="2" t="s">
        <v>856</v>
      </c>
      <c r="G3173" s="2" t="s">
        <v>214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" t="s">
        <v>932</v>
      </c>
      <c r="D3174" s="2" t="s">
        <v>60</v>
      </c>
      <c r="E3174" s="2" t="s">
        <v>65</v>
      </c>
      <c r="F3174" s="2" t="s">
        <v>932</v>
      </c>
      <c r="G3174" s="2" t="s">
        <v>155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" t="s">
        <v>932</v>
      </c>
      <c r="D3175" s="2" t="s">
        <v>211</v>
      </c>
      <c r="E3175" s="2" t="s">
        <v>65</v>
      </c>
      <c r="F3175" s="2" t="s">
        <v>856</v>
      </c>
      <c r="G3175" s="2" t="s">
        <v>214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" t="s">
        <v>933</v>
      </c>
      <c r="D3176" s="2" t="s">
        <v>60</v>
      </c>
      <c r="E3176" s="2" t="s">
        <v>65</v>
      </c>
      <c r="F3176" s="2" t="s">
        <v>933</v>
      </c>
      <c r="G3176" s="2" t="s">
        <v>155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" t="s">
        <v>933</v>
      </c>
      <c r="D3177" s="2" t="s">
        <v>211</v>
      </c>
      <c r="E3177" s="2" t="s">
        <v>65</v>
      </c>
      <c r="F3177" s="2" t="s">
        <v>856</v>
      </c>
      <c r="G3177" s="2" t="s">
        <v>214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" t="s">
        <v>934</v>
      </c>
      <c r="D3178" s="2" t="s">
        <v>60</v>
      </c>
      <c r="E3178" s="2" t="s">
        <v>65</v>
      </c>
      <c r="F3178" s="2" t="s">
        <v>934</v>
      </c>
      <c r="G3178" s="2" t="s">
        <v>155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" t="s">
        <v>934</v>
      </c>
      <c r="D3179" s="2" t="s">
        <v>211</v>
      </c>
      <c r="E3179" s="2" t="s">
        <v>65</v>
      </c>
      <c r="F3179" s="2" t="s">
        <v>856</v>
      </c>
      <c r="G3179" s="2" t="s">
        <v>214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" t="s">
        <v>935</v>
      </c>
      <c r="D3180" s="2" t="s">
        <v>60</v>
      </c>
      <c r="E3180" s="2" t="s">
        <v>65</v>
      </c>
      <c r="F3180" s="2" t="s">
        <v>935</v>
      </c>
      <c r="G3180" s="2" t="s">
        <v>155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" t="s">
        <v>935</v>
      </c>
      <c r="D3181" s="2" t="s">
        <v>211</v>
      </c>
      <c r="E3181" s="2" t="s">
        <v>65</v>
      </c>
      <c r="F3181" s="2" t="s">
        <v>856</v>
      </c>
      <c r="G3181" s="2" t="s">
        <v>214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" t="s">
        <v>936</v>
      </c>
      <c r="D3182" s="2" t="s">
        <v>60</v>
      </c>
      <c r="E3182" s="2" t="s">
        <v>65</v>
      </c>
      <c r="F3182" s="2" t="s">
        <v>936</v>
      </c>
      <c r="G3182" s="2" t="s">
        <v>155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" t="s">
        <v>936</v>
      </c>
      <c r="D3183" s="2" t="s">
        <v>211</v>
      </c>
      <c r="E3183" s="2" t="s">
        <v>65</v>
      </c>
      <c r="F3183" s="2" t="s">
        <v>856</v>
      </c>
      <c r="G3183" s="2" t="s">
        <v>214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" t="s">
        <v>937</v>
      </c>
      <c r="D3184" s="2" t="s">
        <v>60</v>
      </c>
      <c r="E3184" s="2" t="s">
        <v>65</v>
      </c>
      <c r="F3184" s="2" t="s">
        <v>937</v>
      </c>
      <c r="G3184" s="2" t="s">
        <v>155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" t="s">
        <v>937</v>
      </c>
      <c r="D3185" s="2" t="s">
        <v>211</v>
      </c>
      <c r="E3185" s="2" t="s">
        <v>65</v>
      </c>
      <c r="F3185" s="2" t="s">
        <v>856</v>
      </c>
      <c r="G3185" s="2" t="s">
        <v>214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" t="s">
        <v>938</v>
      </c>
      <c r="D3186" s="2" t="s">
        <v>60</v>
      </c>
      <c r="E3186" s="2" t="s">
        <v>65</v>
      </c>
      <c r="F3186" s="2" t="s">
        <v>938</v>
      </c>
      <c r="G3186" s="2" t="s">
        <v>155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" t="s">
        <v>938</v>
      </c>
      <c r="D3187" s="2" t="s">
        <v>211</v>
      </c>
      <c r="E3187" s="2" t="s">
        <v>65</v>
      </c>
      <c r="F3187" s="2" t="s">
        <v>856</v>
      </c>
      <c r="G3187" s="2" t="s">
        <v>214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" t="s">
        <v>939</v>
      </c>
      <c r="D3188" s="2" t="s">
        <v>60</v>
      </c>
      <c r="E3188" s="2" t="s">
        <v>65</v>
      </c>
      <c r="F3188" s="2" t="s">
        <v>939</v>
      </c>
      <c r="G3188" s="2" t="s">
        <v>155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" t="s">
        <v>939</v>
      </c>
      <c r="D3189" s="2" t="s">
        <v>211</v>
      </c>
      <c r="E3189" s="2" t="s">
        <v>65</v>
      </c>
      <c r="F3189" s="2" t="s">
        <v>856</v>
      </c>
      <c r="G3189" s="2" t="s">
        <v>214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" t="s">
        <v>940</v>
      </c>
      <c r="D3190" s="2" t="s">
        <v>60</v>
      </c>
      <c r="E3190" s="2" t="s">
        <v>65</v>
      </c>
      <c r="F3190" s="2" t="s">
        <v>940</v>
      </c>
      <c r="G3190" s="2" t="s">
        <v>155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" t="s">
        <v>940</v>
      </c>
      <c r="D3191" s="2" t="s">
        <v>211</v>
      </c>
      <c r="E3191" s="2" t="s">
        <v>65</v>
      </c>
      <c r="F3191" s="2" t="s">
        <v>856</v>
      </c>
      <c r="G3191" s="2" t="s">
        <v>214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" t="s">
        <v>941</v>
      </c>
      <c r="D3192" s="2" t="s">
        <v>60</v>
      </c>
      <c r="E3192" s="2" t="s">
        <v>65</v>
      </c>
      <c r="F3192" s="2" t="s">
        <v>941</v>
      </c>
      <c r="G3192" s="2" t="s">
        <v>155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" t="s">
        <v>941</v>
      </c>
      <c r="D3193" s="2" t="s">
        <v>211</v>
      </c>
      <c r="E3193" s="2" t="s">
        <v>65</v>
      </c>
      <c r="F3193" s="2" t="s">
        <v>856</v>
      </c>
      <c r="G3193" s="2" t="s">
        <v>214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" t="s">
        <v>942</v>
      </c>
      <c r="D3194" s="2" t="s">
        <v>60</v>
      </c>
      <c r="E3194" s="2" t="s">
        <v>65</v>
      </c>
      <c r="F3194" s="2" t="s">
        <v>942</v>
      </c>
      <c r="G3194" s="2" t="s">
        <v>155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" t="s">
        <v>942</v>
      </c>
      <c r="D3195" s="2" t="s">
        <v>211</v>
      </c>
      <c r="E3195" s="2" t="s">
        <v>65</v>
      </c>
      <c r="F3195" s="2" t="s">
        <v>773</v>
      </c>
      <c r="G3195" s="2" t="s">
        <v>214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" t="s">
        <v>447</v>
      </c>
      <c r="D3196" s="2" t="s">
        <v>60</v>
      </c>
      <c r="E3196" s="2" t="s">
        <v>65</v>
      </c>
      <c r="F3196" s="2" t="s">
        <v>447</v>
      </c>
      <c r="G3196" s="2" t="s">
        <v>155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" t="s">
        <v>447</v>
      </c>
      <c r="D3197" s="2" t="s">
        <v>211</v>
      </c>
      <c r="E3197" s="2" t="s">
        <v>65</v>
      </c>
      <c r="F3197" s="2" t="s">
        <v>775</v>
      </c>
      <c r="G3197" s="2" t="s">
        <v>214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" t="s">
        <v>943</v>
      </c>
      <c r="D3198" s="2" t="s">
        <v>60</v>
      </c>
      <c r="E3198" s="2" t="s">
        <v>65</v>
      </c>
      <c r="F3198" s="2" t="s">
        <v>943</v>
      </c>
      <c r="G3198" s="2" t="s">
        <v>155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" t="s">
        <v>943</v>
      </c>
      <c r="D3199" s="2" t="s">
        <v>211</v>
      </c>
      <c r="E3199" s="2" t="s">
        <v>65</v>
      </c>
      <c r="F3199" s="2" t="s">
        <v>775</v>
      </c>
      <c r="G3199" s="2" t="s">
        <v>214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" t="s">
        <v>944</v>
      </c>
      <c r="D3200" s="2" t="s">
        <v>60</v>
      </c>
      <c r="E3200" s="2" t="s">
        <v>65</v>
      </c>
      <c r="F3200" s="2" t="s">
        <v>944</v>
      </c>
      <c r="G3200" s="2" t="s">
        <v>792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" t="s">
        <v>944</v>
      </c>
      <c r="D3201" s="2" t="s">
        <v>211</v>
      </c>
      <c r="E3201" s="2" t="s">
        <v>65</v>
      </c>
      <c r="F3201" s="2" t="s">
        <v>793</v>
      </c>
      <c r="G3201" s="2" t="s">
        <v>214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" t="s">
        <v>944</v>
      </c>
      <c r="D3202" s="2" t="s">
        <v>12</v>
      </c>
      <c r="E3202" s="2" t="s">
        <v>65</v>
      </c>
      <c r="F3202" s="2" t="s">
        <v>945</v>
      </c>
      <c r="G3202" s="2" t="s">
        <v>70</v>
      </c>
      <c r="H3202">
        <v>0</v>
      </c>
      <c r="I3202">
        <v>1</v>
      </c>
    </row>
    <row r="3203" spans="1:9" x14ac:dyDescent="0.35">
      <c r="A3203" s="1">
        <v>44166</v>
      </c>
      <c r="B3203" s="1">
        <v>44197</v>
      </c>
      <c r="C3203" s="2" t="s">
        <v>946</v>
      </c>
      <c r="D3203" s="2" t="s">
        <v>60</v>
      </c>
      <c r="E3203" s="2" t="s">
        <v>65</v>
      </c>
      <c r="F3203" s="2" t="s">
        <v>946</v>
      </c>
      <c r="G3203" s="2" t="s">
        <v>155</v>
      </c>
      <c r="H3203">
        <v>0</v>
      </c>
      <c r="I3203">
        <v>0</v>
      </c>
    </row>
    <row r="3204" spans="1:9" x14ac:dyDescent="0.35">
      <c r="A3204" s="1">
        <v>44166</v>
      </c>
      <c r="B3204" s="1">
        <v>44197</v>
      </c>
      <c r="C3204" s="2" t="s">
        <v>946</v>
      </c>
      <c r="D3204" s="2" t="s">
        <v>211</v>
      </c>
      <c r="E3204" s="2" t="s">
        <v>65</v>
      </c>
      <c r="F3204" s="2" t="s">
        <v>775</v>
      </c>
      <c r="G3204" s="2" t="s">
        <v>214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" t="s">
        <v>947</v>
      </c>
      <c r="D3205" s="2" t="s">
        <v>60</v>
      </c>
      <c r="E3205" s="2" t="s">
        <v>65</v>
      </c>
      <c r="F3205" s="2" t="s">
        <v>947</v>
      </c>
      <c r="G3205" s="2" t="s">
        <v>155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" t="s">
        <v>947</v>
      </c>
      <c r="D3206" s="2" t="s">
        <v>211</v>
      </c>
      <c r="E3206" s="2" t="s">
        <v>65</v>
      </c>
      <c r="F3206" s="2" t="s">
        <v>213</v>
      </c>
      <c r="G3206" s="2" t="s">
        <v>214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" t="s">
        <v>947</v>
      </c>
      <c r="D3207" s="2" t="s">
        <v>8</v>
      </c>
      <c r="E3207" s="2" t="s">
        <v>65</v>
      </c>
      <c r="F3207" s="2" t="s">
        <v>734</v>
      </c>
      <c r="G3207" s="2" t="s">
        <v>70</v>
      </c>
      <c r="H3207">
        <v>0</v>
      </c>
      <c r="I3207">
        <v>1</v>
      </c>
    </row>
    <row r="3208" spans="1:9" x14ac:dyDescent="0.35">
      <c r="A3208" s="1">
        <v>44166</v>
      </c>
      <c r="B3208" s="1">
        <v>44197</v>
      </c>
      <c r="C3208" s="2" t="s">
        <v>947</v>
      </c>
      <c r="D3208" s="2" t="s">
        <v>10</v>
      </c>
      <c r="E3208" s="2" t="s">
        <v>65</v>
      </c>
      <c r="F3208" s="2" t="s">
        <v>734</v>
      </c>
      <c r="G3208" s="2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" t="s">
        <v>948</v>
      </c>
      <c r="D3209" s="2" t="s">
        <v>60</v>
      </c>
      <c r="E3209" s="2" t="s">
        <v>65</v>
      </c>
      <c r="F3209" s="2" t="s">
        <v>948</v>
      </c>
      <c r="G3209" s="2" t="s">
        <v>155</v>
      </c>
      <c r="H3209">
        <v>0</v>
      </c>
      <c r="I3209">
        <v>0</v>
      </c>
    </row>
    <row r="3210" spans="1:9" x14ac:dyDescent="0.35">
      <c r="A3210" s="1">
        <v>44166</v>
      </c>
      <c r="B3210" s="1">
        <v>44197</v>
      </c>
      <c r="C3210" s="2" t="s">
        <v>948</v>
      </c>
      <c r="D3210" s="2" t="s">
        <v>211</v>
      </c>
      <c r="E3210" s="2" t="s">
        <v>65</v>
      </c>
      <c r="F3210" s="2" t="s">
        <v>856</v>
      </c>
      <c r="G3210" s="2" t="s">
        <v>214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" t="s">
        <v>949</v>
      </c>
      <c r="D3211" s="2" t="s">
        <v>60</v>
      </c>
      <c r="E3211" s="2" t="s">
        <v>65</v>
      </c>
      <c r="F3211" s="2" t="s">
        <v>949</v>
      </c>
      <c r="G3211" s="2" t="s">
        <v>155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" t="s">
        <v>949</v>
      </c>
      <c r="D3212" s="2" t="s">
        <v>211</v>
      </c>
      <c r="E3212" s="2" t="s">
        <v>65</v>
      </c>
      <c r="F3212" s="2" t="s">
        <v>856</v>
      </c>
      <c r="G3212" s="2" t="s">
        <v>214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" t="s">
        <v>950</v>
      </c>
      <c r="D3213" s="2" t="s">
        <v>60</v>
      </c>
      <c r="E3213" s="2" t="s">
        <v>65</v>
      </c>
      <c r="F3213" s="2" t="s">
        <v>950</v>
      </c>
      <c r="G3213" s="2" t="s">
        <v>155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" t="s">
        <v>950</v>
      </c>
      <c r="D3214" s="2" t="s">
        <v>211</v>
      </c>
      <c r="E3214" s="2" t="s">
        <v>65</v>
      </c>
      <c r="F3214" s="2" t="s">
        <v>775</v>
      </c>
      <c r="G3214" s="2" t="s">
        <v>214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" t="s">
        <v>951</v>
      </c>
      <c r="D3215" s="2" t="s">
        <v>60</v>
      </c>
      <c r="E3215" s="2" t="s">
        <v>65</v>
      </c>
      <c r="F3215" s="2" t="s">
        <v>951</v>
      </c>
      <c r="G3215" s="2" t="s">
        <v>155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" t="s">
        <v>951</v>
      </c>
      <c r="D3216" s="2" t="s">
        <v>211</v>
      </c>
      <c r="E3216" s="2" t="s">
        <v>65</v>
      </c>
      <c r="F3216" s="2" t="s">
        <v>775</v>
      </c>
      <c r="G3216" s="2" t="s">
        <v>214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" t="s">
        <v>952</v>
      </c>
      <c r="D3217" s="2" t="s">
        <v>60</v>
      </c>
      <c r="E3217" s="2" t="s">
        <v>65</v>
      </c>
      <c r="F3217" s="2" t="s">
        <v>952</v>
      </c>
      <c r="G3217" s="2" t="s">
        <v>155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" t="s">
        <v>952</v>
      </c>
      <c r="D3218" s="2" t="s">
        <v>211</v>
      </c>
      <c r="E3218" s="2" t="s">
        <v>65</v>
      </c>
      <c r="F3218" s="2" t="s">
        <v>774</v>
      </c>
      <c r="G3218" s="2" t="s">
        <v>214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" t="s">
        <v>953</v>
      </c>
      <c r="D3219" s="2" t="s">
        <v>60</v>
      </c>
      <c r="E3219" s="2" t="s">
        <v>65</v>
      </c>
      <c r="F3219" s="2" t="s">
        <v>953</v>
      </c>
      <c r="G3219" s="2" t="s">
        <v>155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" t="s">
        <v>953</v>
      </c>
      <c r="D3220" s="2" t="s">
        <v>211</v>
      </c>
      <c r="E3220" s="2" t="s">
        <v>65</v>
      </c>
      <c r="F3220" s="2" t="s">
        <v>856</v>
      </c>
      <c r="G3220" s="2" t="s">
        <v>214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" t="s">
        <v>954</v>
      </c>
      <c r="D3221" s="2" t="s">
        <v>60</v>
      </c>
      <c r="E3221" s="2" t="s">
        <v>65</v>
      </c>
      <c r="F3221" s="2" t="s">
        <v>954</v>
      </c>
      <c r="G3221" s="2" t="s">
        <v>155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" t="s">
        <v>954</v>
      </c>
      <c r="D3222" s="2" t="s">
        <v>211</v>
      </c>
      <c r="E3222" s="2" t="s">
        <v>65</v>
      </c>
      <c r="F3222" s="2" t="s">
        <v>775</v>
      </c>
      <c r="G3222" s="2" t="s">
        <v>214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" t="s">
        <v>955</v>
      </c>
      <c r="D3223" s="2" t="s">
        <v>60</v>
      </c>
      <c r="E3223" s="2" t="s">
        <v>65</v>
      </c>
      <c r="F3223" s="2" t="s">
        <v>955</v>
      </c>
      <c r="G3223" s="2" t="s">
        <v>155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" t="s">
        <v>955</v>
      </c>
      <c r="D3224" s="2" t="s">
        <v>211</v>
      </c>
      <c r="E3224" s="2" t="s">
        <v>65</v>
      </c>
      <c r="F3224" s="2" t="s">
        <v>856</v>
      </c>
      <c r="G3224" s="2" t="s">
        <v>214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" t="s">
        <v>956</v>
      </c>
      <c r="D3225" s="2" t="s">
        <v>60</v>
      </c>
      <c r="E3225" s="2" t="s">
        <v>65</v>
      </c>
      <c r="F3225" s="2" t="s">
        <v>956</v>
      </c>
      <c r="G3225" s="2" t="s">
        <v>155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" t="s">
        <v>956</v>
      </c>
      <c r="D3226" s="2" t="s">
        <v>211</v>
      </c>
      <c r="E3226" s="2" t="s">
        <v>65</v>
      </c>
      <c r="F3226" s="2" t="s">
        <v>856</v>
      </c>
      <c r="G3226" s="2" t="s">
        <v>214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" t="s">
        <v>957</v>
      </c>
      <c r="D3227" s="2" t="s">
        <v>60</v>
      </c>
      <c r="E3227" s="2" t="s">
        <v>65</v>
      </c>
      <c r="F3227" s="2" t="s">
        <v>957</v>
      </c>
      <c r="G3227" s="2" t="s">
        <v>155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" t="s">
        <v>957</v>
      </c>
      <c r="D3228" s="2" t="s">
        <v>211</v>
      </c>
      <c r="E3228" s="2" t="s">
        <v>65</v>
      </c>
      <c r="F3228" s="2" t="s">
        <v>856</v>
      </c>
      <c r="G3228" s="2" t="s">
        <v>214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" t="s">
        <v>958</v>
      </c>
      <c r="D3229" s="2" t="s">
        <v>60</v>
      </c>
      <c r="E3229" s="2" t="s">
        <v>65</v>
      </c>
      <c r="F3229" s="2" t="s">
        <v>958</v>
      </c>
      <c r="G3229" s="2" t="s">
        <v>155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" t="s">
        <v>958</v>
      </c>
      <c r="D3230" s="2" t="s">
        <v>211</v>
      </c>
      <c r="E3230" s="2" t="s">
        <v>65</v>
      </c>
      <c r="F3230" s="2" t="s">
        <v>856</v>
      </c>
      <c r="G3230" s="2" t="s">
        <v>214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" t="s">
        <v>959</v>
      </c>
      <c r="D3231" s="2" t="s">
        <v>60</v>
      </c>
      <c r="E3231" s="2" t="s">
        <v>65</v>
      </c>
      <c r="F3231" s="2" t="s">
        <v>959</v>
      </c>
      <c r="G3231" s="2" t="s">
        <v>155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" t="s">
        <v>959</v>
      </c>
      <c r="D3232" s="2" t="s">
        <v>211</v>
      </c>
      <c r="E3232" s="2" t="s">
        <v>65</v>
      </c>
      <c r="F3232" s="2" t="s">
        <v>856</v>
      </c>
      <c r="G3232" s="2" t="s">
        <v>214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" t="s">
        <v>837</v>
      </c>
      <c r="D3233" s="2" t="s">
        <v>60</v>
      </c>
      <c r="E3233" s="2" t="s">
        <v>65</v>
      </c>
      <c r="F3233" s="2" t="s">
        <v>837</v>
      </c>
      <c r="G3233" s="2" t="s">
        <v>155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" t="s">
        <v>837</v>
      </c>
      <c r="D3234" s="2" t="s">
        <v>211</v>
      </c>
      <c r="E3234" s="2" t="s">
        <v>65</v>
      </c>
      <c r="F3234" s="2" t="s">
        <v>856</v>
      </c>
      <c r="G3234" s="2" t="s">
        <v>214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" t="s">
        <v>960</v>
      </c>
      <c r="D3235" s="2" t="s">
        <v>60</v>
      </c>
      <c r="E3235" s="2" t="s">
        <v>65</v>
      </c>
      <c r="F3235" s="2" t="s">
        <v>960</v>
      </c>
      <c r="G3235" s="2" t="s">
        <v>155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" t="s">
        <v>960</v>
      </c>
      <c r="D3236" s="2" t="s">
        <v>211</v>
      </c>
      <c r="E3236" s="2" t="s">
        <v>65</v>
      </c>
      <c r="F3236" s="2" t="s">
        <v>856</v>
      </c>
      <c r="G3236" s="2" t="s">
        <v>214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" t="s">
        <v>961</v>
      </c>
      <c r="D3237" s="2" t="s">
        <v>60</v>
      </c>
      <c r="E3237" s="2" t="s">
        <v>65</v>
      </c>
      <c r="F3237" s="2" t="s">
        <v>961</v>
      </c>
      <c r="G3237" s="2" t="s">
        <v>155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" t="s">
        <v>961</v>
      </c>
      <c r="D3238" s="2" t="s">
        <v>211</v>
      </c>
      <c r="E3238" s="2" t="s">
        <v>65</v>
      </c>
      <c r="F3238" s="2" t="s">
        <v>762</v>
      </c>
      <c r="G3238" s="2" t="s">
        <v>214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" t="s">
        <v>962</v>
      </c>
      <c r="D3239" s="2" t="s">
        <v>60</v>
      </c>
      <c r="E3239" s="2" t="s">
        <v>65</v>
      </c>
      <c r="F3239" s="2" t="s">
        <v>962</v>
      </c>
      <c r="G3239" s="2" t="s">
        <v>155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" t="s">
        <v>962</v>
      </c>
      <c r="D3240" s="2" t="s">
        <v>211</v>
      </c>
      <c r="E3240" s="2" t="s">
        <v>65</v>
      </c>
      <c r="F3240" s="2" t="s">
        <v>856</v>
      </c>
      <c r="G3240" s="2" t="s">
        <v>214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" t="s">
        <v>963</v>
      </c>
      <c r="D3241" s="2" t="s">
        <v>60</v>
      </c>
      <c r="E3241" s="2" t="s">
        <v>65</v>
      </c>
      <c r="F3241" s="2" t="s">
        <v>963</v>
      </c>
      <c r="G3241" s="2" t="s">
        <v>155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" t="s">
        <v>963</v>
      </c>
      <c r="D3242" s="2" t="s">
        <v>211</v>
      </c>
      <c r="E3242" s="2" t="s">
        <v>65</v>
      </c>
      <c r="F3242" s="2" t="s">
        <v>856</v>
      </c>
      <c r="G3242" s="2" t="s">
        <v>214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" t="s">
        <v>964</v>
      </c>
      <c r="D3243" s="2" t="s">
        <v>60</v>
      </c>
      <c r="E3243" s="2" t="s">
        <v>65</v>
      </c>
      <c r="F3243" s="2" t="s">
        <v>964</v>
      </c>
      <c r="G3243" s="2" t="s">
        <v>155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" t="s">
        <v>964</v>
      </c>
      <c r="D3244" s="2" t="s">
        <v>211</v>
      </c>
      <c r="E3244" s="2" t="s">
        <v>65</v>
      </c>
      <c r="F3244" s="2" t="s">
        <v>775</v>
      </c>
      <c r="G3244" s="2" t="s">
        <v>214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" t="s">
        <v>965</v>
      </c>
      <c r="D3245" s="2" t="s">
        <v>60</v>
      </c>
      <c r="E3245" s="2" t="s">
        <v>65</v>
      </c>
      <c r="F3245" s="2" t="s">
        <v>965</v>
      </c>
      <c r="G3245" s="2" t="s">
        <v>155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" t="s">
        <v>965</v>
      </c>
      <c r="D3246" s="2" t="s">
        <v>211</v>
      </c>
      <c r="E3246" s="2" t="s">
        <v>65</v>
      </c>
      <c r="F3246" s="2" t="s">
        <v>775</v>
      </c>
      <c r="G3246" s="2" t="s">
        <v>214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" t="s">
        <v>966</v>
      </c>
      <c r="D3247" s="2" t="s">
        <v>60</v>
      </c>
      <c r="E3247" s="2" t="s">
        <v>65</v>
      </c>
      <c r="F3247" s="2" t="s">
        <v>966</v>
      </c>
      <c r="G3247" s="2" t="s">
        <v>155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" t="s">
        <v>966</v>
      </c>
      <c r="D3248" s="2" t="s">
        <v>211</v>
      </c>
      <c r="E3248" s="2" t="s">
        <v>65</v>
      </c>
      <c r="F3248" s="2" t="s">
        <v>775</v>
      </c>
      <c r="G3248" s="2" t="s">
        <v>214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" t="s">
        <v>967</v>
      </c>
      <c r="D3249" s="2" t="s">
        <v>60</v>
      </c>
      <c r="E3249" s="2" t="s">
        <v>65</v>
      </c>
      <c r="F3249" s="2" t="s">
        <v>967</v>
      </c>
      <c r="G3249" s="2" t="s">
        <v>155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" t="s">
        <v>967</v>
      </c>
      <c r="D3250" s="2" t="s">
        <v>211</v>
      </c>
      <c r="E3250" s="2" t="s">
        <v>65</v>
      </c>
      <c r="F3250" s="2" t="s">
        <v>775</v>
      </c>
      <c r="G3250" s="2" t="s">
        <v>214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" t="s">
        <v>968</v>
      </c>
      <c r="D3251" s="2" t="s">
        <v>60</v>
      </c>
      <c r="E3251" s="2" t="s">
        <v>65</v>
      </c>
      <c r="F3251" s="2" t="s">
        <v>968</v>
      </c>
      <c r="G3251" s="2" t="s">
        <v>155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" t="s">
        <v>968</v>
      </c>
      <c r="D3252" s="2" t="s">
        <v>211</v>
      </c>
      <c r="E3252" s="2" t="s">
        <v>65</v>
      </c>
      <c r="F3252" s="2" t="s">
        <v>774</v>
      </c>
      <c r="G3252" s="2" t="s">
        <v>214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" t="s">
        <v>969</v>
      </c>
      <c r="D3253" s="2" t="s">
        <v>60</v>
      </c>
      <c r="E3253" s="2" t="s">
        <v>65</v>
      </c>
      <c r="F3253" s="2" t="s">
        <v>969</v>
      </c>
      <c r="G3253" s="2" t="s">
        <v>155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" t="s">
        <v>969</v>
      </c>
      <c r="D3254" s="2" t="s">
        <v>211</v>
      </c>
      <c r="E3254" s="2" t="s">
        <v>65</v>
      </c>
      <c r="F3254" s="2" t="s">
        <v>822</v>
      </c>
      <c r="G3254" s="2" t="s">
        <v>214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" t="s">
        <v>969</v>
      </c>
      <c r="D3255" s="2" t="s">
        <v>8</v>
      </c>
      <c r="E3255" s="2" t="s">
        <v>65</v>
      </c>
      <c r="F3255" s="2" t="s">
        <v>227</v>
      </c>
      <c r="G3255" s="2" t="s">
        <v>70</v>
      </c>
      <c r="H3255">
        <v>0</v>
      </c>
      <c r="I3255">
        <v>1</v>
      </c>
    </row>
    <row r="3256" spans="1:9" x14ac:dyDescent="0.35">
      <c r="A3256" s="1">
        <v>44166</v>
      </c>
      <c r="B3256" s="1">
        <v>44197</v>
      </c>
      <c r="C3256" s="2" t="s">
        <v>969</v>
      </c>
      <c r="D3256" s="2" t="s">
        <v>10</v>
      </c>
      <c r="E3256" s="2" t="s">
        <v>65</v>
      </c>
      <c r="F3256" s="2" t="s">
        <v>227</v>
      </c>
      <c r="G3256" s="2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" t="s">
        <v>969</v>
      </c>
      <c r="D3257" s="2" t="s">
        <v>14</v>
      </c>
      <c r="E3257" s="2" t="s">
        <v>65</v>
      </c>
      <c r="F3257" s="2" t="s">
        <v>228</v>
      </c>
      <c r="G3257" s="2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" t="s">
        <v>893</v>
      </c>
      <c r="D3258" s="2" t="s">
        <v>60</v>
      </c>
      <c r="E3258" s="2" t="s">
        <v>65</v>
      </c>
      <c r="F3258" s="2" t="s">
        <v>893</v>
      </c>
      <c r="G3258" s="2" t="s">
        <v>155</v>
      </c>
      <c r="H3258">
        <v>0</v>
      </c>
      <c r="I3258">
        <v>0</v>
      </c>
    </row>
    <row r="3259" spans="1:9" x14ac:dyDescent="0.35">
      <c r="A3259" s="1">
        <v>44166</v>
      </c>
      <c r="B3259" s="1">
        <v>44197</v>
      </c>
      <c r="C3259" s="2" t="s">
        <v>893</v>
      </c>
      <c r="D3259" s="2" t="s">
        <v>211</v>
      </c>
      <c r="E3259" s="2" t="s">
        <v>65</v>
      </c>
      <c r="F3259" s="2" t="s">
        <v>822</v>
      </c>
      <c r="G3259" s="2" t="s">
        <v>214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" t="s">
        <v>893</v>
      </c>
      <c r="D3260" s="2" t="s">
        <v>8</v>
      </c>
      <c r="E3260" s="2" t="s">
        <v>65</v>
      </c>
      <c r="F3260" s="2" t="s">
        <v>227</v>
      </c>
      <c r="G3260" s="2" t="s">
        <v>70</v>
      </c>
      <c r="H3260">
        <v>0</v>
      </c>
      <c r="I3260">
        <v>1</v>
      </c>
    </row>
    <row r="3261" spans="1:9" x14ac:dyDescent="0.35">
      <c r="A3261" s="1">
        <v>44166</v>
      </c>
      <c r="B3261" s="1">
        <v>44197</v>
      </c>
      <c r="C3261" s="2" t="s">
        <v>893</v>
      </c>
      <c r="D3261" s="2" t="s">
        <v>10</v>
      </c>
      <c r="E3261" s="2" t="s">
        <v>65</v>
      </c>
      <c r="F3261" s="2" t="s">
        <v>227</v>
      </c>
      <c r="G3261" s="2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" t="s">
        <v>893</v>
      </c>
      <c r="D3262" s="2" t="s">
        <v>14</v>
      </c>
      <c r="E3262" s="2" t="s">
        <v>65</v>
      </c>
      <c r="F3262" s="2" t="s">
        <v>228</v>
      </c>
      <c r="G3262" s="2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" t="s">
        <v>970</v>
      </c>
      <c r="D3263" s="2" t="s">
        <v>60</v>
      </c>
      <c r="E3263" s="2" t="s">
        <v>65</v>
      </c>
      <c r="F3263" s="2" t="s">
        <v>970</v>
      </c>
      <c r="G3263" s="2" t="s">
        <v>792</v>
      </c>
      <c r="H3263">
        <v>0</v>
      </c>
      <c r="I3263">
        <v>0</v>
      </c>
    </row>
    <row r="3264" spans="1:9" x14ac:dyDescent="0.35">
      <c r="A3264" s="1">
        <v>44166</v>
      </c>
      <c r="B3264" s="1">
        <v>44197</v>
      </c>
      <c r="C3264" s="2" t="s">
        <v>970</v>
      </c>
      <c r="D3264" s="2" t="s">
        <v>211</v>
      </c>
      <c r="E3264" s="2" t="s">
        <v>65</v>
      </c>
      <c r="F3264" s="2" t="s">
        <v>793</v>
      </c>
      <c r="G3264" s="2" t="s">
        <v>214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" t="s">
        <v>970</v>
      </c>
      <c r="D3265" s="2" t="s">
        <v>8</v>
      </c>
      <c r="E3265" s="2" t="s">
        <v>65</v>
      </c>
      <c r="F3265" s="2" t="s">
        <v>797</v>
      </c>
      <c r="G3265" s="2" t="s">
        <v>70</v>
      </c>
      <c r="H3265">
        <v>0</v>
      </c>
      <c r="I3265">
        <v>1</v>
      </c>
    </row>
    <row r="3266" spans="1:9" x14ac:dyDescent="0.35">
      <c r="A3266" s="1">
        <v>44166</v>
      </c>
      <c r="B3266" s="1">
        <v>44197</v>
      </c>
      <c r="C3266" s="2" t="s">
        <v>970</v>
      </c>
      <c r="D3266" s="2" t="s">
        <v>10</v>
      </c>
      <c r="E3266" s="2" t="s">
        <v>65</v>
      </c>
      <c r="F3266" s="2" t="s">
        <v>797</v>
      </c>
      <c r="G3266" s="2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" t="s">
        <v>648</v>
      </c>
      <c r="D3267" s="2" t="s">
        <v>60</v>
      </c>
      <c r="E3267" s="2" t="s">
        <v>65</v>
      </c>
      <c r="F3267" s="2" t="s">
        <v>648</v>
      </c>
      <c r="G3267" s="2" t="s">
        <v>155</v>
      </c>
      <c r="H3267">
        <v>0</v>
      </c>
      <c r="I3267">
        <v>0</v>
      </c>
    </row>
    <row r="3268" spans="1:9" x14ac:dyDescent="0.35">
      <c r="A3268" s="1">
        <v>44166</v>
      </c>
      <c r="B3268" s="1">
        <v>44197</v>
      </c>
      <c r="C3268" s="2" t="s">
        <v>648</v>
      </c>
      <c r="D3268" s="2" t="s">
        <v>211</v>
      </c>
      <c r="E3268" s="2" t="s">
        <v>65</v>
      </c>
      <c r="F3268" s="2" t="s">
        <v>856</v>
      </c>
      <c r="G3268" s="2" t="s">
        <v>214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" t="s">
        <v>971</v>
      </c>
      <c r="D3269" s="2" t="s">
        <v>60</v>
      </c>
      <c r="E3269" s="2" t="s">
        <v>65</v>
      </c>
      <c r="F3269" s="2" t="s">
        <v>971</v>
      </c>
      <c r="G3269" s="2" t="s">
        <v>155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" t="s">
        <v>971</v>
      </c>
      <c r="D3270" s="2" t="s">
        <v>211</v>
      </c>
      <c r="E3270" s="2" t="s">
        <v>65</v>
      </c>
      <c r="F3270" s="2" t="s">
        <v>856</v>
      </c>
      <c r="G3270" s="2" t="s">
        <v>214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" t="s">
        <v>972</v>
      </c>
      <c r="D3271" s="2" t="s">
        <v>60</v>
      </c>
      <c r="E3271" s="2" t="s">
        <v>65</v>
      </c>
      <c r="F3271" s="2" t="s">
        <v>972</v>
      </c>
      <c r="G3271" s="2" t="s">
        <v>792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" t="s">
        <v>972</v>
      </c>
      <c r="D3272" s="2" t="s">
        <v>211</v>
      </c>
      <c r="E3272" s="2" t="s">
        <v>65</v>
      </c>
      <c r="F3272" s="2" t="s">
        <v>793</v>
      </c>
      <c r="G3272" s="2" t="s">
        <v>214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" t="s">
        <v>972</v>
      </c>
      <c r="D3273" s="2" t="s">
        <v>18</v>
      </c>
      <c r="E3273" s="2" t="s">
        <v>65</v>
      </c>
      <c r="F3273" s="2" t="s">
        <v>794</v>
      </c>
      <c r="G3273" s="2" t="s">
        <v>70</v>
      </c>
      <c r="H3273">
        <v>0</v>
      </c>
      <c r="I3273">
        <v>1</v>
      </c>
    </row>
    <row r="3274" spans="1:9" x14ac:dyDescent="0.35">
      <c r="A3274" s="1">
        <v>44166</v>
      </c>
      <c r="B3274" s="1">
        <v>44197</v>
      </c>
      <c r="C3274" s="2" t="s">
        <v>973</v>
      </c>
      <c r="D3274" s="2" t="s">
        <v>60</v>
      </c>
      <c r="E3274" s="2" t="s">
        <v>65</v>
      </c>
      <c r="F3274" s="2" t="s">
        <v>973</v>
      </c>
      <c r="G3274" s="2" t="s">
        <v>792</v>
      </c>
      <c r="H3274">
        <v>0</v>
      </c>
      <c r="I3274">
        <v>0</v>
      </c>
    </row>
    <row r="3275" spans="1:9" x14ac:dyDescent="0.35">
      <c r="A3275" s="1">
        <v>44166</v>
      </c>
      <c r="B3275" s="1">
        <v>44197</v>
      </c>
      <c r="C3275" s="2" t="s">
        <v>973</v>
      </c>
      <c r="D3275" s="2" t="s">
        <v>211</v>
      </c>
      <c r="E3275" s="2" t="s">
        <v>65</v>
      </c>
      <c r="F3275" s="2" t="s">
        <v>793</v>
      </c>
      <c r="G3275" s="2" t="s">
        <v>214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" t="s">
        <v>973</v>
      </c>
      <c r="D3276" s="2" t="s">
        <v>18</v>
      </c>
      <c r="E3276" s="2" t="s">
        <v>65</v>
      </c>
      <c r="F3276" s="2" t="s">
        <v>974</v>
      </c>
      <c r="G3276" s="2" t="s">
        <v>70</v>
      </c>
      <c r="H3276">
        <v>0</v>
      </c>
      <c r="I3276">
        <v>1</v>
      </c>
    </row>
    <row r="3277" spans="1:9" x14ac:dyDescent="0.35">
      <c r="A3277" s="1">
        <v>44166</v>
      </c>
      <c r="B3277" s="1">
        <v>44197</v>
      </c>
      <c r="C3277" s="2" t="s">
        <v>975</v>
      </c>
      <c r="D3277" s="2" t="s">
        <v>60</v>
      </c>
      <c r="E3277" s="2" t="s">
        <v>65</v>
      </c>
      <c r="F3277" s="2" t="s">
        <v>975</v>
      </c>
      <c r="G3277" s="2" t="s">
        <v>155</v>
      </c>
      <c r="H3277">
        <v>0</v>
      </c>
      <c r="I3277">
        <v>0</v>
      </c>
    </row>
    <row r="3278" spans="1:9" x14ac:dyDescent="0.35">
      <c r="A3278" s="1">
        <v>44166</v>
      </c>
      <c r="B3278" s="1">
        <v>44197</v>
      </c>
      <c r="C3278" s="2" t="s">
        <v>975</v>
      </c>
      <c r="D3278" s="2" t="s">
        <v>211</v>
      </c>
      <c r="E3278" s="2" t="s">
        <v>65</v>
      </c>
      <c r="F3278" s="2" t="s">
        <v>856</v>
      </c>
      <c r="G3278" s="2" t="s">
        <v>214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" t="s">
        <v>976</v>
      </c>
      <c r="D3279" s="2" t="s">
        <v>60</v>
      </c>
      <c r="E3279" s="2" t="s">
        <v>65</v>
      </c>
      <c r="F3279" s="2" t="s">
        <v>976</v>
      </c>
      <c r="G3279" s="2" t="s">
        <v>155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" t="s">
        <v>976</v>
      </c>
      <c r="D3280" s="2" t="s">
        <v>211</v>
      </c>
      <c r="E3280" s="2" t="s">
        <v>65</v>
      </c>
      <c r="F3280" s="2" t="s">
        <v>775</v>
      </c>
      <c r="G3280" s="2" t="s">
        <v>214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" t="s">
        <v>977</v>
      </c>
      <c r="D3281" s="2" t="s">
        <v>60</v>
      </c>
      <c r="E3281" s="2" t="s">
        <v>65</v>
      </c>
      <c r="F3281" s="2" t="s">
        <v>977</v>
      </c>
      <c r="G3281" s="2" t="s">
        <v>155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" t="s">
        <v>977</v>
      </c>
      <c r="D3282" s="2" t="s">
        <v>211</v>
      </c>
      <c r="E3282" s="2" t="s">
        <v>65</v>
      </c>
      <c r="F3282" s="2" t="s">
        <v>822</v>
      </c>
      <c r="G3282" s="2" t="s">
        <v>214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" t="s">
        <v>978</v>
      </c>
      <c r="D3283" s="2" t="s">
        <v>60</v>
      </c>
      <c r="E3283" s="2" t="s">
        <v>65</v>
      </c>
      <c r="F3283" s="2" t="s">
        <v>978</v>
      </c>
      <c r="G3283" s="2" t="s">
        <v>155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" t="s">
        <v>978</v>
      </c>
      <c r="D3284" s="2" t="s">
        <v>211</v>
      </c>
      <c r="E3284" s="2" t="s">
        <v>65</v>
      </c>
      <c r="F3284" s="2" t="s">
        <v>822</v>
      </c>
      <c r="G3284" s="2" t="s">
        <v>214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" t="s">
        <v>979</v>
      </c>
      <c r="D3285" s="2" t="s">
        <v>60</v>
      </c>
      <c r="E3285" s="2" t="s">
        <v>65</v>
      </c>
      <c r="F3285" s="2" t="s">
        <v>979</v>
      </c>
      <c r="G3285" s="2" t="s">
        <v>155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" t="s">
        <v>979</v>
      </c>
      <c r="D3286" s="2" t="s">
        <v>211</v>
      </c>
      <c r="E3286" s="2" t="s">
        <v>65</v>
      </c>
      <c r="F3286" s="2" t="s">
        <v>822</v>
      </c>
      <c r="G3286" s="2" t="s">
        <v>214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" t="s">
        <v>980</v>
      </c>
      <c r="D3287" s="2" t="s">
        <v>60</v>
      </c>
      <c r="E3287" s="2" t="s">
        <v>65</v>
      </c>
      <c r="F3287" s="2" t="s">
        <v>980</v>
      </c>
      <c r="G3287" s="2" t="s">
        <v>155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" t="s">
        <v>980</v>
      </c>
      <c r="D3288" s="2" t="s">
        <v>211</v>
      </c>
      <c r="E3288" s="2" t="s">
        <v>65</v>
      </c>
      <c r="F3288" s="2" t="s">
        <v>822</v>
      </c>
      <c r="G3288" s="2" t="s">
        <v>214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" t="s">
        <v>981</v>
      </c>
      <c r="D3289" s="2" t="s">
        <v>60</v>
      </c>
      <c r="E3289" s="2" t="s">
        <v>65</v>
      </c>
      <c r="F3289" s="2" t="s">
        <v>981</v>
      </c>
      <c r="G3289" s="2" t="s">
        <v>155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" t="s">
        <v>981</v>
      </c>
      <c r="D3290" s="2" t="s">
        <v>211</v>
      </c>
      <c r="E3290" s="2" t="s">
        <v>65</v>
      </c>
      <c r="F3290" s="2" t="s">
        <v>822</v>
      </c>
      <c r="G3290" s="2" t="s">
        <v>214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" t="s">
        <v>982</v>
      </c>
      <c r="D3291" s="2" t="s">
        <v>60</v>
      </c>
      <c r="E3291" s="2" t="s">
        <v>65</v>
      </c>
      <c r="F3291" s="2" t="s">
        <v>982</v>
      </c>
      <c r="G3291" s="2" t="s">
        <v>155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" t="s">
        <v>982</v>
      </c>
      <c r="D3292" s="2" t="s">
        <v>211</v>
      </c>
      <c r="E3292" s="2" t="s">
        <v>65</v>
      </c>
      <c r="F3292" s="2" t="s">
        <v>822</v>
      </c>
      <c r="G3292" s="2" t="s">
        <v>214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" t="s">
        <v>983</v>
      </c>
      <c r="D3293" s="2" t="s">
        <v>60</v>
      </c>
      <c r="E3293" s="2" t="s">
        <v>65</v>
      </c>
      <c r="F3293" s="2" t="s">
        <v>983</v>
      </c>
      <c r="G3293" s="2" t="s">
        <v>155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" t="s">
        <v>983</v>
      </c>
      <c r="D3294" s="2" t="s">
        <v>211</v>
      </c>
      <c r="E3294" s="2" t="s">
        <v>65</v>
      </c>
      <c r="F3294" s="2" t="s">
        <v>822</v>
      </c>
      <c r="G3294" s="2" t="s">
        <v>214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" t="s">
        <v>984</v>
      </c>
      <c r="D3295" s="2" t="s">
        <v>60</v>
      </c>
      <c r="E3295" s="2" t="s">
        <v>65</v>
      </c>
      <c r="F3295" s="2" t="s">
        <v>984</v>
      </c>
      <c r="G3295" s="2" t="s">
        <v>155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" t="s">
        <v>984</v>
      </c>
      <c r="D3296" s="2" t="s">
        <v>211</v>
      </c>
      <c r="E3296" s="2" t="s">
        <v>65</v>
      </c>
      <c r="F3296" s="2" t="s">
        <v>822</v>
      </c>
      <c r="G3296" s="2" t="s">
        <v>214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" t="s">
        <v>985</v>
      </c>
      <c r="D3297" s="2" t="s">
        <v>60</v>
      </c>
      <c r="E3297" s="2" t="s">
        <v>65</v>
      </c>
      <c r="F3297" s="2" t="s">
        <v>985</v>
      </c>
      <c r="G3297" s="2" t="s">
        <v>155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" t="s">
        <v>985</v>
      </c>
      <c r="D3298" s="2" t="s">
        <v>211</v>
      </c>
      <c r="E3298" s="2" t="s">
        <v>65</v>
      </c>
      <c r="F3298" s="2" t="s">
        <v>822</v>
      </c>
      <c r="G3298" s="2" t="s">
        <v>214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" t="s">
        <v>986</v>
      </c>
      <c r="D3299" s="2" t="s">
        <v>60</v>
      </c>
      <c r="E3299" s="2" t="s">
        <v>65</v>
      </c>
      <c r="F3299" s="2" t="s">
        <v>986</v>
      </c>
      <c r="G3299" s="2" t="s">
        <v>155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" t="s">
        <v>986</v>
      </c>
      <c r="D3300" s="2" t="s">
        <v>211</v>
      </c>
      <c r="E3300" s="2" t="s">
        <v>65</v>
      </c>
      <c r="F3300" s="2" t="s">
        <v>762</v>
      </c>
      <c r="G3300" s="2" t="s">
        <v>214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" t="s">
        <v>987</v>
      </c>
      <c r="D3301" s="2" t="s">
        <v>60</v>
      </c>
      <c r="E3301" s="2" t="s">
        <v>65</v>
      </c>
      <c r="F3301" s="2" t="s">
        <v>987</v>
      </c>
      <c r="G3301" s="2" t="s">
        <v>155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" t="s">
        <v>987</v>
      </c>
      <c r="D3302" s="2" t="s">
        <v>211</v>
      </c>
      <c r="E3302" s="2" t="s">
        <v>65</v>
      </c>
      <c r="F3302" s="2" t="s">
        <v>775</v>
      </c>
      <c r="G3302" s="2" t="s">
        <v>214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" t="s">
        <v>988</v>
      </c>
      <c r="D3303" s="2" t="s">
        <v>60</v>
      </c>
      <c r="E3303" s="2" t="s">
        <v>65</v>
      </c>
      <c r="F3303" s="2" t="s">
        <v>988</v>
      </c>
      <c r="G3303" s="2" t="s">
        <v>155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" t="s">
        <v>988</v>
      </c>
      <c r="D3304" s="2" t="s">
        <v>211</v>
      </c>
      <c r="E3304" s="2" t="s">
        <v>65</v>
      </c>
      <c r="F3304" s="2" t="s">
        <v>762</v>
      </c>
      <c r="G3304" s="2" t="s">
        <v>214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" t="s">
        <v>989</v>
      </c>
      <c r="D3305" s="2" t="s">
        <v>60</v>
      </c>
      <c r="E3305" s="2" t="s">
        <v>65</v>
      </c>
      <c r="F3305" s="2" t="s">
        <v>989</v>
      </c>
      <c r="G3305" s="2" t="s">
        <v>155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" t="s">
        <v>989</v>
      </c>
      <c r="D3306" s="2" t="s">
        <v>211</v>
      </c>
      <c r="E3306" s="2" t="s">
        <v>65</v>
      </c>
      <c r="F3306" s="2" t="s">
        <v>762</v>
      </c>
      <c r="G3306" s="2" t="s">
        <v>214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" t="s">
        <v>990</v>
      </c>
      <c r="D3307" s="2" t="s">
        <v>60</v>
      </c>
      <c r="E3307" s="2" t="s">
        <v>65</v>
      </c>
      <c r="F3307" s="2" t="s">
        <v>990</v>
      </c>
      <c r="G3307" s="2" t="s">
        <v>155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" t="s">
        <v>990</v>
      </c>
      <c r="D3308" s="2" t="s">
        <v>211</v>
      </c>
      <c r="E3308" s="2" t="s">
        <v>65</v>
      </c>
      <c r="F3308" s="2" t="s">
        <v>775</v>
      </c>
      <c r="G3308" s="2" t="s">
        <v>214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" t="s">
        <v>991</v>
      </c>
      <c r="D3309" s="2" t="s">
        <v>60</v>
      </c>
      <c r="E3309" s="2" t="s">
        <v>65</v>
      </c>
      <c r="F3309" s="2" t="s">
        <v>991</v>
      </c>
      <c r="G3309" s="2" t="s">
        <v>792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" t="s">
        <v>991</v>
      </c>
      <c r="D3310" s="2" t="s">
        <v>211</v>
      </c>
      <c r="E3310" s="2" t="s">
        <v>65</v>
      </c>
      <c r="F3310" s="2" t="s">
        <v>793</v>
      </c>
      <c r="G3310" s="2" t="s">
        <v>214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" t="s">
        <v>992</v>
      </c>
      <c r="D3311" s="2" t="s">
        <v>60</v>
      </c>
      <c r="E3311" s="2" t="s">
        <v>65</v>
      </c>
      <c r="F3311" s="2" t="s">
        <v>992</v>
      </c>
      <c r="G3311" s="2" t="s">
        <v>155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" t="s">
        <v>992</v>
      </c>
      <c r="D3312" s="2" t="s">
        <v>211</v>
      </c>
      <c r="E3312" s="2" t="s">
        <v>65</v>
      </c>
      <c r="F3312" s="2" t="s">
        <v>762</v>
      </c>
      <c r="G3312" s="2" t="s">
        <v>214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" t="s">
        <v>993</v>
      </c>
      <c r="D3313" s="2" t="s">
        <v>60</v>
      </c>
      <c r="E3313" s="2" t="s">
        <v>65</v>
      </c>
      <c r="F3313" s="2" t="s">
        <v>993</v>
      </c>
      <c r="G3313" s="2" t="s">
        <v>155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" t="s">
        <v>993</v>
      </c>
      <c r="D3314" s="2" t="s">
        <v>211</v>
      </c>
      <c r="E3314" s="2" t="s">
        <v>65</v>
      </c>
      <c r="F3314" s="2" t="s">
        <v>762</v>
      </c>
      <c r="G3314" s="2" t="s">
        <v>214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" t="s">
        <v>994</v>
      </c>
      <c r="D3315" s="2" t="s">
        <v>60</v>
      </c>
      <c r="E3315" s="2" t="s">
        <v>65</v>
      </c>
      <c r="F3315" s="2" t="s">
        <v>994</v>
      </c>
      <c r="G3315" s="2" t="s">
        <v>155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" t="s">
        <v>994</v>
      </c>
      <c r="D3316" s="2" t="s">
        <v>211</v>
      </c>
      <c r="E3316" s="2" t="s">
        <v>65</v>
      </c>
      <c r="F3316" s="2" t="s">
        <v>775</v>
      </c>
      <c r="G3316" s="2" t="s">
        <v>214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" t="s">
        <v>995</v>
      </c>
      <c r="D3317" s="2" t="s">
        <v>60</v>
      </c>
      <c r="E3317" s="2" t="s">
        <v>65</v>
      </c>
      <c r="F3317" s="2" t="s">
        <v>995</v>
      </c>
      <c r="G3317" s="2" t="s">
        <v>155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" t="s">
        <v>995</v>
      </c>
      <c r="D3318" s="2" t="s">
        <v>211</v>
      </c>
      <c r="E3318" s="2" t="s">
        <v>65</v>
      </c>
      <c r="F3318" s="2" t="s">
        <v>775</v>
      </c>
      <c r="G3318" s="2" t="s">
        <v>214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" t="s">
        <v>996</v>
      </c>
      <c r="D3319" s="2" t="s">
        <v>60</v>
      </c>
      <c r="E3319" s="2" t="s">
        <v>65</v>
      </c>
      <c r="F3319" s="2" t="s">
        <v>996</v>
      </c>
      <c r="G3319" s="2" t="s">
        <v>155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" t="s">
        <v>996</v>
      </c>
      <c r="D3320" s="2" t="s">
        <v>211</v>
      </c>
      <c r="E3320" s="2" t="s">
        <v>65</v>
      </c>
      <c r="F3320" s="2" t="s">
        <v>762</v>
      </c>
      <c r="G3320" s="2" t="s">
        <v>214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" t="s">
        <v>997</v>
      </c>
      <c r="D3321" s="2" t="s">
        <v>60</v>
      </c>
      <c r="E3321" s="2" t="s">
        <v>65</v>
      </c>
      <c r="F3321" s="2" t="s">
        <v>997</v>
      </c>
      <c r="G3321" s="2" t="s">
        <v>155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" t="s">
        <v>997</v>
      </c>
      <c r="D3322" s="2" t="s">
        <v>211</v>
      </c>
      <c r="E3322" s="2" t="s">
        <v>65</v>
      </c>
      <c r="F3322" s="2" t="s">
        <v>775</v>
      </c>
      <c r="G3322" s="2" t="s">
        <v>214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" t="s">
        <v>998</v>
      </c>
      <c r="D3323" s="2" t="s">
        <v>60</v>
      </c>
      <c r="E3323" s="2" t="s">
        <v>65</v>
      </c>
      <c r="F3323" s="2" t="s">
        <v>998</v>
      </c>
      <c r="G3323" s="2" t="s">
        <v>155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" t="s">
        <v>998</v>
      </c>
      <c r="D3324" s="2" t="s">
        <v>211</v>
      </c>
      <c r="E3324" s="2" t="s">
        <v>65</v>
      </c>
      <c r="F3324" s="2" t="s">
        <v>775</v>
      </c>
      <c r="G3324" s="2" t="s">
        <v>214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" t="s">
        <v>999</v>
      </c>
      <c r="D3325" s="2" t="s">
        <v>60</v>
      </c>
      <c r="E3325" s="2" t="s">
        <v>65</v>
      </c>
      <c r="F3325" s="2" t="s">
        <v>999</v>
      </c>
      <c r="G3325" s="2" t="s">
        <v>155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" t="s">
        <v>999</v>
      </c>
      <c r="D3326" s="2" t="s">
        <v>211</v>
      </c>
      <c r="E3326" s="2" t="s">
        <v>65</v>
      </c>
      <c r="F3326" s="2" t="s">
        <v>762</v>
      </c>
      <c r="G3326" s="2" t="s">
        <v>214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" t="s">
        <v>1000</v>
      </c>
      <c r="D3327" s="2" t="s">
        <v>60</v>
      </c>
      <c r="E3327" s="2" t="s">
        <v>65</v>
      </c>
      <c r="F3327" s="2" t="s">
        <v>1000</v>
      </c>
      <c r="G3327" s="2" t="s">
        <v>155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" t="s">
        <v>1000</v>
      </c>
      <c r="D3328" s="2" t="s">
        <v>211</v>
      </c>
      <c r="E3328" s="2" t="s">
        <v>65</v>
      </c>
      <c r="F3328" s="2" t="s">
        <v>856</v>
      </c>
      <c r="G3328" s="2" t="s">
        <v>214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" t="s">
        <v>1001</v>
      </c>
      <c r="D3329" s="2" t="s">
        <v>60</v>
      </c>
      <c r="E3329" s="2" t="s">
        <v>65</v>
      </c>
      <c r="F3329" s="2" t="s">
        <v>1001</v>
      </c>
      <c r="G3329" s="2" t="s">
        <v>155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" t="s">
        <v>1001</v>
      </c>
      <c r="D3330" s="2" t="s">
        <v>211</v>
      </c>
      <c r="E3330" s="2" t="s">
        <v>65</v>
      </c>
      <c r="F3330" s="2" t="s">
        <v>775</v>
      </c>
      <c r="G3330" s="2" t="s">
        <v>214</v>
      </c>
      <c r="H3330">
        <v>0</v>
      </c>
      <c r="I3330">
        <v>0</v>
      </c>
    </row>
    <row r="3331" spans="1:9" x14ac:dyDescent="0.35">
      <c r="A3331" s="1">
        <v>44197</v>
      </c>
      <c r="B3331" s="1">
        <v>44228</v>
      </c>
      <c r="C3331" s="2" t="s">
        <v>177</v>
      </c>
      <c r="D3331" s="2" t="s">
        <v>197</v>
      </c>
      <c r="E3331" s="2" t="s">
        <v>1018</v>
      </c>
      <c r="F3331" s="2" t="s">
        <v>1019</v>
      </c>
      <c r="G3331" s="2" t="s">
        <v>199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" t="s">
        <v>720</v>
      </c>
      <c r="D3332" s="2" t="s">
        <v>29</v>
      </c>
      <c r="E3332" s="2" t="s">
        <v>65</v>
      </c>
      <c r="F3332" s="2" t="s">
        <v>66</v>
      </c>
      <c r="G3332" s="2" t="s">
        <v>67</v>
      </c>
      <c r="H3332">
        <v>1</v>
      </c>
      <c r="I3332">
        <v>0</v>
      </c>
    </row>
    <row r="3333" spans="1:9" x14ac:dyDescent="0.35">
      <c r="A3333" s="1">
        <v>44197</v>
      </c>
      <c r="B3333" s="1">
        <v>44228</v>
      </c>
      <c r="C3333" s="2" t="s">
        <v>741</v>
      </c>
      <c r="D3333" s="2" t="s">
        <v>8</v>
      </c>
      <c r="E3333" s="2" t="s">
        <v>728</v>
      </c>
      <c r="F3333" s="2" t="s">
        <v>1020</v>
      </c>
      <c r="G3333" s="2" t="s">
        <v>220</v>
      </c>
      <c r="H3333">
        <v>0</v>
      </c>
      <c r="I3333">
        <v>-1</v>
      </c>
    </row>
    <row r="3334" spans="1:9" x14ac:dyDescent="0.35">
      <c r="A3334" s="1">
        <v>44197</v>
      </c>
      <c r="B3334" s="1">
        <v>44228</v>
      </c>
      <c r="C3334" s="2" t="s">
        <v>741</v>
      </c>
      <c r="D3334" s="2" t="s">
        <v>10</v>
      </c>
      <c r="E3334" s="2" t="s">
        <v>728</v>
      </c>
      <c r="F3334" s="2" t="s">
        <v>1020</v>
      </c>
      <c r="G3334" s="2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" t="s">
        <v>741</v>
      </c>
      <c r="D3335" s="2" t="s">
        <v>761</v>
      </c>
      <c r="E3335" s="2" t="s">
        <v>728</v>
      </c>
      <c r="F3335" s="2" t="s">
        <v>1020</v>
      </c>
      <c r="G3335" s="2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" t="s">
        <v>722</v>
      </c>
      <c r="D3336" s="2" t="s">
        <v>8</v>
      </c>
      <c r="E3336" s="2" t="s">
        <v>728</v>
      </c>
      <c r="F3336" s="2" t="s">
        <v>1020</v>
      </c>
      <c r="G3336" s="2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" t="s">
        <v>722</v>
      </c>
      <c r="D3337" s="2" t="s">
        <v>10</v>
      </c>
      <c r="E3337" s="2" t="s">
        <v>728</v>
      </c>
      <c r="F3337" s="2" t="s">
        <v>1020</v>
      </c>
      <c r="G3337" s="2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" t="s">
        <v>722</v>
      </c>
      <c r="D3338" s="2" t="s">
        <v>761</v>
      </c>
      <c r="E3338" s="2" t="s">
        <v>728</v>
      </c>
      <c r="F3338" s="2" t="s">
        <v>1020</v>
      </c>
      <c r="G3338" s="2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" t="s">
        <v>337</v>
      </c>
      <c r="D3339" s="2" t="s">
        <v>761</v>
      </c>
      <c r="E3339" s="2" t="s">
        <v>173</v>
      </c>
      <c r="F3339" s="2" t="s">
        <v>175</v>
      </c>
      <c r="G3339" s="2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" t="s">
        <v>338</v>
      </c>
      <c r="D3340" s="2" t="s">
        <v>761</v>
      </c>
      <c r="E3340" s="2" t="s">
        <v>173</v>
      </c>
      <c r="F3340" s="2" t="s">
        <v>175</v>
      </c>
      <c r="G3340" s="2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" t="s">
        <v>399</v>
      </c>
      <c r="D3341" s="2" t="s">
        <v>761</v>
      </c>
      <c r="E3341" s="2" t="s">
        <v>1021</v>
      </c>
      <c r="F3341" s="2" t="s">
        <v>352</v>
      </c>
      <c r="G3341" s="2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" t="s">
        <v>181</v>
      </c>
      <c r="D3342" s="2" t="s">
        <v>8</v>
      </c>
      <c r="E3342" s="2" t="s">
        <v>728</v>
      </c>
      <c r="F3342" s="2" t="s">
        <v>1020</v>
      </c>
      <c r="G3342" s="2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" t="s">
        <v>181</v>
      </c>
      <c r="D3343" s="2" t="s">
        <v>10</v>
      </c>
      <c r="E3343" s="2" t="s">
        <v>728</v>
      </c>
      <c r="F3343" s="2" t="s">
        <v>1020</v>
      </c>
      <c r="G3343" s="2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" t="s">
        <v>181</v>
      </c>
      <c r="D3344" s="2" t="s">
        <v>761</v>
      </c>
      <c r="E3344" s="2" t="s">
        <v>728</v>
      </c>
      <c r="F3344" s="2" t="s">
        <v>1020</v>
      </c>
      <c r="G3344" s="2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" t="s">
        <v>412</v>
      </c>
      <c r="D3345" s="2" t="s">
        <v>8</v>
      </c>
      <c r="E3345" s="2" t="s">
        <v>729</v>
      </c>
      <c r="F3345" s="2" t="s">
        <v>1022</v>
      </c>
      <c r="G3345" s="2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" t="s">
        <v>412</v>
      </c>
      <c r="D3346" s="2" t="s">
        <v>10</v>
      </c>
      <c r="E3346" s="2" t="s">
        <v>729</v>
      </c>
      <c r="F3346" s="2" t="s">
        <v>1022</v>
      </c>
      <c r="G3346" s="2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" t="s">
        <v>412</v>
      </c>
      <c r="D3347" s="2" t="s">
        <v>761</v>
      </c>
      <c r="E3347" s="2" t="s">
        <v>729</v>
      </c>
      <c r="F3347" s="2" t="s">
        <v>1022</v>
      </c>
      <c r="G3347" s="2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" t="s">
        <v>919</v>
      </c>
      <c r="D3348" s="2" t="s">
        <v>8</v>
      </c>
      <c r="E3348" s="2" t="s">
        <v>729</v>
      </c>
      <c r="F3348" s="2" t="s">
        <v>1022</v>
      </c>
      <c r="G3348" s="2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" t="s">
        <v>919</v>
      </c>
      <c r="D3349" s="2" t="s">
        <v>10</v>
      </c>
      <c r="E3349" s="2" t="s">
        <v>729</v>
      </c>
      <c r="F3349" s="2" t="s">
        <v>1022</v>
      </c>
      <c r="G3349" s="2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" t="s">
        <v>919</v>
      </c>
      <c r="D3350" s="2" t="s">
        <v>761</v>
      </c>
      <c r="E3350" s="2" t="s">
        <v>729</v>
      </c>
      <c r="F3350" s="2" t="s">
        <v>1022</v>
      </c>
      <c r="G3350" s="2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" t="s">
        <v>241</v>
      </c>
      <c r="D3351" s="2" t="s">
        <v>8</v>
      </c>
      <c r="E3351" s="2" t="s">
        <v>729</v>
      </c>
      <c r="F3351" s="2" t="s">
        <v>1022</v>
      </c>
      <c r="G3351" s="2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" t="s">
        <v>241</v>
      </c>
      <c r="D3352" s="2" t="s">
        <v>10</v>
      </c>
      <c r="E3352" s="2" t="s">
        <v>729</v>
      </c>
      <c r="F3352" s="2" t="s">
        <v>1022</v>
      </c>
      <c r="G3352" s="2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" t="s">
        <v>241</v>
      </c>
      <c r="D3353" s="2" t="s">
        <v>761</v>
      </c>
      <c r="E3353" s="2" t="s">
        <v>729</v>
      </c>
      <c r="F3353" s="2" t="s">
        <v>1022</v>
      </c>
      <c r="G3353" s="2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" t="s">
        <v>68</v>
      </c>
      <c r="D3354" s="2" t="s">
        <v>761</v>
      </c>
      <c r="E3354" s="2" t="s">
        <v>1023</v>
      </c>
      <c r="F3354" s="2" t="s">
        <v>324</v>
      </c>
      <c r="G3354" s="2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" t="s">
        <v>152</v>
      </c>
      <c r="D3355" s="2" t="s">
        <v>197</v>
      </c>
      <c r="E3355" s="2" t="s">
        <v>65</v>
      </c>
      <c r="F3355" s="2" t="s">
        <v>1024</v>
      </c>
      <c r="G3355" s="2" t="s">
        <v>199</v>
      </c>
      <c r="H3355">
        <v>0</v>
      </c>
      <c r="I3355">
        <v>0</v>
      </c>
    </row>
    <row r="3356" spans="1:9" x14ac:dyDescent="0.35">
      <c r="A3356" s="1">
        <v>44197</v>
      </c>
      <c r="B3356" s="1">
        <v>44228</v>
      </c>
      <c r="C3356" s="2" t="s">
        <v>73</v>
      </c>
      <c r="D3356" s="2" t="s">
        <v>761</v>
      </c>
      <c r="E3356" s="2" t="s">
        <v>1025</v>
      </c>
      <c r="F3356" s="2" t="s">
        <v>326</v>
      </c>
      <c r="G3356" s="2" t="s">
        <v>220</v>
      </c>
      <c r="H3356">
        <v>0</v>
      </c>
      <c r="I3356">
        <v>-1</v>
      </c>
    </row>
    <row r="3357" spans="1:9" x14ac:dyDescent="0.35">
      <c r="A3357" s="1">
        <v>44197</v>
      </c>
      <c r="B3357" s="1">
        <v>44228</v>
      </c>
      <c r="C3357" s="2" t="s">
        <v>176</v>
      </c>
      <c r="D3357" s="2" t="s">
        <v>761</v>
      </c>
      <c r="E3357" s="2" t="s">
        <v>173</v>
      </c>
      <c r="F3357" s="2" t="s">
        <v>175</v>
      </c>
      <c r="G3357" s="2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" t="s">
        <v>500</v>
      </c>
      <c r="D3358" s="2" t="s">
        <v>197</v>
      </c>
      <c r="E3358" s="2" t="s">
        <v>1026</v>
      </c>
      <c r="F3358" s="2" t="s">
        <v>1027</v>
      </c>
      <c r="G3358" s="2" t="s">
        <v>199</v>
      </c>
      <c r="H3358">
        <v>0</v>
      </c>
      <c r="I3358">
        <v>0</v>
      </c>
    </row>
    <row r="3359" spans="1:9" x14ac:dyDescent="0.35">
      <c r="A3359" s="1">
        <v>44197</v>
      </c>
      <c r="B3359" s="1">
        <v>44228</v>
      </c>
      <c r="C3359" s="2" t="s">
        <v>554</v>
      </c>
      <c r="D3359" s="2" t="s">
        <v>761</v>
      </c>
      <c r="E3359" s="2" t="s">
        <v>173</v>
      </c>
      <c r="F3359" s="2" t="s">
        <v>175</v>
      </c>
      <c r="G3359" s="2" t="s">
        <v>220</v>
      </c>
      <c r="H3359">
        <v>0</v>
      </c>
      <c r="I3359">
        <v>-1</v>
      </c>
    </row>
    <row r="3360" spans="1:9" x14ac:dyDescent="0.35">
      <c r="A3360" s="1">
        <v>44197</v>
      </c>
      <c r="B3360" s="1">
        <v>44228</v>
      </c>
      <c r="C3360" s="2" t="s">
        <v>513</v>
      </c>
      <c r="D3360" s="2" t="s">
        <v>8</v>
      </c>
      <c r="E3360" s="2" t="s">
        <v>730</v>
      </c>
      <c r="F3360" s="2" t="s">
        <v>1028</v>
      </c>
      <c r="G3360" s="2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" t="s">
        <v>513</v>
      </c>
      <c r="D3361" s="2" t="s">
        <v>10</v>
      </c>
      <c r="E3361" s="2" t="s">
        <v>730</v>
      </c>
      <c r="F3361" s="2" t="s">
        <v>1028</v>
      </c>
      <c r="G3361" s="2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" t="s">
        <v>513</v>
      </c>
      <c r="D3362" s="2" t="s">
        <v>761</v>
      </c>
      <c r="E3362" s="2" t="s">
        <v>730</v>
      </c>
      <c r="F3362" s="2" t="s">
        <v>1028</v>
      </c>
      <c r="G3362" s="2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" t="s">
        <v>81</v>
      </c>
      <c r="D3363" s="2" t="s">
        <v>761</v>
      </c>
      <c r="E3363" s="2" t="s">
        <v>1023</v>
      </c>
      <c r="F3363" s="2" t="s">
        <v>324</v>
      </c>
      <c r="G3363" s="2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" t="s">
        <v>516</v>
      </c>
      <c r="D3364" s="2" t="s">
        <v>8</v>
      </c>
      <c r="E3364" s="2" t="s">
        <v>729</v>
      </c>
      <c r="F3364" s="2" t="s">
        <v>1022</v>
      </c>
      <c r="G3364" s="2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" t="s">
        <v>516</v>
      </c>
      <c r="D3365" s="2" t="s">
        <v>10</v>
      </c>
      <c r="E3365" s="2" t="s">
        <v>729</v>
      </c>
      <c r="F3365" s="2" t="s">
        <v>1022</v>
      </c>
      <c r="G3365" s="2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" t="s">
        <v>516</v>
      </c>
      <c r="D3366" s="2" t="s">
        <v>761</v>
      </c>
      <c r="E3366" s="2" t="s">
        <v>729</v>
      </c>
      <c r="F3366" s="2" t="s">
        <v>1022</v>
      </c>
      <c r="G3366" s="2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" t="s">
        <v>182</v>
      </c>
      <c r="D3367" s="2" t="s">
        <v>8</v>
      </c>
      <c r="E3367" s="2" t="s">
        <v>730</v>
      </c>
      <c r="F3367" s="2" t="s">
        <v>1028</v>
      </c>
      <c r="G3367" s="2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" t="s">
        <v>182</v>
      </c>
      <c r="D3368" s="2" t="s">
        <v>10</v>
      </c>
      <c r="E3368" s="2" t="s">
        <v>730</v>
      </c>
      <c r="F3368" s="2" t="s">
        <v>1028</v>
      </c>
      <c r="G3368" s="2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" t="s">
        <v>182</v>
      </c>
      <c r="D3369" s="2" t="s">
        <v>761</v>
      </c>
      <c r="E3369" s="2" t="s">
        <v>730</v>
      </c>
      <c r="F3369" s="2" t="s">
        <v>1028</v>
      </c>
      <c r="G3369" s="2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" t="s">
        <v>518</v>
      </c>
      <c r="D3370" s="2" t="s">
        <v>8</v>
      </c>
      <c r="E3370" s="2" t="s">
        <v>730</v>
      </c>
      <c r="F3370" s="2" t="s">
        <v>1028</v>
      </c>
      <c r="G3370" s="2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" t="s">
        <v>518</v>
      </c>
      <c r="D3371" s="2" t="s">
        <v>10</v>
      </c>
      <c r="E3371" s="2" t="s">
        <v>730</v>
      </c>
      <c r="F3371" s="2" t="s">
        <v>1028</v>
      </c>
      <c r="G3371" s="2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" t="s">
        <v>518</v>
      </c>
      <c r="D3372" s="2" t="s">
        <v>761</v>
      </c>
      <c r="E3372" s="2" t="s">
        <v>730</v>
      </c>
      <c r="F3372" s="2" t="s">
        <v>1028</v>
      </c>
      <c r="G3372" s="2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" t="s">
        <v>658</v>
      </c>
      <c r="D3373" s="2" t="s">
        <v>197</v>
      </c>
      <c r="E3373" s="2" t="s">
        <v>1029</v>
      </c>
      <c r="F3373" s="2" t="s">
        <v>1030</v>
      </c>
      <c r="G3373" s="2" t="s">
        <v>199</v>
      </c>
      <c r="H3373">
        <v>0</v>
      </c>
      <c r="I3373">
        <v>0</v>
      </c>
    </row>
    <row r="3374" spans="1:9" x14ac:dyDescent="0.35">
      <c r="A3374" s="1">
        <v>44197</v>
      </c>
      <c r="B3374" s="1">
        <v>44228</v>
      </c>
      <c r="C3374" s="2" t="s">
        <v>425</v>
      </c>
      <c r="D3374" s="2" t="s">
        <v>197</v>
      </c>
      <c r="E3374" s="2" t="s">
        <v>65</v>
      </c>
      <c r="F3374" s="2" t="s">
        <v>1031</v>
      </c>
      <c r="G3374" s="2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" t="s">
        <v>425</v>
      </c>
      <c r="D3375" s="2" t="s">
        <v>8</v>
      </c>
      <c r="E3375" s="2" t="s">
        <v>729</v>
      </c>
      <c r="F3375" s="2" t="s">
        <v>1022</v>
      </c>
      <c r="G3375" s="2" t="s">
        <v>220</v>
      </c>
      <c r="H3375">
        <v>0</v>
      </c>
      <c r="I3375">
        <v>-1</v>
      </c>
    </row>
    <row r="3376" spans="1:9" x14ac:dyDescent="0.35">
      <c r="A3376" s="1">
        <v>44197</v>
      </c>
      <c r="B3376" s="1">
        <v>44228</v>
      </c>
      <c r="C3376" s="2" t="s">
        <v>425</v>
      </c>
      <c r="D3376" s="2" t="s">
        <v>10</v>
      </c>
      <c r="E3376" s="2" t="s">
        <v>729</v>
      </c>
      <c r="F3376" s="2" t="s">
        <v>1022</v>
      </c>
      <c r="G3376" s="2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" t="s">
        <v>425</v>
      </c>
      <c r="D3377" s="2" t="s">
        <v>761</v>
      </c>
      <c r="E3377" s="2" t="s">
        <v>729</v>
      </c>
      <c r="F3377" s="2" t="s">
        <v>1022</v>
      </c>
      <c r="G3377" s="2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" t="s">
        <v>183</v>
      </c>
      <c r="D3378" s="2" t="s">
        <v>60</v>
      </c>
      <c r="E3378" s="2" t="s">
        <v>183</v>
      </c>
      <c r="F3378" s="2" t="s">
        <v>65</v>
      </c>
      <c r="G3378" s="2" t="s">
        <v>153</v>
      </c>
      <c r="H3378">
        <v>0</v>
      </c>
      <c r="I3378">
        <v>0</v>
      </c>
    </row>
    <row r="3379" spans="1:9" x14ac:dyDescent="0.35">
      <c r="A3379" s="1">
        <v>44197</v>
      </c>
      <c r="B3379" s="1">
        <v>44228</v>
      </c>
      <c r="C3379" s="2" t="s">
        <v>183</v>
      </c>
      <c r="D3379" s="2" t="s">
        <v>60</v>
      </c>
      <c r="E3379" s="2" t="s">
        <v>183</v>
      </c>
      <c r="F3379" s="2" t="s">
        <v>65</v>
      </c>
      <c r="G3379" s="2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" t="s">
        <v>183</v>
      </c>
      <c r="D3380" s="2" t="s">
        <v>197</v>
      </c>
      <c r="E3380" s="2" t="s">
        <v>375</v>
      </c>
      <c r="F3380" s="2" t="s">
        <v>65</v>
      </c>
      <c r="G3380" s="2" t="s">
        <v>199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" t="s">
        <v>183</v>
      </c>
      <c r="D3381" s="2" t="s">
        <v>211</v>
      </c>
      <c r="E3381" s="2" t="s">
        <v>762</v>
      </c>
      <c r="F3381" s="2" t="s">
        <v>65</v>
      </c>
      <c r="G3381" s="2" t="s">
        <v>214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" t="s">
        <v>183</v>
      </c>
      <c r="D3382" s="2" t="s">
        <v>8</v>
      </c>
      <c r="E3382" s="2" t="s">
        <v>731</v>
      </c>
      <c r="F3382" s="2" t="s">
        <v>65</v>
      </c>
      <c r="G3382" s="2" t="s">
        <v>174</v>
      </c>
      <c r="H3382">
        <v>0</v>
      </c>
      <c r="I3382">
        <v>-1</v>
      </c>
    </row>
    <row r="3383" spans="1:9" x14ac:dyDescent="0.35">
      <c r="A3383" s="1">
        <v>44197</v>
      </c>
      <c r="B3383" s="1">
        <v>44228</v>
      </c>
      <c r="C3383" s="2" t="s">
        <v>183</v>
      </c>
      <c r="D3383" s="2" t="s">
        <v>10</v>
      </c>
      <c r="E3383" s="2" t="s">
        <v>731</v>
      </c>
      <c r="F3383" s="2" t="s">
        <v>65</v>
      </c>
      <c r="G3383" s="2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" t="s">
        <v>183</v>
      </c>
      <c r="D3384" s="2" t="s">
        <v>761</v>
      </c>
      <c r="E3384" s="2" t="s">
        <v>731</v>
      </c>
      <c r="F3384" s="2" t="s">
        <v>65</v>
      </c>
      <c r="G3384" s="2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" t="s">
        <v>183</v>
      </c>
      <c r="D3385" s="2" t="s">
        <v>1002</v>
      </c>
      <c r="E3385" s="2" t="s">
        <v>69</v>
      </c>
      <c r="F3385" s="2" t="s">
        <v>65</v>
      </c>
      <c r="G3385" s="2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" t="s">
        <v>183</v>
      </c>
      <c r="D3386" s="2" t="s">
        <v>1003</v>
      </c>
      <c r="E3386" s="2" t="s">
        <v>69</v>
      </c>
      <c r="F3386" s="2" t="s">
        <v>65</v>
      </c>
      <c r="G3386" s="2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" t="s">
        <v>183</v>
      </c>
      <c r="D3387" s="2" t="s">
        <v>1004</v>
      </c>
      <c r="E3387" s="2" t="s">
        <v>69</v>
      </c>
      <c r="F3387" s="2" t="s">
        <v>65</v>
      </c>
      <c r="G3387" s="2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" t="s">
        <v>183</v>
      </c>
      <c r="D3388" s="2" t="s">
        <v>1005</v>
      </c>
      <c r="E3388" s="2" t="s">
        <v>69</v>
      </c>
      <c r="F3388" s="2" t="s">
        <v>65</v>
      </c>
      <c r="G3388" s="2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" t="s">
        <v>183</v>
      </c>
      <c r="D3389" s="2" t="s">
        <v>29</v>
      </c>
      <c r="E3389" s="2" t="s">
        <v>66</v>
      </c>
      <c r="F3389" s="2" t="s">
        <v>65</v>
      </c>
      <c r="G3389" s="2" t="s">
        <v>169</v>
      </c>
      <c r="H3389">
        <v>-1</v>
      </c>
      <c r="I3389">
        <v>0</v>
      </c>
    </row>
    <row r="3390" spans="1:9" x14ac:dyDescent="0.35">
      <c r="A3390" s="1">
        <v>44197</v>
      </c>
      <c r="B3390" s="1">
        <v>44228</v>
      </c>
      <c r="C3390" s="2" t="s">
        <v>522</v>
      </c>
      <c r="D3390" s="2" t="s">
        <v>761</v>
      </c>
      <c r="E3390" s="2" t="s">
        <v>1025</v>
      </c>
      <c r="F3390" s="2" t="s">
        <v>326</v>
      </c>
      <c r="G3390" s="2" t="s">
        <v>220</v>
      </c>
      <c r="H3390">
        <v>0</v>
      </c>
      <c r="I3390">
        <v>-1</v>
      </c>
    </row>
    <row r="3391" spans="1:9" x14ac:dyDescent="0.35">
      <c r="A3391" s="1">
        <v>44197</v>
      </c>
      <c r="B3391" s="1">
        <v>44228</v>
      </c>
      <c r="C3391" s="2" t="s">
        <v>659</v>
      </c>
      <c r="D3391" s="2" t="s">
        <v>17</v>
      </c>
      <c r="E3391" s="2" t="s">
        <v>66</v>
      </c>
      <c r="F3391" s="2" t="s">
        <v>65</v>
      </c>
      <c r="G3391" s="2" t="s">
        <v>169</v>
      </c>
      <c r="H3391">
        <v>-1</v>
      </c>
      <c r="I3391">
        <v>0</v>
      </c>
    </row>
    <row r="3392" spans="1:9" x14ac:dyDescent="0.35">
      <c r="A3392" s="1">
        <v>44197</v>
      </c>
      <c r="B3392" s="1">
        <v>44228</v>
      </c>
      <c r="C3392" s="2" t="s">
        <v>575</v>
      </c>
      <c r="D3392" s="2" t="s">
        <v>8</v>
      </c>
      <c r="E3392" s="2" t="s">
        <v>729</v>
      </c>
      <c r="F3392" s="2" t="s">
        <v>1022</v>
      </c>
      <c r="G3392" s="2" t="s">
        <v>220</v>
      </c>
      <c r="H3392">
        <v>0</v>
      </c>
      <c r="I3392">
        <v>-1</v>
      </c>
    </row>
    <row r="3393" spans="1:9" x14ac:dyDescent="0.35">
      <c r="A3393" s="1">
        <v>44197</v>
      </c>
      <c r="B3393" s="1">
        <v>44228</v>
      </c>
      <c r="C3393" s="2" t="s">
        <v>575</v>
      </c>
      <c r="D3393" s="2" t="s">
        <v>10</v>
      </c>
      <c r="E3393" s="2" t="s">
        <v>729</v>
      </c>
      <c r="F3393" s="2" t="s">
        <v>1022</v>
      </c>
      <c r="G3393" s="2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" t="s">
        <v>575</v>
      </c>
      <c r="D3394" s="2" t="s">
        <v>761</v>
      </c>
      <c r="E3394" s="2" t="s">
        <v>729</v>
      </c>
      <c r="F3394" s="2" t="s">
        <v>1022</v>
      </c>
      <c r="G3394" s="2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" t="s">
        <v>289</v>
      </c>
      <c r="D3395" s="2" t="s">
        <v>761</v>
      </c>
      <c r="E3395" s="2" t="s">
        <v>289</v>
      </c>
      <c r="F3395" s="2" t="s">
        <v>290</v>
      </c>
      <c r="G3395" s="2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" t="s">
        <v>85</v>
      </c>
      <c r="D3396" s="2" t="s">
        <v>761</v>
      </c>
      <c r="E3396" s="2" t="s">
        <v>733</v>
      </c>
      <c r="F3396" s="2" t="s">
        <v>734</v>
      </c>
      <c r="G3396" s="2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" t="s">
        <v>347</v>
      </c>
      <c r="D3397" s="2" t="s">
        <v>761</v>
      </c>
      <c r="E3397" s="2" t="s">
        <v>1025</v>
      </c>
      <c r="F3397" s="2" t="s">
        <v>326</v>
      </c>
      <c r="G3397" s="2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" t="s">
        <v>91</v>
      </c>
      <c r="D3398" s="2" t="s">
        <v>761</v>
      </c>
      <c r="E3398" s="2" t="s">
        <v>1032</v>
      </c>
      <c r="F3398" s="2" t="s">
        <v>356</v>
      </c>
      <c r="G3398" s="2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" t="s">
        <v>737</v>
      </c>
      <c r="D3399" s="2" t="s">
        <v>197</v>
      </c>
      <c r="E3399" s="2" t="s">
        <v>867</v>
      </c>
      <c r="F3399" s="2" t="s">
        <v>1033</v>
      </c>
      <c r="G3399" s="2" t="s">
        <v>199</v>
      </c>
      <c r="H3399">
        <v>0</v>
      </c>
      <c r="I3399">
        <v>0</v>
      </c>
    </row>
    <row r="3400" spans="1:9" x14ac:dyDescent="0.35">
      <c r="A3400" s="1">
        <v>44197</v>
      </c>
      <c r="B3400" s="1">
        <v>44228</v>
      </c>
      <c r="C3400" s="2" t="s">
        <v>285</v>
      </c>
      <c r="D3400" s="2" t="s">
        <v>761</v>
      </c>
      <c r="E3400" s="2" t="s">
        <v>1021</v>
      </c>
      <c r="F3400" s="2" t="s">
        <v>352</v>
      </c>
      <c r="G3400" s="2" t="s">
        <v>220</v>
      </c>
      <c r="H3400">
        <v>0</v>
      </c>
      <c r="I3400">
        <v>-1</v>
      </c>
    </row>
    <row r="3401" spans="1:9" x14ac:dyDescent="0.35">
      <c r="A3401" s="1">
        <v>44197</v>
      </c>
      <c r="B3401" s="1">
        <v>44228</v>
      </c>
      <c r="C3401" s="2" t="s">
        <v>339</v>
      </c>
      <c r="D3401" s="2" t="s">
        <v>761</v>
      </c>
      <c r="E3401" s="2" t="s">
        <v>1023</v>
      </c>
      <c r="F3401" s="2" t="s">
        <v>324</v>
      </c>
      <c r="G3401" s="2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" t="s">
        <v>340</v>
      </c>
      <c r="D3402" s="2" t="s">
        <v>761</v>
      </c>
      <c r="E3402" s="2" t="s">
        <v>1023</v>
      </c>
      <c r="F3402" s="2" t="s">
        <v>324</v>
      </c>
      <c r="G3402" s="2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" t="s">
        <v>92</v>
      </c>
      <c r="D3403" s="2" t="s">
        <v>761</v>
      </c>
      <c r="E3403" s="2" t="s">
        <v>1032</v>
      </c>
      <c r="F3403" s="2" t="s">
        <v>356</v>
      </c>
      <c r="G3403" s="2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" t="s">
        <v>1034</v>
      </c>
      <c r="D3404" s="2" t="s">
        <v>761</v>
      </c>
      <c r="E3404" s="2" t="s">
        <v>1023</v>
      </c>
      <c r="F3404" s="2" t="s">
        <v>324</v>
      </c>
      <c r="G3404" s="2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" t="s">
        <v>200</v>
      </c>
      <c r="D3405" s="2" t="s">
        <v>8</v>
      </c>
      <c r="E3405" s="2" t="s">
        <v>730</v>
      </c>
      <c r="F3405" s="2" t="s">
        <v>1028</v>
      </c>
      <c r="G3405" s="2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" t="s">
        <v>200</v>
      </c>
      <c r="D3406" s="2" t="s">
        <v>10</v>
      </c>
      <c r="E3406" s="2" t="s">
        <v>730</v>
      </c>
      <c r="F3406" s="2" t="s">
        <v>1028</v>
      </c>
      <c r="G3406" s="2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" t="s">
        <v>200</v>
      </c>
      <c r="D3407" s="2" t="s">
        <v>761</v>
      </c>
      <c r="E3407" s="2" t="s">
        <v>730</v>
      </c>
      <c r="F3407" s="2" t="s">
        <v>1028</v>
      </c>
      <c r="G3407" s="2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" t="s">
        <v>246</v>
      </c>
      <c r="D3408" s="2" t="s">
        <v>8</v>
      </c>
      <c r="E3408" s="2" t="s">
        <v>730</v>
      </c>
      <c r="F3408" s="2" t="s">
        <v>1028</v>
      </c>
      <c r="G3408" s="2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" t="s">
        <v>246</v>
      </c>
      <c r="D3409" s="2" t="s">
        <v>10</v>
      </c>
      <c r="E3409" s="2" t="s">
        <v>730</v>
      </c>
      <c r="F3409" s="2" t="s">
        <v>1028</v>
      </c>
      <c r="G3409" s="2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" t="s">
        <v>246</v>
      </c>
      <c r="D3410" s="2" t="s">
        <v>761</v>
      </c>
      <c r="E3410" s="2" t="s">
        <v>730</v>
      </c>
      <c r="F3410" s="2" t="s">
        <v>1028</v>
      </c>
      <c r="G3410" s="2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" t="s">
        <v>545</v>
      </c>
      <c r="D3411" s="2" t="s">
        <v>1002</v>
      </c>
      <c r="E3411" s="2" t="s">
        <v>1035</v>
      </c>
      <c r="F3411" s="2" t="s">
        <v>69</v>
      </c>
      <c r="G3411" s="2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" t="s">
        <v>545</v>
      </c>
      <c r="D3412" s="2" t="s">
        <v>1003</v>
      </c>
      <c r="E3412" s="2" t="s">
        <v>1035</v>
      </c>
      <c r="F3412" s="2" t="s">
        <v>69</v>
      </c>
      <c r="G3412" s="2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" t="s">
        <v>545</v>
      </c>
      <c r="D3413" s="2" t="s">
        <v>1004</v>
      </c>
      <c r="E3413" s="2" t="s">
        <v>1035</v>
      </c>
      <c r="F3413" s="2" t="s">
        <v>69</v>
      </c>
      <c r="G3413" s="2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" t="s">
        <v>545</v>
      </c>
      <c r="D3414" s="2" t="s">
        <v>1005</v>
      </c>
      <c r="E3414" s="2" t="s">
        <v>1035</v>
      </c>
      <c r="F3414" s="2" t="s">
        <v>69</v>
      </c>
      <c r="G3414" s="2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" t="s">
        <v>342</v>
      </c>
      <c r="D3415" s="2" t="s">
        <v>761</v>
      </c>
      <c r="E3415" s="2" t="s">
        <v>173</v>
      </c>
      <c r="F3415" s="2" t="s">
        <v>175</v>
      </c>
      <c r="G3415" s="2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" t="s">
        <v>343</v>
      </c>
      <c r="D3416" s="2" t="s">
        <v>761</v>
      </c>
      <c r="E3416" s="2" t="s">
        <v>173</v>
      </c>
      <c r="F3416" s="2" t="s">
        <v>175</v>
      </c>
      <c r="G3416" s="2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" t="s">
        <v>185</v>
      </c>
      <c r="D3417" s="2" t="s">
        <v>8</v>
      </c>
      <c r="E3417" s="2" t="s">
        <v>730</v>
      </c>
      <c r="F3417" s="2" t="s">
        <v>1028</v>
      </c>
      <c r="G3417" s="2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" t="s">
        <v>185</v>
      </c>
      <c r="D3418" s="2" t="s">
        <v>10</v>
      </c>
      <c r="E3418" s="2" t="s">
        <v>730</v>
      </c>
      <c r="F3418" s="2" t="s">
        <v>1028</v>
      </c>
      <c r="G3418" s="2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" t="s">
        <v>185</v>
      </c>
      <c r="D3419" s="2" t="s">
        <v>761</v>
      </c>
      <c r="E3419" s="2" t="s">
        <v>730</v>
      </c>
      <c r="F3419" s="2" t="s">
        <v>1028</v>
      </c>
      <c r="G3419" s="2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" t="s">
        <v>739</v>
      </c>
      <c r="D3420" s="2" t="s">
        <v>761</v>
      </c>
      <c r="E3420" s="2" t="s">
        <v>1025</v>
      </c>
      <c r="F3420" s="2" t="s">
        <v>326</v>
      </c>
      <c r="G3420" s="2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" t="s">
        <v>247</v>
      </c>
      <c r="D3421" s="2" t="s">
        <v>8</v>
      </c>
      <c r="E3421" s="2" t="s">
        <v>730</v>
      </c>
      <c r="F3421" s="2" t="s">
        <v>1028</v>
      </c>
      <c r="G3421" s="2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" t="s">
        <v>247</v>
      </c>
      <c r="D3422" s="2" t="s">
        <v>10</v>
      </c>
      <c r="E3422" s="2" t="s">
        <v>730</v>
      </c>
      <c r="F3422" s="2" t="s">
        <v>1028</v>
      </c>
      <c r="G3422" s="2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" t="s">
        <v>247</v>
      </c>
      <c r="D3423" s="2" t="s">
        <v>761</v>
      </c>
      <c r="E3423" s="2" t="s">
        <v>730</v>
      </c>
      <c r="F3423" s="2" t="s">
        <v>1028</v>
      </c>
      <c r="G3423" s="2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" t="s">
        <v>576</v>
      </c>
      <c r="D3424" s="2" t="s">
        <v>761</v>
      </c>
      <c r="E3424" s="2" t="s">
        <v>733</v>
      </c>
      <c r="F3424" s="2" t="s">
        <v>734</v>
      </c>
      <c r="G3424" s="2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" t="s">
        <v>924</v>
      </c>
      <c r="D3425" s="2" t="s">
        <v>197</v>
      </c>
      <c r="E3425" s="2" t="s">
        <v>65</v>
      </c>
      <c r="F3425" s="2" t="s">
        <v>1036</v>
      </c>
      <c r="G3425" s="2" t="s">
        <v>199</v>
      </c>
      <c r="H3425">
        <v>0</v>
      </c>
      <c r="I3425">
        <v>0</v>
      </c>
    </row>
    <row r="3426" spans="1:9" x14ac:dyDescent="0.35">
      <c r="A3426" s="1">
        <v>44197</v>
      </c>
      <c r="B3426" s="1">
        <v>44228</v>
      </c>
      <c r="C3426" s="2" t="s">
        <v>348</v>
      </c>
      <c r="D3426" s="2" t="s">
        <v>761</v>
      </c>
      <c r="E3426" s="2" t="s">
        <v>1025</v>
      </c>
      <c r="F3426" s="2" t="s">
        <v>326</v>
      </c>
      <c r="G3426" s="2" t="s">
        <v>220</v>
      </c>
      <c r="H3426">
        <v>0</v>
      </c>
      <c r="I3426">
        <v>-1</v>
      </c>
    </row>
    <row r="3427" spans="1:9" x14ac:dyDescent="0.35">
      <c r="A3427" s="1">
        <v>44197</v>
      </c>
      <c r="B3427" s="1">
        <v>44228</v>
      </c>
      <c r="C3427" s="2" t="s">
        <v>221</v>
      </c>
      <c r="D3427" s="2" t="s">
        <v>1002</v>
      </c>
      <c r="E3427" s="2" t="s">
        <v>1035</v>
      </c>
      <c r="F3427" s="2" t="s">
        <v>69</v>
      </c>
      <c r="G3427" s="2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" t="s">
        <v>221</v>
      </c>
      <c r="D3428" s="2" t="s">
        <v>1003</v>
      </c>
      <c r="E3428" s="2" t="s">
        <v>1035</v>
      </c>
      <c r="F3428" s="2" t="s">
        <v>69</v>
      </c>
      <c r="G3428" s="2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" t="s">
        <v>221</v>
      </c>
      <c r="D3429" s="2" t="s">
        <v>1004</v>
      </c>
      <c r="E3429" s="2" t="s">
        <v>1035</v>
      </c>
      <c r="F3429" s="2" t="s">
        <v>69</v>
      </c>
      <c r="G3429" s="2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" t="s">
        <v>221</v>
      </c>
      <c r="D3430" s="2" t="s">
        <v>1005</v>
      </c>
      <c r="E3430" s="2" t="s">
        <v>1035</v>
      </c>
      <c r="F3430" s="2" t="s">
        <v>69</v>
      </c>
      <c r="G3430" s="2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" t="s">
        <v>349</v>
      </c>
      <c r="D3431" s="2" t="s">
        <v>761</v>
      </c>
      <c r="E3431" s="2" t="s">
        <v>173</v>
      </c>
      <c r="F3431" s="2" t="s">
        <v>175</v>
      </c>
      <c r="G3431" s="2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" t="s">
        <v>350</v>
      </c>
      <c r="D3432" s="2" t="s">
        <v>761</v>
      </c>
      <c r="E3432" s="2" t="s">
        <v>1025</v>
      </c>
      <c r="F3432" s="2" t="s">
        <v>326</v>
      </c>
      <c r="G3432" s="2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" t="s">
        <v>929</v>
      </c>
      <c r="D3433" s="2" t="s">
        <v>60</v>
      </c>
      <c r="E3433" s="2" t="s">
        <v>929</v>
      </c>
      <c r="F3433" s="2" t="s">
        <v>65</v>
      </c>
      <c r="G3433" s="2" t="s">
        <v>153</v>
      </c>
      <c r="H3433">
        <v>0</v>
      </c>
      <c r="I3433">
        <v>0</v>
      </c>
    </row>
    <row r="3434" spans="1:9" x14ac:dyDescent="0.35">
      <c r="A3434" s="1">
        <v>44197</v>
      </c>
      <c r="B3434" s="1">
        <v>44228</v>
      </c>
      <c r="C3434" s="2" t="s">
        <v>929</v>
      </c>
      <c r="D3434" s="2" t="s">
        <v>60</v>
      </c>
      <c r="E3434" s="2" t="s">
        <v>929</v>
      </c>
      <c r="F3434" s="2" t="s">
        <v>65</v>
      </c>
      <c r="G3434" s="2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" t="s">
        <v>929</v>
      </c>
      <c r="D3435" s="2" t="s">
        <v>211</v>
      </c>
      <c r="E3435" s="2" t="s">
        <v>856</v>
      </c>
      <c r="F3435" s="2" t="s">
        <v>65</v>
      </c>
      <c r="G3435" s="2" t="s">
        <v>214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" t="s">
        <v>929</v>
      </c>
      <c r="D3436" s="2" t="s">
        <v>1003</v>
      </c>
      <c r="E3436" s="2" t="s">
        <v>66</v>
      </c>
      <c r="F3436" s="2" t="s">
        <v>65</v>
      </c>
      <c r="G3436" s="2" t="s">
        <v>169</v>
      </c>
      <c r="H3436">
        <v>-1</v>
      </c>
      <c r="I3436">
        <v>0</v>
      </c>
    </row>
    <row r="3437" spans="1:9" x14ac:dyDescent="0.35">
      <c r="A3437" s="1">
        <v>44197</v>
      </c>
      <c r="B3437" s="1">
        <v>44228</v>
      </c>
      <c r="C3437" s="2" t="s">
        <v>929</v>
      </c>
      <c r="D3437" s="2" t="s">
        <v>1004</v>
      </c>
      <c r="E3437" s="2" t="s">
        <v>66</v>
      </c>
      <c r="F3437" s="2" t="s">
        <v>65</v>
      </c>
      <c r="G3437" s="2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" t="s">
        <v>929</v>
      </c>
      <c r="D3438" s="2" t="s">
        <v>1005</v>
      </c>
      <c r="E3438" s="2" t="s">
        <v>66</v>
      </c>
      <c r="F3438" s="2" t="s">
        <v>65</v>
      </c>
      <c r="G3438" s="2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" t="s">
        <v>938</v>
      </c>
      <c r="D3439" s="2" t="s">
        <v>60</v>
      </c>
      <c r="E3439" s="2" t="s">
        <v>938</v>
      </c>
      <c r="F3439" s="2" t="s">
        <v>65</v>
      </c>
      <c r="G3439" s="2" t="s">
        <v>153</v>
      </c>
      <c r="H3439">
        <v>0</v>
      </c>
      <c r="I3439">
        <v>0</v>
      </c>
    </row>
    <row r="3440" spans="1:9" x14ac:dyDescent="0.35">
      <c r="A3440" s="1">
        <v>44197</v>
      </c>
      <c r="B3440" s="1">
        <v>44228</v>
      </c>
      <c r="C3440" s="2" t="s">
        <v>938</v>
      </c>
      <c r="D3440" s="2" t="s">
        <v>60</v>
      </c>
      <c r="E3440" s="2" t="s">
        <v>938</v>
      </c>
      <c r="F3440" s="2" t="s">
        <v>65</v>
      </c>
      <c r="G3440" s="2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" t="s">
        <v>938</v>
      </c>
      <c r="D3441" s="2" t="s">
        <v>211</v>
      </c>
      <c r="E3441" s="2" t="s">
        <v>856</v>
      </c>
      <c r="F3441" s="2" t="s">
        <v>65</v>
      </c>
      <c r="G3441" s="2" t="s">
        <v>214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" t="s">
        <v>938</v>
      </c>
      <c r="D3442" s="2" t="s">
        <v>1003</v>
      </c>
      <c r="E3442" s="2" t="s">
        <v>66</v>
      </c>
      <c r="F3442" s="2" t="s">
        <v>65</v>
      </c>
      <c r="G3442" s="2" t="s">
        <v>169</v>
      </c>
      <c r="H3442">
        <v>-1</v>
      </c>
      <c r="I3442">
        <v>0</v>
      </c>
    </row>
    <row r="3443" spans="1:9" x14ac:dyDescent="0.35">
      <c r="A3443" s="1">
        <v>44197</v>
      </c>
      <c r="B3443" s="1">
        <v>44228</v>
      </c>
      <c r="C3443" s="2" t="s">
        <v>938</v>
      </c>
      <c r="D3443" s="2" t="s">
        <v>1004</v>
      </c>
      <c r="E3443" s="2" t="s">
        <v>66</v>
      </c>
      <c r="F3443" s="2" t="s">
        <v>65</v>
      </c>
      <c r="G3443" s="2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" t="s">
        <v>938</v>
      </c>
      <c r="D3444" s="2" t="s">
        <v>1005</v>
      </c>
      <c r="E3444" s="2" t="s">
        <v>66</v>
      </c>
      <c r="F3444" s="2" t="s">
        <v>65</v>
      </c>
      <c r="G3444" s="2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" t="s">
        <v>307</v>
      </c>
      <c r="D3445" s="2" t="s">
        <v>197</v>
      </c>
      <c r="E3445" s="2" t="s">
        <v>65</v>
      </c>
      <c r="F3445" s="2" t="s">
        <v>1037</v>
      </c>
      <c r="G3445" s="2" t="s">
        <v>199</v>
      </c>
      <c r="H3445">
        <v>0</v>
      </c>
      <c r="I3445">
        <v>0</v>
      </c>
    </row>
    <row r="3446" spans="1:9" x14ac:dyDescent="0.35">
      <c r="A3446" s="1">
        <v>44197</v>
      </c>
      <c r="B3446" s="1">
        <v>44228</v>
      </c>
      <c r="C3446" s="2" t="s">
        <v>308</v>
      </c>
      <c r="D3446" s="2" t="s">
        <v>60</v>
      </c>
      <c r="E3446" s="2" t="s">
        <v>308</v>
      </c>
      <c r="F3446" s="2" t="s">
        <v>65</v>
      </c>
      <c r="G3446" s="2" t="s">
        <v>153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" t="s">
        <v>308</v>
      </c>
      <c r="D3447" s="2" t="s">
        <v>60</v>
      </c>
      <c r="E3447" s="2" t="s">
        <v>308</v>
      </c>
      <c r="F3447" s="2" t="s">
        <v>65</v>
      </c>
      <c r="G3447" s="2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" t="s">
        <v>308</v>
      </c>
      <c r="D3448" s="2" t="s">
        <v>197</v>
      </c>
      <c r="E3448" s="2" t="s">
        <v>689</v>
      </c>
      <c r="F3448" s="2" t="s">
        <v>65</v>
      </c>
      <c r="G3448" s="2" t="s">
        <v>199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" t="s">
        <v>308</v>
      </c>
      <c r="D3449" s="2" t="s">
        <v>211</v>
      </c>
      <c r="E3449" s="2" t="s">
        <v>774</v>
      </c>
      <c r="F3449" s="2" t="s">
        <v>65</v>
      </c>
      <c r="G3449" s="2" t="s">
        <v>214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" t="s">
        <v>308</v>
      </c>
      <c r="D3450" s="2" t="s">
        <v>10</v>
      </c>
      <c r="E3450" s="2" t="s">
        <v>290</v>
      </c>
      <c r="F3450" s="2" t="s">
        <v>65</v>
      </c>
      <c r="G3450" s="2" t="s">
        <v>174</v>
      </c>
      <c r="H3450">
        <v>0</v>
      </c>
      <c r="I3450">
        <v>-1</v>
      </c>
    </row>
    <row r="3451" spans="1:9" x14ac:dyDescent="0.35">
      <c r="A3451" s="1">
        <v>44197</v>
      </c>
      <c r="B3451" s="1">
        <v>44228</v>
      </c>
      <c r="C3451" s="2" t="s">
        <v>308</v>
      </c>
      <c r="D3451" s="2" t="s">
        <v>761</v>
      </c>
      <c r="E3451" s="2" t="s">
        <v>290</v>
      </c>
      <c r="F3451" s="2" t="s">
        <v>65</v>
      </c>
      <c r="G3451" s="2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" t="s">
        <v>308</v>
      </c>
      <c r="D3452" s="2" t="s">
        <v>1004</v>
      </c>
      <c r="E3452" s="2" t="s">
        <v>66</v>
      </c>
      <c r="F3452" s="2" t="s">
        <v>65</v>
      </c>
      <c r="G3452" s="2" t="s">
        <v>169</v>
      </c>
      <c r="H3452">
        <v>-1</v>
      </c>
      <c r="I3452">
        <v>0</v>
      </c>
    </row>
    <row r="3453" spans="1:9" x14ac:dyDescent="0.35">
      <c r="A3453" s="1">
        <v>44197</v>
      </c>
      <c r="B3453" s="1">
        <v>44228</v>
      </c>
      <c r="C3453" s="2" t="s">
        <v>308</v>
      </c>
      <c r="D3453" s="2" t="s">
        <v>1005</v>
      </c>
      <c r="E3453" s="2" t="s">
        <v>66</v>
      </c>
      <c r="F3453" s="2" t="s">
        <v>65</v>
      </c>
      <c r="G3453" s="2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" t="s">
        <v>308</v>
      </c>
      <c r="D3454" s="2" t="s">
        <v>11</v>
      </c>
      <c r="E3454" s="2" t="s">
        <v>66</v>
      </c>
      <c r="F3454" s="2" t="s">
        <v>65</v>
      </c>
      <c r="G3454" s="2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" t="s">
        <v>308</v>
      </c>
      <c r="D3455" s="2" t="s">
        <v>12</v>
      </c>
      <c r="E3455" s="2" t="s">
        <v>66</v>
      </c>
      <c r="F3455" s="2" t="s">
        <v>65</v>
      </c>
      <c r="G3455" s="2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" t="s">
        <v>308</v>
      </c>
      <c r="D3456" s="2" t="s">
        <v>14</v>
      </c>
      <c r="E3456" s="2" t="s">
        <v>304</v>
      </c>
      <c r="F3456" s="2" t="s">
        <v>65</v>
      </c>
      <c r="G3456" s="2" t="s">
        <v>174</v>
      </c>
      <c r="H3456">
        <v>0</v>
      </c>
      <c r="I3456">
        <v>-1</v>
      </c>
    </row>
    <row r="3457" spans="1:9" x14ac:dyDescent="0.35">
      <c r="A3457" s="1">
        <v>44197</v>
      </c>
      <c r="B3457" s="1">
        <v>44228</v>
      </c>
      <c r="C3457" s="2" t="s">
        <v>308</v>
      </c>
      <c r="D3457" s="2" t="s">
        <v>29</v>
      </c>
      <c r="E3457" s="2" t="s">
        <v>66</v>
      </c>
      <c r="F3457" s="2" t="s">
        <v>65</v>
      </c>
      <c r="G3457" s="2" t="s">
        <v>169</v>
      </c>
      <c r="H3457">
        <v>-1</v>
      </c>
      <c r="I3457">
        <v>0</v>
      </c>
    </row>
    <row r="3458" spans="1:9" x14ac:dyDescent="0.35">
      <c r="A3458" s="1">
        <v>44197</v>
      </c>
      <c r="B3458" s="1">
        <v>44228</v>
      </c>
      <c r="C3458" s="2" t="s">
        <v>308</v>
      </c>
      <c r="D3458" s="2" t="s">
        <v>1007</v>
      </c>
      <c r="E3458" s="2" t="s">
        <v>66</v>
      </c>
      <c r="F3458" s="2" t="s">
        <v>65</v>
      </c>
      <c r="G3458" s="2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" t="s">
        <v>308</v>
      </c>
      <c r="D3459" s="2" t="s">
        <v>1008</v>
      </c>
      <c r="E3459" s="2" t="s">
        <v>66</v>
      </c>
      <c r="F3459" s="2" t="s">
        <v>65</v>
      </c>
      <c r="G3459" s="2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" t="s">
        <v>738</v>
      </c>
      <c r="D3460" s="2" t="s">
        <v>761</v>
      </c>
      <c r="E3460" s="2" t="s">
        <v>1032</v>
      </c>
      <c r="F3460" s="2" t="s">
        <v>356</v>
      </c>
      <c r="G3460" s="2" t="s">
        <v>220</v>
      </c>
      <c r="H3460">
        <v>0</v>
      </c>
      <c r="I3460">
        <v>-1</v>
      </c>
    </row>
    <row r="3461" spans="1:9" x14ac:dyDescent="0.35">
      <c r="A3461" s="1">
        <v>44197</v>
      </c>
      <c r="B3461" s="1">
        <v>44228</v>
      </c>
      <c r="C3461" s="2" t="s">
        <v>738</v>
      </c>
      <c r="D3461" s="2" t="s">
        <v>12</v>
      </c>
      <c r="E3461" s="2" t="s">
        <v>65</v>
      </c>
      <c r="F3461" s="2" t="s">
        <v>66</v>
      </c>
      <c r="G3461" s="2" t="s">
        <v>67</v>
      </c>
      <c r="H3461">
        <v>1</v>
      </c>
      <c r="I3461">
        <v>0</v>
      </c>
    </row>
    <row r="3462" spans="1:9" x14ac:dyDescent="0.35">
      <c r="A3462" s="1">
        <v>44197</v>
      </c>
      <c r="B3462" s="1">
        <v>44228</v>
      </c>
      <c r="C3462" s="2" t="s">
        <v>102</v>
      </c>
      <c r="D3462" s="2" t="s">
        <v>761</v>
      </c>
      <c r="E3462" s="2" t="s">
        <v>733</v>
      </c>
      <c r="F3462" s="2" t="s">
        <v>734</v>
      </c>
      <c r="G3462" s="2" t="s">
        <v>220</v>
      </c>
      <c r="H3462">
        <v>0</v>
      </c>
      <c r="I3462">
        <v>-1</v>
      </c>
    </row>
    <row r="3463" spans="1:9" x14ac:dyDescent="0.35">
      <c r="A3463" s="1">
        <v>44197</v>
      </c>
      <c r="B3463" s="1">
        <v>44228</v>
      </c>
      <c r="C3463" s="2" t="s">
        <v>942</v>
      </c>
      <c r="D3463" s="2" t="s">
        <v>60</v>
      </c>
      <c r="E3463" s="2" t="s">
        <v>942</v>
      </c>
      <c r="F3463" s="2" t="s">
        <v>65</v>
      </c>
      <c r="G3463" s="2" t="s">
        <v>153</v>
      </c>
      <c r="H3463">
        <v>0</v>
      </c>
      <c r="I3463">
        <v>0</v>
      </c>
    </row>
    <row r="3464" spans="1:9" x14ac:dyDescent="0.35">
      <c r="A3464" s="1">
        <v>44197</v>
      </c>
      <c r="B3464" s="1">
        <v>44228</v>
      </c>
      <c r="C3464" s="2" t="s">
        <v>942</v>
      </c>
      <c r="D3464" s="2" t="s">
        <v>60</v>
      </c>
      <c r="E3464" s="2" t="s">
        <v>942</v>
      </c>
      <c r="F3464" s="2" t="s">
        <v>65</v>
      </c>
      <c r="G3464" s="2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" t="s">
        <v>942</v>
      </c>
      <c r="D3465" s="2" t="s">
        <v>211</v>
      </c>
      <c r="E3465" s="2" t="s">
        <v>773</v>
      </c>
      <c r="F3465" s="2" t="s">
        <v>65</v>
      </c>
      <c r="G3465" s="2" t="s">
        <v>214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" t="s">
        <v>942</v>
      </c>
      <c r="D3466" s="2" t="s">
        <v>1002</v>
      </c>
      <c r="E3466" s="2" t="s">
        <v>66</v>
      </c>
      <c r="F3466" s="2" t="s">
        <v>65</v>
      </c>
      <c r="G3466" s="2" t="s">
        <v>169</v>
      </c>
      <c r="H3466">
        <v>-1</v>
      </c>
      <c r="I3466">
        <v>0</v>
      </c>
    </row>
    <row r="3467" spans="1:9" x14ac:dyDescent="0.35">
      <c r="A3467" s="1">
        <v>44197</v>
      </c>
      <c r="B3467" s="1">
        <v>44228</v>
      </c>
      <c r="C3467" s="2" t="s">
        <v>942</v>
      </c>
      <c r="D3467" s="2" t="s">
        <v>1003</v>
      </c>
      <c r="E3467" s="2" t="s">
        <v>66</v>
      </c>
      <c r="F3467" s="2" t="s">
        <v>65</v>
      </c>
      <c r="G3467" s="2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" t="s">
        <v>942</v>
      </c>
      <c r="D3468" s="2" t="s">
        <v>1004</v>
      </c>
      <c r="E3468" s="2" t="s">
        <v>66</v>
      </c>
      <c r="F3468" s="2" t="s">
        <v>65</v>
      </c>
      <c r="G3468" s="2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" t="s">
        <v>942</v>
      </c>
      <c r="D3469" s="2" t="s">
        <v>1005</v>
      </c>
      <c r="E3469" s="2" t="s">
        <v>66</v>
      </c>
      <c r="F3469" s="2" t="s">
        <v>65</v>
      </c>
      <c r="G3469" s="2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" t="s">
        <v>447</v>
      </c>
      <c r="D3470" s="2" t="s">
        <v>1002</v>
      </c>
      <c r="E3470" s="2" t="s">
        <v>1038</v>
      </c>
      <c r="F3470" s="2" t="s">
        <v>1039</v>
      </c>
      <c r="G3470" s="2" t="s">
        <v>220</v>
      </c>
      <c r="H3470">
        <v>0</v>
      </c>
      <c r="I3470">
        <v>-1</v>
      </c>
    </row>
    <row r="3471" spans="1:9" x14ac:dyDescent="0.35">
      <c r="A3471" s="1">
        <v>44197</v>
      </c>
      <c r="B3471" s="1">
        <v>44228</v>
      </c>
      <c r="C3471" s="2" t="s">
        <v>447</v>
      </c>
      <c r="D3471" s="2" t="s">
        <v>1003</v>
      </c>
      <c r="E3471" s="2" t="s">
        <v>1038</v>
      </c>
      <c r="F3471" s="2" t="s">
        <v>1039</v>
      </c>
      <c r="G3471" s="2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" t="s">
        <v>447</v>
      </c>
      <c r="D3472" s="2" t="s">
        <v>1004</v>
      </c>
      <c r="E3472" s="2" t="s">
        <v>1038</v>
      </c>
      <c r="F3472" s="2" t="s">
        <v>1039</v>
      </c>
      <c r="G3472" s="2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" t="s">
        <v>447</v>
      </c>
      <c r="D3473" s="2" t="s">
        <v>1005</v>
      </c>
      <c r="E3473" s="2" t="s">
        <v>1038</v>
      </c>
      <c r="F3473" s="2" t="s">
        <v>1039</v>
      </c>
      <c r="G3473" s="2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" t="s">
        <v>351</v>
      </c>
      <c r="D3474" s="2" t="s">
        <v>761</v>
      </c>
      <c r="E3474" s="2" t="s">
        <v>173</v>
      </c>
      <c r="F3474" s="2" t="s">
        <v>175</v>
      </c>
      <c r="G3474" s="2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" t="s">
        <v>104</v>
      </c>
      <c r="D3475" s="2" t="s">
        <v>1002</v>
      </c>
      <c r="E3475" s="2" t="s">
        <v>1035</v>
      </c>
      <c r="F3475" s="2" t="s">
        <v>69</v>
      </c>
      <c r="G3475" s="2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" t="s">
        <v>104</v>
      </c>
      <c r="D3476" s="2" t="s">
        <v>1003</v>
      </c>
      <c r="E3476" s="2" t="s">
        <v>1035</v>
      </c>
      <c r="F3476" s="2" t="s">
        <v>69</v>
      </c>
      <c r="G3476" s="2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" t="s">
        <v>104</v>
      </c>
      <c r="D3477" s="2" t="s">
        <v>1004</v>
      </c>
      <c r="E3477" s="2" t="s">
        <v>1035</v>
      </c>
      <c r="F3477" s="2" t="s">
        <v>69</v>
      </c>
      <c r="G3477" s="2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" t="s">
        <v>104</v>
      </c>
      <c r="D3478" s="2" t="s">
        <v>1005</v>
      </c>
      <c r="E3478" s="2" t="s">
        <v>1035</v>
      </c>
      <c r="F3478" s="2" t="s">
        <v>69</v>
      </c>
      <c r="G3478" s="2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" t="s">
        <v>303</v>
      </c>
      <c r="D3479" s="2" t="s">
        <v>761</v>
      </c>
      <c r="E3479" s="2" t="s">
        <v>1021</v>
      </c>
      <c r="F3479" s="2" t="s">
        <v>352</v>
      </c>
      <c r="G3479" s="2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" t="s">
        <v>1040</v>
      </c>
      <c r="D3480" s="2" t="s">
        <v>761</v>
      </c>
      <c r="E3480" s="2" t="s">
        <v>1032</v>
      </c>
      <c r="F3480" s="2" t="s">
        <v>356</v>
      </c>
      <c r="G3480" s="2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" t="s">
        <v>665</v>
      </c>
      <c r="D3481" s="2" t="s">
        <v>761</v>
      </c>
      <c r="E3481" s="2" t="s">
        <v>1032</v>
      </c>
      <c r="F3481" s="2" t="s">
        <v>356</v>
      </c>
      <c r="G3481" s="2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" t="s">
        <v>666</v>
      </c>
      <c r="D3482" s="2" t="s">
        <v>761</v>
      </c>
      <c r="E3482" s="2" t="s">
        <v>1032</v>
      </c>
      <c r="F3482" s="2" t="s">
        <v>356</v>
      </c>
      <c r="G3482" s="2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" t="s">
        <v>574</v>
      </c>
      <c r="D3483" s="2" t="s">
        <v>1005</v>
      </c>
      <c r="E3483" s="2" t="s">
        <v>66</v>
      </c>
      <c r="F3483" s="2" t="s">
        <v>574</v>
      </c>
      <c r="G3483" s="2" t="s">
        <v>179</v>
      </c>
      <c r="H3483">
        <v>-1</v>
      </c>
      <c r="I3483">
        <v>1</v>
      </c>
    </row>
    <row r="3484" spans="1:9" x14ac:dyDescent="0.35">
      <c r="A3484" s="1">
        <v>44197</v>
      </c>
      <c r="B3484" s="1">
        <v>44228</v>
      </c>
      <c r="C3484" s="2" t="s">
        <v>527</v>
      </c>
      <c r="D3484" s="2" t="s">
        <v>197</v>
      </c>
      <c r="E3484" s="2" t="s">
        <v>1041</v>
      </c>
      <c r="F3484" s="2" t="s">
        <v>1042</v>
      </c>
      <c r="G3484" s="2" t="s">
        <v>199</v>
      </c>
      <c r="H3484">
        <v>0</v>
      </c>
      <c r="I3484">
        <v>0</v>
      </c>
    </row>
    <row r="3485" spans="1:9" x14ac:dyDescent="0.35">
      <c r="A3485" s="1">
        <v>44197</v>
      </c>
      <c r="B3485" s="1">
        <v>44228</v>
      </c>
      <c r="C3485" s="2" t="s">
        <v>1043</v>
      </c>
      <c r="D3485" s="2" t="s">
        <v>197</v>
      </c>
      <c r="E3485" s="2" t="s">
        <v>65</v>
      </c>
      <c r="F3485" s="2" t="s">
        <v>1044</v>
      </c>
      <c r="G3485" s="2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" t="s">
        <v>620</v>
      </c>
      <c r="D3486" s="2" t="s">
        <v>761</v>
      </c>
      <c r="E3486" s="2" t="s">
        <v>66</v>
      </c>
      <c r="F3486" s="2" t="s">
        <v>326</v>
      </c>
      <c r="G3486" s="2" t="s">
        <v>179</v>
      </c>
      <c r="H3486">
        <v>-1</v>
      </c>
      <c r="I3486">
        <v>1</v>
      </c>
    </row>
    <row r="3487" spans="1:9" x14ac:dyDescent="0.35">
      <c r="A3487" s="1">
        <v>44197</v>
      </c>
      <c r="B3487" s="1">
        <v>44228</v>
      </c>
      <c r="C3487" s="2" t="s">
        <v>947</v>
      </c>
      <c r="D3487" s="2" t="s">
        <v>761</v>
      </c>
      <c r="E3487" s="2" t="s">
        <v>733</v>
      </c>
      <c r="F3487" s="2" t="s">
        <v>734</v>
      </c>
      <c r="G3487" s="2" t="s">
        <v>220</v>
      </c>
      <c r="H3487">
        <v>0</v>
      </c>
      <c r="I3487">
        <v>-1</v>
      </c>
    </row>
    <row r="3488" spans="1:9" x14ac:dyDescent="0.35">
      <c r="A3488" s="1">
        <v>44197</v>
      </c>
      <c r="B3488" s="1">
        <v>44228</v>
      </c>
      <c r="C3488" s="2" t="s">
        <v>328</v>
      </c>
      <c r="D3488" s="2" t="s">
        <v>761</v>
      </c>
      <c r="E3488" s="2" t="s">
        <v>1025</v>
      </c>
      <c r="F3488" s="2" t="s">
        <v>326</v>
      </c>
      <c r="G3488" s="2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" t="s">
        <v>668</v>
      </c>
      <c r="D3489" s="2" t="s">
        <v>761</v>
      </c>
      <c r="E3489" s="2" t="s">
        <v>1032</v>
      </c>
      <c r="F3489" s="2" t="s">
        <v>356</v>
      </c>
      <c r="G3489" s="2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" t="s">
        <v>668</v>
      </c>
      <c r="D3490" s="2" t="s">
        <v>12</v>
      </c>
      <c r="E3490" s="2" t="s">
        <v>65</v>
      </c>
      <c r="F3490" s="2" t="s">
        <v>66</v>
      </c>
      <c r="G3490" s="2" t="s">
        <v>67</v>
      </c>
      <c r="H3490">
        <v>1</v>
      </c>
      <c r="I3490">
        <v>0</v>
      </c>
    </row>
    <row r="3491" spans="1:9" x14ac:dyDescent="0.35">
      <c r="A3491" s="1">
        <v>44197</v>
      </c>
      <c r="B3491" s="1">
        <v>44228</v>
      </c>
      <c r="C3491" s="2" t="s">
        <v>109</v>
      </c>
      <c r="D3491" s="2" t="s">
        <v>761</v>
      </c>
      <c r="E3491" s="2" t="s">
        <v>733</v>
      </c>
      <c r="F3491" s="2" t="s">
        <v>734</v>
      </c>
      <c r="G3491" s="2" t="s">
        <v>220</v>
      </c>
      <c r="H3491">
        <v>0</v>
      </c>
      <c r="I3491">
        <v>-1</v>
      </c>
    </row>
    <row r="3492" spans="1:9" x14ac:dyDescent="0.35">
      <c r="A3492" s="1">
        <v>44197</v>
      </c>
      <c r="B3492" s="1">
        <v>44228</v>
      </c>
      <c r="C3492" s="2" t="s">
        <v>344</v>
      </c>
      <c r="D3492" s="2" t="s">
        <v>761</v>
      </c>
      <c r="E3492" s="2" t="s">
        <v>173</v>
      </c>
      <c r="F3492" s="2" t="s">
        <v>175</v>
      </c>
      <c r="G3492" s="2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" t="s">
        <v>459</v>
      </c>
      <c r="D3493" s="2" t="s">
        <v>8</v>
      </c>
      <c r="E3493" s="2" t="s">
        <v>729</v>
      </c>
      <c r="F3493" s="2" t="s">
        <v>1022</v>
      </c>
      <c r="G3493" s="2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" t="s">
        <v>459</v>
      </c>
      <c r="D3494" s="2" t="s">
        <v>10</v>
      </c>
      <c r="E3494" s="2" t="s">
        <v>729</v>
      </c>
      <c r="F3494" s="2" t="s">
        <v>1022</v>
      </c>
      <c r="G3494" s="2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" t="s">
        <v>459</v>
      </c>
      <c r="D3495" s="2" t="s">
        <v>761</v>
      </c>
      <c r="E3495" s="2" t="s">
        <v>729</v>
      </c>
      <c r="F3495" s="2" t="s">
        <v>1022</v>
      </c>
      <c r="G3495" s="2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" t="s">
        <v>460</v>
      </c>
      <c r="D3496" s="2" t="s">
        <v>60</v>
      </c>
      <c r="E3496" s="2" t="s">
        <v>460</v>
      </c>
      <c r="F3496" s="2" t="s">
        <v>65</v>
      </c>
      <c r="G3496" s="2" t="s">
        <v>153</v>
      </c>
      <c r="H3496">
        <v>0</v>
      </c>
      <c r="I3496">
        <v>0</v>
      </c>
    </row>
    <row r="3497" spans="1:9" x14ac:dyDescent="0.35">
      <c r="A3497" s="1">
        <v>44197</v>
      </c>
      <c r="B3497" s="1">
        <v>44228</v>
      </c>
      <c r="C3497" s="2" t="s">
        <v>460</v>
      </c>
      <c r="D3497" s="2" t="s">
        <v>60</v>
      </c>
      <c r="E3497" s="2" t="s">
        <v>460</v>
      </c>
      <c r="F3497" s="2" t="s">
        <v>65</v>
      </c>
      <c r="G3497" s="2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" t="s">
        <v>460</v>
      </c>
      <c r="D3498" s="2" t="s">
        <v>211</v>
      </c>
      <c r="E3498" s="2" t="s">
        <v>762</v>
      </c>
      <c r="F3498" s="2" t="s">
        <v>65</v>
      </c>
      <c r="G3498" s="2" t="s">
        <v>214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" t="s">
        <v>460</v>
      </c>
      <c r="D3499" s="2" t="s">
        <v>8</v>
      </c>
      <c r="E3499" s="2" t="s">
        <v>729</v>
      </c>
      <c r="F3499" s="2" t="s">
        <v>65</v>
      </c>
      <c r="G3499" s="2" t="s">
        <v>174</v>
      </c>
      <c r="H3499">
        <v>0</v>
      </c>
      <c r="I3499">
        <v>-1</v>
      </c>
    </row>
    <row r="3500" spans="1:9" x14ac:dyDescent="0.35">
      <c r="A3500" s="1">
        <v>44197</v>
      </c>
      <c r="B3500" s="1">
        <v>44228</v>
      </c>
      <c r="C3500" s="2" t="s">
        <v>460</v>
      </c>
      <c r="D3500" s="2" t="s">
        <v>10</v>
      </c>
      <c r="E3500" s="2" t="s">
        <v>729</v>
      </c>
      <c r="F3500" s="2" t="s">
        <v>65</v>
      </c>
      <c r="G3500" s="2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" t="s">
        <v>460</v>
      </c>
      <c r="D3501" s="2" t="s">
        <v>761</v>
      </c>
      <c r="E3501" s="2" t="s">
        <v>729</v>
      </c>
      <c r="F3501" s="2" t="s">
        <v>65</v>
      </c>
      <c r="G3501" s="2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" t="s">
        <v>749</v>
      </c>
      <c r="D3502" s="2" t="s">
        <v>197</v>
      </c>
      <c r="E3502" s="2" t="s">
        <v>65</v>
      </c>
      <c r="F3502" s="2" t="s">
        <v>1045</v>
      </c>
      <c r="G3502" s="2" t="s">
        <v>199</v>
      </c>
      <c r="H3502">
        <v>0</v>
      </c>
      <c r="I3502">
        <v>0</v>
      </c>
    </row>
    <row r="3503" spans="1:9" x14ac:dyDescent="0.35">
      <c r="A3503" s="1">
        <v>44197</v>
      </c>
      <c r="B3503" s="1">
        <v>44228</v>
      </c>
      <c r="C3503" s="2" t="s">
        <v>621</v>
      </c>
      <c r="D3503" s="2" t="s">
        <v>761</v>
      </c>
      <c r="E3503" s="2" t="s">
        <v>173</v>
      </c>
      <c r="F3503" s="2" t="s">
        <v>175</v>
      </c>
      <c r="G3503" s="2" t="s">
        <v>220</v>
      </c>
      <c r="H3503">
        <v>0</v>
      </c>
      <c r="I3503">
        <v>-1</v>
      </c>
    </row>
    <row r="3504" spans="1:9" x14ac:dyDescent="0.35">
      <c r="A3504" s="1">
        <v>44197</v>
      </c>
      <c r="B3504" s="1">
        <v>44228</v>
      </c>
      <c r="C3504" s="2" t="s">
        <v>384</v>
      </c>
      <c r="D3504" s="2" t="s">
        <v>761</v>
      </c>
      <c r="E3504" s="2" t="s">
        <v>173</v>
      </c>
      <c r="F3504" s="2" t="s">
        <v>175</v>
      </c>
      <c r="G3504" s="2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" t="s">
        <v>114</v>
      </c>
      <c r="D3505" s="2" t="s">
        <v>761</v>
      </c>
      <c r="E3505" s="2" t="s">
        <v>733</v>
      </c>
      <c r="F3505" s="2" t="s">
        <v>734</v>
      </c>
      <c r="G3505" s="2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" t="s">
        <v>117</v>
      </c>
      <c r="D3506" s="2" t="s">
        <v>761</v>
      </c>
      <c r="E3506" s="2" t="s">
        <v>733</v>
      </c>
      <c r="F3506" s="2" t="s">
        <v>734</v>
      </c>
      <c r="G3506" s="2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" t="s">
        <v>387</v>
      </c>
      <c r="D3507" s="2" t="s">
        <v>197</v>
      </c>
      <c r="E3507" s="2" t="s">
        <v>388</v>
      </c>
      <c r="F3507" s="2" t="s">
        <v>1046</v>
      </c>
      <c r="G3507" s="2" t="s">
        <v>199</v>
      </c>
      <c r="H3507">
        <v>0</v>
      </c>
      <c r="I3507">
        <v>0</v>
      </c>
    </row>
    <row r="3508" spans="1:9" x14ac:dyDescent="0.35">
      <c r="A3508" s="1">
        <v>44197</v>
      </c>
      <c r="B3508" s="1">
        <v>44228</v>
      </c>
      <c r="C3508" s="2" t="s">
        <v>387</v>
      </c>
      <c r="D3508" s="2" t="s">
        <v>8</v>
      </c>
      <c r="E3508" s="2" t="s">
        <v>729</v>
      </c>
      <c r="F3508" s="2" t="s">
        <v>1022</v>
      </c>
      <c r="G3508" s="2" t="s">
        <v>220</v>
      </c>
      <c r="H3508">
        <v>0</v>
      </c>
      <c r="I3508">
        <v>-1</v>
      </c>
    </row>
    <row r="3509" spans="1:9" x14ac:dyDescent="0.35">
      <c r="A3509" s="1">
        <v>44197</v>
      </c>
      <c r="B3509" s="1">
        <v>44228</v>
      </c>
      <c r="C3509" s="2" t="s">
        <v>387</v>
      </c>
      <c r="D3509" s="2" t="s">
        <v>10</v>
      </c>
      <c r="E3509" s="2" t="s">
        <v>729</v>
      </c>
      <c r="F3509" s="2" t="s">
        <v>1022</v>
      </c>
      <c r="G3509" s="2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" t="s">
        <v>387</v>
      </c>
      <c r="D3510" s="2" t="s">
        <v>761</v>
      </c>
      <c r="E3510" s="2" t="s">
        <v>729</v>
      </c>
      <c r="F3510" s="2" t="s">
        <v>1022</v>
      </c>
      <c r="G3510" s="2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" t="s">
        <v>680</v>
      </c>
      <c r="D3511" s="2" t="s">
        <v>8</v>
      </c>
      <c r="E3511" s="2" t="s">
        <v>731</v>
      </c>
      <c r="F3511" s="2" t="s">
        <v>1047</v>
      </c>
      <c r="G3511" s="2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" t="s">
        <v>680</v>
      </c>
      <c r="D3512" s="2" t="s">
        <v>10</v>
      </c>
      <c r="E3512" s="2" t="s">
        <v>731</v>
      </c>
      <c r="F3512" s="2" t="s">
        <v>1047</v>
      </c>
      <c r="G3512" s="2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" t="s">
        <v>680</v>
      </c>
      <c r="D3513" s="2" t="s">
        <v>761</v>
      </c>
      <c r="E3513" s="2" t="s">
        <v>731</v>
      </c>
      <c r="F3513" s="2" t="s">
        <v>1047</v>
      </c>
      <c r="G3513" s="2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" t="s">
        <v>119</v>
      </c>
      <c r="D3514" s="2" t="s">
        <v>197</v>
      </c>
      <c r="E3514" s="2" t="s">
        <v>65</v>
      </c>
      <c r="F3514" s="2" t="s">
        <v>1048</v>
      </c>
      <c r="G3514" s="2" t="s">
        <v>199</v>
      </c>
      <c r="H3514">
        <v>0</v>
      </c>
      <c r="I3514">
        <v>0</v>
      </c>
    </row>
    <row r="3515" spans="1:9" x14ac:dyDescent="0.35">
      <c r="A3515" s="1">
        <v>44197</v>
      </c>
      <c r="B3515" s="1">
        <v>44228</v>
      </c>
      <c r="C3515" s="2" t="s">
        <v>310</v>
      </c>
      <c r="D3515" s="2" t="s">
        <v>761</v>
      </c>
      <c r="E3515" s="2" t="s">
        <v>1021</v>
      </c>
      <c r="F3515" s="2" t="s">
        <v>352</v>
      </c>
      <c r="G3515" s="2" t="s">
        <v>220</v>
      </c>
      <c r="H3515">
        <v>0</v>
      </c>
      <c r="I3515">
        <v>-1</v>
      </c>
    </row>
    <row r="3516" spans="1:9" x14ac:dyDescent="0.35">
      <c r="A3516" s="1">
        <v>44197</v>
      </c>
      <c r="B3516" s="1">
        <v>44228</v>
      </c>
      <c r="C3516" s="2" t="s">
        <v>311</v>
      </c>
      <c r="D3516" s="2" t="s">
        <v>12</v>
      </c>
      <c r="E3516" s="2" t="s">
        <v>65</v>
      </c>
      <c r="F3516" s="2" t="s">
        <v>66</v>
      </c>
      <c r="G3516" s="2" t="s">
        <v>67</v>
      </c>
      <c r="H3516">
        <v>1</v>
      </c>
      <c r="I3516">
        <v>0</v>
      </c>
    </row>
    <row r="3517" spans="1:9" x14ac:dyDescent="0.35">
      <c r="A3517" s="1">
        <v>44197</v>
      </c>
      <c r="B3517" s="1">
        <v>44228</v>
      </c>
      <c r="C3517" s="2" t="s">
        <v>528</v>
      </c>
      <c r="D3517" s="2" t="s">
        <v>761</v>
      </c>
      <c r="E3517" s="2" t="s">
        <v>173</v>
      </c>
      <c r="F3517" s="2" t="s">
        <v>175</v>
      </c>
      <c r="G3517" s="2" t="s">
        <v>220</v>
      </c>
      <c r="H3517">
        <v>0</v>
      </c>
      <c r="I3517">
        <v>-1</v>
      </c>
    </row>
    <row r="3518" spans="1:9" x14ac:dyDescent="0.35">
      <c r="A3518" s="1">
        <v>44197</v>
      </c>
      <c r="B3518" s="1">
        <v>44228</v>
      </c>
      <c r="C3518" s="2" t="s">
        <v>506</v>
      </c>
      <c r="D3518" s="2" t="s">
        <v>10</v>
      </c>
      <c r="E3518" s="2" t="s">
        <v>66</v>
      </c>
      <c r="F3518" s="2" t="s">
        <v>65</v>
      </c>
      <c r="G3518" s="2" t="s">
        <v>169</v>
      </c>
      <c r="H3518">
        <v>-1</v>
      </c>
      <c r="I3518">
        <v>0</v>
      </c>
    </row>
    <row r="3519" spans="1:9" x14ac:dyDescent="0.35">
      <c r="A3519" s="1">
        <v>44197</v>
      </c>
      <c r="B3519" s="1">
        <v>44228</v>
      </c>
      <c r="C3519" s="2" t="s">
        <v>506</v>
      </c>
      <c r="D3519" s="2" t="s">
        <v>761</v>
      </c>
      <c r="E3519" s="2" t="s">
        <v>66</v>
      </c>
      <c r="F3519" s="2" t="s">
        <v>65</v>
      </c>
      <c r="G3519" s="2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" t="s">
        <v>353</v>
      </c>
      <c r="D3520" s="2" t="s">
        <v>761</v>
      </c>
      <c r="E3520" s="2" t="s">
        <v>1025</v>
      </c>
      <c r="F3520" s="2" t="s">
        <v>326</v>
      </c>
      <c r="G3520" s="2" t="s">
        <v>220</v>
      </c>
      <c r="H3520">
        <v>0</v>
      </c>
      <c r="I3520">
        <v>-1</v>
      </c>
    </row>
    <row r="3521" spans="1:9" x14ac:dyDescent="0.35">
      <c r="A3521" s="1">
        <v>44197</v>
      </c>
      <c r="B3521" s="1">
        <v>44228</v>
      </c>
      <c r="C3521" s="2" t="s">
        <v>960</v>
      </c>
      <c r="D3521" s="2" t="s">
        <v>60</v>
      </c>
      <c r="E3521" s="2" t="s">
        <v>960</v>
      </c>
      <c r="F3521" s="2" t="s">
        <v>65</v>
      </c>
      <c r="G3521" s="2" t="s">
        <v>153</v>
      </c>
      <c r="H3521">
        <v>0</v>
      </c>
      <c r="I3521">
        <v>0</v>
      </c>
    </row>
    <row r="3522" spans="1:9" x14ac:dyDescent="0.35">
      <c r="A3522" s="1">
        <v>44197</v>
      </c>
      <c r="B3522" s="1">
        <v>44228</v>
      </c>
      <c r="C3522" s="2" t="s">
        <v>960</v>
      </c>
      <c r="D3522" s="2" t="s">
        <v>60</v>
      </c>
      <c r="E3522" s="2" t="s">
        <v>960</v>
      </c>
      <c r="F3522" s="2" t="s">
        <v>65</v>
      </c>
      <c r="G3522" s="2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" t="s">
        <v>960</v>
      </c>
      <c r="D3523" s="2" t="s">
        <v>211</v>
      </c>
      <c r="E3523" s="2" t="s">
        <v>856</v>
      </c>
      <c r="F3523" s="2" t="s">
        <v>65</v>
      </c>
      <c r="G3523" s="2" t="s">
        <v>214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" t="s">
        <v>960</v>
      </c>
      <c r="D3524" s="2" t="s">
        <v>1003</v>
      </c>
      <c r="E3524" s="2" t="s">
        <v>66</v>
      </c>
      <c r="F3524" s="2" t="s">
        <v>65</v>
      </c>
      <c r="G3524" s="2" t="s">
        <v>169</v>
      </c>
      <c r="H3524">
        <v>-1</v>
      </c>
      <c r="I3524">
        <v>0</v>
      </c>
    </row>
    <row r="3525" spans="1:9" x14ac:dyDescent="0.35">
      <c r="A3525" s="1">
        <v>44197</v>
      </c>
      <c r="B3525" s="1">
        <v>44228</v>
      </c>
      <c r="C3525" s="2" t="s">
        <v>960</v>
      </c>
      <c r="D3525" s="2" t="s">
        <v>1004</v>
      </c>
      <c r="E3525" s="2" t="s">
        <v>66</v>
      </c>
      <c r="F3525" s="2" t="s">
        <v>65</v>
      </c>
      <c r="G3525" s="2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" t="s">
        <v>960</v>
      </c>
      <c r="D3526" s="2" t="s">
        <v>1005</v>
      </c>
      <c r="E3526" s="2" t="s">
        <v>66</v>
      </c>
      <c r="F3526" s="2" t="s">
        <v>65</v>
      </c>
      <c r="G3526" s="2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" t="s">
        <v>1049</v>
      </c>
      <c r="D3527" s="2" t="s">
        <v>761</v>
      </c>
      <c r="E3527" s="2" t="s">
        <v>1025</v>
      </c>
      <c r="F3527" s="2" t="s">
        <v>326</v>
      </c>
      <c r="G3527" s="2" t="s">
        <v>220</v>
      </c>
      <c r="H3527">
        <v>0</v>
      </c>
      <c r="I3527">
        <v>-1</v>
      </c>
    </row>
    <row r="3528" spans="1:9" x14ac:dyDescent="0.35">
      <c r="A3528" s="1">
        <v>44197</v>
      </c>
      <c r="B3528" s="1">
        <v>44228</v>
      </c>
      <c r="C3528" s="2" t="s">
        <v>671</v>
      </c>
      <c r="D3528" s="2" t="s">
        <v>761</v>
      </c>
      <c r="E3528" s="2" t="s">
        <v>1025</v>
      </c>
      <c r="F3528" s="2" t="s">
        <v>326</v>
      </c>
      <c r="G3528" s="2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" t="s">
        <v>121</v>
      </c>
      <c r="D3529" s="2" t="s">
        <v>761</v>
      </c>
      <c r="E3529" s="2" t="s">
        <v>173</v>
      </c>
      <c r="F3529" s="2" t="s">
        <v>175</v>
      </c>
      <c r="G3529" s="2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" t="s">
        <v>329</v>
      </c>
      <c r="D3530" s="2" t="s">
        <v>761</v>
      </c>
      <c r="E3530" s="2" t="s">
        <v>173</v>
      </c>
      <c r="F3530" s="2" t="s">
        <v>175</v>
      </c>
      <c r="G3530" s="2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" t="s">
        <v>124</v>
      </c>
      <c r="D3531" s="2" t="s">
        <v>761</v>
      </c>
      <c r="E3531" s="2" t="s">
        <v>1023</v>
      </c>
      <c r="F3531" s="2" t="s">
        <v>324</v>
      </c>
      <c r="G3531" s="2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" t="s">
        <v>125</v>
      </c>
      <c r="D3532" s="2" t="s">
        <v>8</v>
      </c>
      <c r="E3532" s="2" t="s">
        <v>730</v>
      </c>
      <c r="F3532" s="2" t="s">
        <v>1028</v>
      </c>
      <c r="G3532" s="2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" t="s">
        <v>125</v>
      </c>
      <c r="D3533" s="2" t="s">
        <v>10</v>
      </c>
      <c r="E3533" s="2" t="s">
        <v>730</v>
      </c>
      <c r="F3533" s="2" t="s">
        <v>1028</v>
      </c>
      <c r="G3533" s="2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" t="s">
        <v>125</v>
      </c>
      <c r="D3534" s="2" t="s">
        <v>761</v>
      </c>
      <c r="E3534" s="2" t="s">
        <v>730</v>
      </c>
      <c r="F3534" s="2" t="s">
        <v>1028</v>
      </c>
      <c r="G3534" s="2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" t="s">
        <v>354</v>
      </c>
      <c r="D3535" s="2" t="s">
        <v>761</v>
      </c>
      <c r="E3535" s="2" t="s">
        <v>173</v>
      </c>
      <c r="F3535" s="2" t="s">
        <v>175</v>
      </c>
      <c r="G3535" s="2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" t="s">
        <v>890</v>
      </c>
      <c r="D3536" s="2" t="s">
        <v>29</v>
      </c>
      <c r="E3536" s="2" t="s">
        <v>65</v>
      </c>
      <c r="F3536" s="2" t="s">
        <v>66</v>
      </c>
      <c r="G3536" s="2" t="s">
        <v>67</v>
      </c>
      <c r="H3536">
        <v>1</v>
      </c>
      <c r="I3536">
        <v>0</v>
      </c>
    </row>
    <row r="3537" spans="1:9" x14ac:dyDescent="0.35">
      <c r="A3537" s="1">
        <v>44197</v>
      </c>
      <c r="B3537" s="1">
        <v>44228</v>
      </c>
      <c r="C3537" s="2" t="s">
        <v>126</v>
      </c>
      <c r="D3537" s="2" t="s">
        <v>761</v>
      </c>
      <c r="E3537" s="2" t="s">
        <v>1021</v>
      </c>
      <c r="F3537" s="2" t="s">
        <v>352</v>
      </c>
      <c r="G3537" s="2" t="s">
        <v>220</v>
      </c>
      <c r="H3537">
        <v>0</v>
      </c>
      <c r="I3537">
        <v>-1</v>
      </c>
    </row>
    <row r="3538" spans="1:9" x14ac:dyDescent="0.35">
      <c r="A3538" s="1">
        <v>44197</v>
      </c>
      <c r="B3538" s="1">
        <v>44228</v>
      </c>
      <c r="C3538" s="2" t="s">
        <v>355</v>
      </c>
      <c r="D3538" s="2" t="s">
        <v>761</v>
      </c>
      <c r="E3538" s="2" t="s">
        <v>1032</v>
      </c>
      <c r="F3538" s="2" t="s">
        <v>356</v>
      </c>
      <c r="G3538" s="2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" t="s">
        <v>573</v>
      </c>
      <c r="D3539" s="2" t="s">
        <v>761</v>
      </c>
      <c r="E3539" s="2" t="s">
        <v>173</v>
      </c>
      <c r="F3539" s="2" t="s">
        <v>175</v>
      </c>
      <c r="G3539" s="2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" t="s">
        <v>134</v>
      </c>
      <c r="D3540" s="2" t="s">
        <v>761</v>
      </c>
      <c r="E3540" s="2" t="s">
        <v>733</v>
      </c>
      <c r="F3540" s="2" t="s">
        <v>734</v>
      </c>
      <c r="G3540" s="2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" t="s">
        <v>1050</v>
      </c>
      <c r="D3541" s="2" t="s">
        <v>197</v>
      </c>
      <c r="E3541" s="2" t="s">
        <v>65</v>
      </c>
      <c r="F3541" s="2" t="s">
        <v>1051</v>
      </c>
      <c r="G3541" s="2" t="s">
        <v>199</v>
      </c>
      <c r="H3541">
        <v>0</v>
      </c>
      <c r="I3541">
        <v>0</v>
      </c>
    </row>
    <row r="3542" spans="1:9" x14ac:dyDescent="0.35">
      <c r="A3542" s="1">
        <v>44197</v>
      </c>
      <c r="B3542" s="1">
        <v>44228</v>
      </c>
      <c r="C3542" s="2" t="s">
        <v>1052</v>
      </c>
      <c r="D3542" s="2" t="s">
        <v>761</v>
      </c>
      <c r="E3542" s="2" t="s">
        <v>1021</v>
      </c>
      <c r="F3542" s="2" t="s">
        <v>352</v>
      </c>
      <c r="G3542" s="2" t="s">
        <v>220</v>
      </c>
      <c r="H3542">
        <v>0</v>
      </c>
      <c r="I3542">
        <v>-1</v>
      </c>
    </row>
    <row r="3543" spans="1:9" x14ac:dyDescent="0.35">
      <c r="A3543" s="1">
        <v>44197</v>
      </c>
      <c r="B3543" s="1">
        <v>44228</v>
      </c>
      <c r="C3543" s="2" t="s">
        <v>691</v>
      </c>
      <c r="D3543" s="2" t="s">
        <v>761</v>
      </c>
      <c r="E3543" s="2" t="s">
        <v>1021</v>
      </c>
      <c r="F3543" s="2" t="s">
        <v>352</v>
      </c>
      <c r="G3543" s="2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" t="s">
        <v>188</v>
      </c>
      <c r="D3544" s="2" t="s">
        <v>8</v>
      </c>
      <c r="E3544" s="2" t="s">
        <v>730</v>
      </c>
      <c r="F3544" s="2" t="s">
        <v>1028</v>
      </c>
      <c r="G3544" s="2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" t="s">
        <v>188</v>
      </c>
      <c r="D3545" s="2" t="s">
        <v>10</v>
      </c>
      <c r="E3545" s="2" t="s">
        <v>730</v>
      </c>
      <c r="F3545" s="2" t="s">
        <v>1028</v>
      </c>
      <c r="G3545" s="2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" t="s">
        <v>188</v>
      </c>
      <c r="D3546" s="2" t="s">
        <v>761</v>
      </c>
      <c r="E3546" s="2" t="s">
        <v>730</v>
      </c>
      <c r="F3546" s="2" t="s">
        <v>1028</v>
      </c>
      <c r="G3546" s="2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" t="s">
        <v>550</v>
      </c>
      <c r="D3547" s="2" t="s">
        <v>197</v>
      </c>
      <c r="E3547" s="2" t="s">
        <v>65</v>
      </c>
      <c r="F3547" s="2" t="s">
        <v>1053</v>
      </c>
      <c r="G3547" s="2" t="s">
        <v>199</v>
      </c>
      <c r="H3547">
        <v>0</v>
      </c>
      <c r="I3547">
        <v>0</v>
      </c>
    </row>
    <row r="3548" spans="1:9" x14ac:dyDescent="0.35">
      <c r="A3548" s="1">
        <v>44197</v>
      </c>
      <c r="B3548" s="1">
        <v>44228</v>
      </c>
      <c r="C3548" s="2" t="s">
        <v>64</v>
      </c>
      <c r="D3548" s="2" t="s">
        <v>761</v>
      </c>
      <c r="E3548" s="2" t="s">
        <v>733</v>
      </c>
      <c r="F3548" s="2" t="s">
        <v>734</v>
      </c>
      <c r="G3548" s="2" t="s">
        <v>220</v>
      </c>
      <c r="H3548">
        <v>0</v>
      </c>
      <c r="I3548">
        <v>-1</v>
      </c>
    </row>
    <row r="3549" spans="1:9" x14ac:dyDescent="0.35">
      <c r="A3549" s="1">
        <v>44197</v>
      </c>
      <c r="B3549" s="1">
        <v>44228</v>
      </c>
      <c r="C3549" s="2" t="s">
        <v>1054</v>
      </c>
      <c r="D3549" s="2" t="s">
        <v>761</v>
      </c>
      <c r="E3549" s="2" t="s">
        <v>1021</v>
      </c>
      <c r="F3549" s="2" t="s">
        <v>352</v>
      </c>
      <c r="G3549" s="2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" t="s">
        <v>1055</v>
      </c>
      <c r="D3550" s="2" t="s">
        <v>761</v>
      </c>
      <c r="E3550" s="2" t="s">
        <v>1021</v>
      </c>
      <c r="F3550" s="2" t="s">
        <v>352</v>
      </c>
      <c r="G3550" s="2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" t="s">
        <v>721</v>
      </c>
      <c r="D3551" s="2" t="s">
        <v>761</v>
      </c>
      <c r="E3551" s="2" t="s">
        <v>1025</v>
      </c>
      <c r="F3551" s="2" t="s">
        <v>326</v>
      </c>
      <c r="G3551" s="2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" t="s">
        <v>288</v>
      </c>
      <c r="D3552" s="2" t="s">
        <v>761</v>
      </c>
      <c r="E3552" s="2" t="s">
        <v>1025</v>
      </c>
      <c r="F3552" s="2" t="s">
        <v>326</v>
      </c>
      <c r="G3552" s="2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" t="s">
        <v>345</v>
      </c>
      <c r="D3553" s="2" t="s">
        <v>761</v>
      </c>
      <c r="E3553" s="2" t="s">
        <v>173</v>
      </c>
      <c r="F3553" s="2" t="s">
        <v>175</v>
      </c>
      <c r="G3553" s="2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" t="s">
        <v>346</v>
      </c>
      <c r="D3554" s="2" t="s">
        <v>761</v>
      </c>
      <c r="E3554" s="2" t="s">
        <v>173</v>
      </c>
      <c r="F3554" s="2" t="s">
        <v>175</v>
      </c>
      <c r="G3554" s="2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" t="s">
        <v>968</v>
      </c>
      <c r="D3555" s="2" t="s">
        <v>197</v>
      </c>
      <c r="E3555" s="2" t="s">
        <v>65</v>
      </c>
      <c r="F3555" s="2" t="s">
        <v>1056</v>
      </c>
      <c r="G3555" s="2" t="s">
        <v>199</v>
      </c>
      <c r="H3555">
        <v>0</v>
      </c>
      <c r="I3555">
        <v>0</v>
      </c>
    </row>
    <row r="3556" spans="1:9" x14ac:dyDescent="0.35">
      <c r="A3556" s="1">
        <v>44197</v>
      </c>
      <c r="B3556" s="1">
        <v>44228</v>
      </c>
      <c r="C3556" s="2" t="s">
        <v>227</v>
      </c>
      <c r="D3556" s="2" t="s">
        <v>14</v>
      </c>
      <c r="E3556" s="2" t="s">
        <v>228</v>
      </c>
      <c r="F3556" s="2" t="s">
        <v>227</v>
      </c>
      <c r="G3556" s="2" t="s">
        <v>220</v>
      </c>
      <c r="H3556">
        <v>0</v>
      </c>
      <c r="I3556">
        <v>-1</v>
      </c>
    </row>
    <row r="3557" spans="1:9" x14ac:dyDescent="0.35">
      <c r="A3557" s="1">
        <v>44197</v>
      </c>
      <c r="B3557" s="1">
        <v>44228</v>
      </c>
      <c r="C3557" s="2" t="s">
        <v>226</v>
      </c>
      <c r="D3557" s="2" t="s">
        <v>14</v>
      </c>
      <c r="E3557" s="2" t="s">
        <v>228</v>
      </c>
      <c r="F3557" s="2" t="s">
        <v>227</v>
      </c>
      <c r="G3557" s="2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" t="s">
        <v>969</v>
      </c>
      <c r="D3558" s="2" t="s">
        <v>14</v>
      </c>
      <c r="E3558" s="2" t="s">
        <v>228</v>
      </c>
      <c r="F3558" s="2" t="s">
        <v>227</v>
      </c>
      <c r="G3558" s="2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" t="s">
        <v>893</v>
      </c>
      <c r="D3559" s="2" t="s">
        <v>14</v>
      </c>
      <c r="E3559" s="2" t="s">
        <v>228</v>
      </c>
      <c r="F3559" s="2" t="s">
        <v>227</v>
      </c>
      <c r="G3559" s="2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" t="s">
        <v>232</v>
      </c>
      <c r="D3560" s="2" t="s">
        <v>14</v>
      </c>
      <c r="E3560" s="2" t="s">
        <v>228</v>
      </c>
      <c r="F3560" s="2" t="s">
        <v>227</v>
      </c>
      <c r="G3560" s="2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" t="s">
        <v>233</v>
      </c>
      <c r="D3561" s="2" t="s">
        <v>14</v>
      </c>
      <c r="E3561" s="2" t="s">
        <v>228</v>
      </c>
      <c r="F3561" s="2" t="s">
        <v>227</v>
      </c>
      <c r="G3561" s="2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" t="s">
        <v>234</v>
      </c>
      <c r="D3562" s="2" t="s">
        <v>14</v>
      </c>
      <c r="E3562" s="2" t="s">
        <v>228</v>
      </c>
      <c r="F3562" s="2" t="s">
        <v>227</v>
      </c>
      <c r="G3562" s="2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" t="s">
        <v>236</v>
      </c>
      <c r="D3563" s="2" t="s">
        <v>14</v>
      </c>
      <c r="E3563" s="2" t="s">
        <v>228</v>
      </c>
      <c r="F3563" s="2" t="s">
        <v>227</v>
      </c>
      <c r="G3563" s="2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" t="s">
        <v>751</v>
      </c>
      <c r="D3564" s="2" t="s">
        <v>60</v>
      </c>
      <c r="E3564" s="2" t="s">
        <v>751</v>
      </c>
      <c r="F3564" s="2" t="s">
        <v>65</v>
      </c>
      <c r="G3564" s="2" t="s">
        <v>153</v>
      </c>
      <c r="H3564">
        <v>0</v>
      </c>
      <c r="I3564">
        <v>0</v>
      </c>
    </row>
    <row r="3565" spans="1:9" x14ac:dyDescent="0.35">
      <c r="A3565" s="1">
        <v>44197</v>
      </c>
      <c r="B3565" s="1">
        <v>44228</v>
      </c>
      <c r="C3565" s="2" t="s">
        <v>751</v>
      </c>
      <c r="D3565" s="2" t="s">
        <v>60</v>
      </c>
      <c r="E3565" s="2" t="s">
        <v>751</v>
      </c>
      <c r="F3565" s="2" t="s">
        <v>65</v>
      </c>
      <c r="G3565" s="2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" t="s">
        <v>751</v>
      </c>
      <c r="D3566" s="2" t="s">
        <v>211</v>
      </c>
      <c r="E3566" s="2" t="s">
        <v>95</v>
      </c>
      <c r="F3566" s="2" t="s">
        <v>65</v>
      </c>
      <c r="G3566" s="2" t="s">
        <v>214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" t="s">
        <v>751</v>
      </c>
      <c r="D3567" s="2" t="s">
        <v>17</v>
      </c>
      <c r="E3567" s="2" t="s">
        <v>66</v>
      </c>
      <c r="F3567" s="2" t="s">
        <v>65</v>
      </c>
      <c r="G3567" s="2" t="s">
        <v>169</v>
      </c>
      <c r="H3567">
        <v>-1</v>
      </c>
      <c r="I3567">
        <v>0</v>
      </c>
    </row>
    <row r="3568" spans="1:9" x14ac:dyDescent="0.35">
      <c r="A3568" s="1">
        <v>44197</v>
      </c>
      <c r="B3568" s="1">
        <v>44228</v>
      </c>
      <c r="C3568" s="2" t="s">
        <v>139</v>
      </c>
      <c r="D3568" s="2" t="s">
        <v>761</v>
      </c>
      <c r="E3568" s="2" t="s">
        <v>1021</v>
      </c>
      <c r="F3568" s="2" t="s">
        <v>352</v>
      </c>
      <c r="G3568" s="2" t="s">
        <v>220</v>
      </c>
      <c r="H3568">
        <v>0</v>
      </c>
      <c r="I3568">
        <v>-1</v>
      </c>
    </row>
    <row r="3569" spans="1:9" x14ac:dyDescent="0.35">
      <c r="A3569" s="1">
        <v>44197</v>
      </c>
      <c r="B3569" s="1">
        <v>44228</v>
      </c>
      <c r="C3569" s="2" t="s">
        <v>976</v>
      </c>
      <c r="D3569" s="2" t="s">
        <v>1002</v>
      </c>
      <c r="E3569" s="2" t="s">
        <v>1038</v>
      </c>
      <c r="F3569" s="2" t="s">
        <v>1039</v>
      </c>
      <c r="G3569" s="2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" t="s">
        <v>976</v>
      </c>
      <c r="D3570" s="2" t="s">
        <v>1003</v>
      </c>
      <c r="E3570" s="2" t="s">
        <v>1038</v>
      </c>
      <c r="F3570" s="2" t="s">
        <v>1039</v>
      </c>
      <c r="G3570" s="2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" t="s">
        <v>976</v>
      </c>
      <c r="D3571" s="2" t="s">
        <v>1004</v>
      </c>
      <c r="E3571" s="2" t="s">
        <v>1038</v>
      </c>
      <c r="F3571" s="2" t="s">
        <v>1039</v>
      </c>
      <c r="G3571" s="2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" t="s">
        <v>976</v>
      </c>
      <c r="D3572" s="2" t="s">
        <v>1005</v>
      </c>
      <c r="E3572" s="2" t="s">
        <v>1038</v>
      </c>
      <c r="F3572" s="2" t="s">
        <v>1039</v>
      </c>
      <c r="G3572" s="2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" t="s">
        <v>986</v>
      </c>
      <c r="D3573" s="2" t="s">
        <v>197</v>
      </c>
      <c r="E3573" s="2" t="s">
        <v>65</v>
      </c>
      <c r="F3573" s="2" t="s">
        <v>1057</v>
      </c>
      <c r="G3573" s="2" t="s">
        <v>199</v>
      </c>
      <c r="H3573">
        <v>0</v>
      </c>
      <c r="I3573">
        <v>0</v>
      </c>
    </row>
    <row r="3574" spans="1:9" x14ac:dyDescent="0.35">
      <c r="A3574" s="1">
        <v>44197</v>
      </c>
      <c r="B3574" s="1">
        <v>44228</v>
      </c>
      <c r="C3574" s="2" t="s">
        <v>987</v>
      </c>
      <c r="D3574" s="2" t="s">
        <v>197</v>
      </c>
      <c r="E3574" s="2" t="s">
        <v>65</v>
      </c>
      <c r="F3574" s="2" t="s">
        <v>1058</v>
      </c>
      <c r="G3574" s="2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" t="s">
        <v>144</v>
      </c>
      <c r="D3575" s="2" t="s">
        <v>761</v>
      </c>
      <c r="E3575" s="2" t="s">
        <v>1023</v>
      </c>
      <c r="F3575" s="2" t="s">
        <v>324</v>
      </c>
      <c r="G3575" s="2" t="s">
        <v>220</v>
      </c>
      <c r="H3575">
        <v>0</v>
      </c>
      <c r="I3575">
        <v>-1</v>
      </c>
    </row>
    <row r="3576" spans="1:9" x14ac:dyDescent="0.35">
      <c r="A3576" s="1">
        <v>44197</v>
      </c>
      <c r="B3576" s="1">
        <v>44228</v>
      </c>
      <c r="C3576" s="2" t="s">
        <v>532</v>
      </c>
      <c r="D3576" s="2" t="s">
        <v>8</v>
      </c>
      <c r="E3576" s="2" t="s">
        <v>731</v>
      </c>
      <c r="F3576" s="2" t="s">
        <v>1047</v>
      </c>
      <c r="G3576" s="2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" t="s">
        <v>532</v>
      </c>
      <c r="D3577" s="2" t="s">
        <v>10</v>
      </c>
      <c r="E3577" s="2" t="s">
        <v>731</v>
      </c>
      <c r="F3577" s="2" t="s">
        <v>1047</v>
      </c>
      <c r="G3577" s="2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" t="s">
        <v>532</v>
      </c>
      <c r="D3578" s="2" t="s">
        <v>761</v>
      </c>
      <c r="E3578" s="2" t="s">
        <v>731</v>
      </c>
      <c r="F3578" s="2" t="s">
        <v>1047</v>
      </c>
      <c r="G3578" s="2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" t="s">
        <v>145</v>
      </c>
      <c r="D3579" s="2" t="s">
        <v>8</v>
      </c>
      <c r="E3579" s="2" t="s">
        <v>730</v>
      </c>
      <c r="F3579" s="2" t="s">
        <v>1028</v>
      </c>
      <c r="G3579" s="2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" t="s">
        <v>145</v>
      </c>
      <c r="D3580" s="2" t="s">
        <v>10</v>
      </c>
      <c r="E3580" s="2" t="s">
        <v>730</v>
      </c>
      <c r="F3580" s="2" t="s">
        <v>1028</v>
      </c>
      <c r="G3580" s="2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" t="s">
        <v>145</v>
      </c>
      <c r="D3581" s="2" t="s">
        <v>761</v>
      </c>
      <c r="E3581" s="2" t="s">
        <v>730</v>
      </c>
      <c r="F3581" s="2" t="s">
        <v>1028</v>
      </c>
      <c r="G3581" s="2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" t="s">
        <v>484</v>
      </c>
      <c r="D3582" s="2" t="s">
        <v>60</v>
      </c>
      <c r="E3582" s="2" t="s">
        <v>484</v>
      </c>
      <c r="F3582" s="2" t="s">
        <v>65</v>
      </c>
      <c r="G3582" s="2" t="s">
        <v>153</v>
      </c>
      <c r="H3582">
        <v>0</v>
      </c>
      <c r="I3582">
        <v>0</v>
      </c>
    </row>
    <row r="3583" spans="1:9" x14ac:dyDescent="0.35">
      <c r="A3583" s="1">
        <v>44197</v>
      </c>
      <c r="B3583" s="1">
        <v>44228</v>
      </c>
      <c r="C3583" s="2" t="s">
        <v>484</v>
      </c>
      <c r="D3583" s="2" t="s">
        <v>60</v>
      </c>
      <c r="E3583" s="2" t="s">
        <v>484</v>
      </c>
      <c r="F3583" s="2" t="s">
        <v>65</v>
      </c>
      <c r="G3583" s="2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" t="s">
        <v>484</v>
      </c>
      <c r="D3584" s="2" t="s">
        <v>211</v>
      </c>
      <c r="E3584" s="2" t="s">
        <v>762</v>
      </c>
      <c r="F3584" s="2" t="s">
        <v>65</v>
      </c>
      <c r="G3584" s="2" t="s">
        <v>214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" t="s">
        <v>484</v>
      </c>
      <c r="D3585" s="2" t="s">
        <v>8</v>
      </c>
      <c r="E3585" s="2" t="s">
        <v>729</v>
      </c>
      <c r="F3585" s="2" t="s">
        <v>65</v>
      </c>
      <c r="G3585" s="2" t="s">
        <v>174</v>
      </c>
      <c r="H3585">
        <v>0</v>
      </c>
      <c r="I3585">
        <v>-1</v>
      </c>
    </row>
    <row r="3586" spans="1:9" x14ac:dyDescent="0.35">
      <c r="A3586" s="1">
        <v>44197</v>
      </c>
      <c r="B3586" s="1">
        <v>44228</v>
      </c>
      <c r="C3586" s="2" t="s">
        <v>484</v>
      </c>
      <c r="D3586" s="2" t="s">
        <v>10</v>
      </c>
      <c r="E3586" s="2" t="s">
        <v>729</v>
      </c>
      <c r="F3586" s="2" t="s">
        <v>65</v>
      </c>
      <c r="G3586" s="2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" t="s">
        <v>484</v>
      </c>
      <c r="D3587" s="2" t="s">
        <v>761</v>
      </c>
      <c r="E3587" s="2" t="s">
        <v>729</v>
      </c>
      <c r="F3587" s="2" t="s">
        <v>65</v>
      </c>
      <c r="G3587" s="2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" t="s">
        <v>485</v>
      </c>
      <c r="D3588" s="2" t="s">
        <v>8</v>
      </c>
      <c r="E3588" s="2" t="s">
        <v>729</v>
      </c>
      <c r="F3588" s="2" t="s">
        <v>1022</v>
      </c>
      <c r="G3588" s="2" t="s">
        <v>220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" t="s">
        <v>485</v>
      </c>
      <c r="D3589" s="2" t="s">
        <v>10</v>
      </c>
      <c r="E3589" s="2" t="s">
        <v>729</v>
      </c>
      <c r="F3589" s="2" t="s">
        <v>1022</v>
      </c>
      <c r="G3589" s="2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" t="s">
        <v>485</v>
      </c>
      <c r="D3590" s="2" t="s">
        <v>761</v>
      </c>
      <c r="E3590" s="2" t="s">
        <v>729</v>
      </c>
      <c r="F3590" s="2" t="s">
        <v>1022</v>
      </c>
      <c r="G3590" s="2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" t="s">
        <v>146</v>
      </c>
      <c r="D3591" s="2" t="s">
        <v>761</v>
      </c>
      <c r="E3591" s="2" t="s">
        <v>173</v>
      </c>
      <c r="F3591" s="2" t="s">
        <v>175</v>
      </c>
      <c r="G3591" s="2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" t="s">
        <v>1059</v>
      </c>
      <c r="D3592" s="2" t="s">
        <v>761</v>
      </c>
      <c r="E3592" s="2" t="s">
        <v>1021</v>
      </c>
      <c r="F3592" s="2" t="s">
        <v>352</v>
      </c>
      <c r="G3592" s="2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" t="s">
        <v>261</v>
      </c>
      <c r="D3593" s="2" t="s">
        <v>8</v>
      </c>
      <c r="E3593" s="2" t="s">
        <v>730</v>
      </c>
      <c r="F3593" s="2" t="s">
        <v>1028</v>
      </c>
      <c r="G3593" s="2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" t="s">
        <v>261</v>
      </c>
      <c r="D3594" s="2" t="s">
        <v>10</v>
      </c>
      <c r="E3594" s="2" t="s">
        <v>730</v>
      </c>
      <c r="F3594" s="2" t="s">
        <v>1028</v>
      </c>
      <c r="G3594" s="2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" t="s">
        <v>261</v>
      </c>
      <c r="D3595" s="2" t="s">
        <v>761</v>
      </c>
      <c r="E3595" s="2" t="s">
        <v>730</v>
      </c>
      <c r="F3595" s="2" t="s">
        <v>1028</v>
      </c>
      <c r="G3595" s="2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" t="s">
        <v>709</v>
      </c>
      <c r="D3596" s="2" t="s">
        <v>197</v>
      </c>
      <c r="E3596" s="2" t="s">
        <v>1060</v>
      </c>
      <c r="F3596" s="2" t="s">
        <v>1061</v>
      </c>
      <c r="G3596" s="2" t="s">
        <v>199</v>
      </c>
      <c r="H3596">
        <v>0</v>
      </c>
      <c r="I3596">
        <v>0</v>
      </c>
    </row>
    <row r="3597" spans="1:9" x14ac:dyDescent="0.35">
      <c r="A3597" s="1">
        <v>44197</v>
      </c>
      <c r="B3597" s="1">
        <v>44228</v>
      </c>
      <c r="C3597" s="2" t="s">
        <v>624</v>
      </c>
      <c r="D3597" s="2" t="s">
        <v>761</v>
      </c>
      <c r="E3597" s="2" t="s">
        <v>66</v>
      </c>
      <c r="F3597" s="2" t="s">
        <v>734</v>
      </c>
      <c r="G3597" s="2" t="s">
        <v>179</v>
      </c>
      <c r="H3597">
        <v>-1</v>
      </c>
      <c r="I3597">
        <v>1</v>
      </c>
    </row>
    <row r="3598" spans="1:9" x14ac:dyDescent="0.35">
      <c r="A3598" s="1">
        <v>44197</v>
      </c>
      <c r="B3598" s="1">
        <v>44228</v>
      </c>
      <c r="C3598" s="2" t="s">
        <v>262</v>
      </c>
      <c r="D3598" s="2" t="s">
        <v>1002</v>
      </c>
      <c r="E3598" s="2" t="s">
        <v>1035</v>
      </c>
      <c r="F3598" s="2" t="s">
        <v>69</v>
      </c>
      <c r="G3598" s="2" t="s">
        <v>220</v>
      </c>
      <c r="H3598">
        <v>0</v>
      </c>
      <c r="I3598">
        <v>-1</v>
      </c>
    </row>
    <row r="3599" spans="1:9" x14ac:dyDescent="0.35">
      <c r="A3599" s="1">
        <v>44197</v>
      </c>
      <c r="B3599" s="1">
        <v>44228</v>
      </c>
      <c r="C3599" s="2" t="s">
        <v>262</v>
      </c>
      <c r="D3599" s="2" t="s">
        <v>1003</v>
      </c>
      <c r="E3599" s="2" t="s">
        <v>1035</v>
      </c>
      <c r="F3599" s="2" t="s">
        <v>69</v>
      </c>
      <c r="G3599" s="2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" t="s">
        <v>625</v>
      </c>
      <c r="D3600" s="2" t="s">
        <v>60</v>
      </c>
      <c r="E3600" s="2" t="s">
        <v>625</v>
      </c>
      <c r="F3600" s="2" t="s">
        <v>65</v>
      </c>
      <c r="G3600" s="2" t="s">
        <v>153</v>
      </c>
      <c r="H3600">
        <v>0</v>
      </c>
      <c r="I3600">
        <v>0</v>
      </c>
    </row>
    <row r="3601" spans="1:9" x14ac:dyDescent="0.35">
      <c r="A3601" s="1">
        <v>44197</v>
      </c>
      <c r="B3601" s="1">
        <v>44228</v>
      </c>
      <c r="C3601" s="2" t="s">
        <v>625</v>
      </c>
      <c r="D3601" s="2" t="s">
        <v>60</v>
      </c>
      <c r="E3601" s="2" t="s">
        <v>625</v>
      </c>
      <c r="F3601" s="2" t="s">
        <v>65</v>
      </c>
      <c r="G3601" s="2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" t="s">
        <v>625</v>
      </c>
      <c r="D3602" s="2" t="s">
        <v>197</v>
      </c>
      <c r="E3602" s="2" t="s">
        <v>1062</v>
      </c>
      <c r="F3602" s="2" t="s">
        <v>65</v>
      </c>
      <c r="G3602" s="2" t="s">
        <v>199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" t="s">
        <v>625</v>
      </c>
      <c r="D3603" s="2" t="s">
        <v>211</v>
      </c>
      <c r="E3603" s="2" t="s">
        <v>774</v>
      </c>
      <c r="F3603" s="2" t="s">
        <v>65</v>
      </c>
      <c r="G3603" s="2" t="s">
        <v>214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" t="s">
        <v>625</v>
      </c>
      <c r="D3604" s="2" t="s">
        <v>8</v>
      </c>
      <c r="E3604" s="2" t="s">
        <v>290</v>
      </c>
      <c r="F3604" s="2" t="s">
        <v>65</v>
      </c>
      <c r="G3604" s="2" t="s">
        <v>174</v>
      </c>
      <c r="H3604">
        <v>0</v>
      </c>
      <c r="I3604">
        <v>-1</v>
      </c>
    </row>
    <row r="3605" spans="1:9" x14ac:dyDescent="0.35">
      <c r="A3605" s="1">
        <v>44197</v>
      </c>
      <c r="B3605" s="1">
        <v>44228</v>
      </c>
      <c r="C3605" s="2" t="s">
        <v>625</v>
      </c>
      <c r="D3605" s="2" t="s">
        <v>10</v>
      </c>
      <c r="E3605" s="2" t="s">
        <v>290</v>
      </c>
      <c r="F3605" s="2" t="s">
        <v>65</v>
      </c>
      <c r="G3605" s="2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" t="s">
        <v>625</v>
      </c>
      <c r="D3606" s="2" t="s">
        <v>761</v>
      </c>
      <c r="E3606" s="2" t="s">
        <v>290</v>
      </c>
      <c r="F3606" s="2" t="s">
        <v>65</v>
      </c>
      <c r="G3606" s="2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" t="s">
        <v>625</v>
      </c>
      <c r="D3607" s="2" t="s">
        <v>1002</v>
      </c>
      <c r="E3607" s="2" t="s">
        <v>66</v>
      </c>
      <c r="F3607" s="2" t="s">
        <v>65</v>
      </c>
      <c r="G3607" s="2" t="s">
        <v>169</v>
      </c>
      <c r="H3607">
        <v>-1</v>
      </c>
      <c r="I3607">
        <v>0</v>
      </c>
    </row>
    <row r="3608" spans="1:9" x14ac:dyDescent="0.35">
      <c r="A3608" s="1">
        <v>44197</v>
      </c>
      <c r="B3608" s="1">
        <v>44228</v>
      </c>
      <c r="C3608" s="2" t="s">
        <v>625</v>
      </c>
      <c r="D3608" s="2" t="s">
        <v>1003</v>
      </c>
      <c r="E3608" s="2" t="s">
        <v>66</v>
      </c>
      <c r="F3608" s="2" t="s">
        <v>65</v>
      </c>
      <c r="G3608" s="2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" t="s">
        <v>625</v>
      </c>
      <c r="D3609" s="2" t="s">
        <v>1004</v>
      </c>
      <c r="E3609" s="2" t="s">
        <v>66</v>
      </c>
      <c r="F3609" s="2" t="s">
        <v>65</v>
      </c>
      <c r="G3609" s="2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" t="s">
        <v>625</v>
      </c>
      <c r="D3610" s="2" t="s">
        <v>1005</v>
      </c>
      <c r="E3610" s="2" t="s">
        <v>66</v>
      </c>
      <c r="F3610" s="2" t="s">
        <v>65</v>
      </c>
      <c r="G3610" s="2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" t="s">
        <v>625</v>
      </c>
      <c r="D3611" s="2" t="s">
        <v>11</v>
      </c>
      <c r="E3611" s="2" t="s">
        <v>66</v>
      </c>
      <c r="F3611" s="2" t="s">
        <v>65</v>
      </c>
      <c r="G3611" s="2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" t="s">
        <v>625</v>
      </c>
      <c r="D3612" s="2" t="s">
        <v>12</v>
      </c>
      <c r="E3612" s="2" t="s">
        <v>66</v>
      </c>
      <c r="F3612" s="2" t="s">
        <v>65</v>
      </c>
      <c r="G3612" s="2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" t="s">
        <v>625</v>
      </c>
      <c r="D3613" s="2" t="s">
        <v>1007</v>
      </c>
      <c r="E3613" s="2" t="s">
        <v>66</v>
      </c>
      <c r="F3613" s="2" t="s">
        <v>65</v>
      </c>
      <c r="G3613" s="2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" t="s">
        <v>625</v>
      </c>
      <c r="D3614" s="2" t="s">
        <v>1008</v>
      </c>
      <c r="E3614" s="2" t="s">
        <v>66</v>
      </c>
      <c r="F3614" s="2" t="s">
        <v>65</v>
      </c>
      <c r="G3614" s="2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" t="s">
        <v>491</v>
      </c>
      <c r="D3615" s="2" t="s">
        <v>60</v>
      </c>
      <c r="E3615" s="2" t="s">
        <v>491</v>
      </c>
      <c r="F3615" s="2" t="s">
        <v>65</v>
      </c>
      <c r="G3615" s="2" t="s">
        <v>153</v>
      </c>
      <c r="H3615">
        <v>0</v>
      </c>
      <c r="I3615">
        <v>0</v>
      </c>
    </row>
    <row r="3616" spans="1:9" x14ac:dyDescent="0.35">
      <c r="A3616" s="1">
        <v>44197</v>
      </c>
      <c r="B3616" s="1">
        <v>44228</v>
      </c>
      <c r="C3616" s="2" t="s">
        <v>491</v>
      </c>
      <c r="D3616" s="2" t="s">
        <v>60</v>
      </c>
      <c r="E3616" s="2" t="s">
        <v>491</v>
      </c>
      <c r="F3616" s="2" t="s">
        <v>65</v>
      </c>
      <c r="G3616" s="2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" t="s">
        <v>491</v>
      </c>
      <c r="D3617" s="2" t="s">
        <v>211</v>
      </c>
      <c r="E3617" s="2" t="s">
        <v>762</v>
      </c>
      <c r="F3617" s="2" t="s">
        <v>65</v>
      </c>
      <c r="G3617" s="2" t="s">
        <v>214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" t="s">
        <v>491</v>
      </c>
      <c r="D3618" s="2" t="s">
        <v>8</v>
      </c>
      <c r="E3618" s="2" t="s">
        <v>728</v>
      </c>
      <c r="F3618" s="2" t="s">
        <v>65</v>
      </c>
      <c r="G3618" s="2" t="s">
        <v>174</v>
      </c>
      <c r="H3618">
        <v>0</v>
      </c>
      <c r="I3618">
        <v>-1</v>
      </c>
    </row>
    <row r="3619" spans="1:9" x14ac:dyDescent="0.35">
      <c r="A3619" s="1">
        <v>44197</v>
      </c>
      <c r="B3619" s="1">
        <v>44228</v>
      </c>
      <c r="C3619" s="2" t="s">
        <v>491</v>
      </c>
      <c r="D3619" s="2" t="s">
        <v>10</v>
      </c>
      <c r="E3619" s="2" t="s">
        <v>728</v>
      </c>
      <c r="F3619" s="2" t="s">
        <v>65</v>
      </c>
      <c r="G3619" s="2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" t="s">
        <v>491</v>
      </c>
      <c r="D3620" s="2" t="s">
        <v>761</v>
      </c>
      <c r="E3620" s="2" t="s">
        <v>728</v>
      </c>
      <c r="F3620" s="2" t="s">
        <v>65</v>
      </c>
      <c r="G3620" s="2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" t="s">
        <v>147</v>
      </c>
      <c r="D3621" s="2" t="s">
        <v>761</v>
      </c>
      <c r="E3621" s="2" t="s">
        <v>733</v>
      </c>
      <c r="F3621" s="2" t="s">
        <v>734</v>
      </c>
      <c r="G3621" s="2" t="s">
        <v>220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" t="s">
        <v>492</v>
      </c>
      <c r="D3622" s="2" t="s">
        <v>8</v>
      </c>
      <c r="E3622" s="2" t="s">
        <v>730</v>
      </c>
      <c r="F3622" s="2" t="s">
        <v>1028</v>
      </c>
      <c r="G3622" s="2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" t="s">
        <v>492</v>
      </c>
      <c r="D3623" s="2" t="s">
        <v>10</v>
      </c>
      <c r="E3623" s="2" t="s">
        <v>730</v>
      </c>
      <c r="F3623" s="2" t="s">
        <v>1028</v>
      </c>
      <c r="G3623" s="2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" t="s">
        <v>492</v>
      </c>
      <c r="D3624" s="2" t="s">
        <v>761</v>
      </c>
      <c r="E3624" s="2" t="s">
        <v>730</v>
      </c>
      <c r="F3624" s="2" t="s">
        <v>1028</v>
      </c>
      <c r="G3624" s="2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" t="s">
        <v>148</v>
      </c>
      <c r="D3625" s="2" t="s">
        <v>8</v>
      </c>
      <c r="E3625" s="2" t="s">
        <v>730</v>
      </c>
      <c r="F3625" s="2" t="s">
        <v>1028</v>
      </c>
      <c r="G3625" s="2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" t="s">
        <v>148</v>
      </c>
      <c r="D3626" s="2" t="s">
        <v>10</v>
      </c>
      <c r="E3626" s="2" t="s">
        <v>730</v>
      </c>
      <c r="F3626" s="2" t="s">
        <v>1028</v>
      </c>
      <c r="G3626" s="2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" t="s">
        <v>148</v>
      </c>
      <c r="D3627" s="2" t="s">
        <v>761</v>
      </c>
      <c r="E3627" s="2" t="s">
        <v>730</v>
      </c>
      <c r="F3627" s="2" t="s">
        <v>1028</v>
      </c>
      <c r="G3627" s="2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" t="s">
        <v>148</v>
      </c>
      <c r="D3628" s="2" t="s">
        <v>1002</v>
      </c>
      <c r="E3628" s="2" t="s">
        <v>1035</v>
      </c>
      <c r="F3628" s="2" t="s">
        <v>69</v>
      </c>
      <c r="G3628" s="2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" t="s">
        <v>148</v>
      </c>
      <c r="D3629" s="2" t="s">
        <v>1003</v>
      </c>
      <c r="E3629" s="2" t="s">
        <v>1035</v>
      </c>
      <c r="F3629" s="2" t="s">
        <v>69</v>
      </c>
      <c r="G3629" s="2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" t="s">
        <v>148</v>
      </c>
      <c r="D3630" s="2" t="s">
        <v>1004</v>
      </c>
      <c r="E3630" s="2" t="s">
        <v>1035</v>
      </c>
      <c r="F3630" s="2" t="s">
        <v>69</v>
      </c>
      <c r="G3630" s="2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" t="s">
        <v>148</v>
      </c>
      <c r="D3631" s="2" t="s">
        <v>1005</v>
      </c>
      <c r="E3631" s="2" t="s">
        <v>1035</v>
      </c>
      <c r="F3631" s="2" t="s">
        <v>69</v>
      </c>
      <c r="G3631" s="2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" t="s">
        <v>496</v>
      </c>
      <c r="D3632" s="2" t="s">
        <v>60</v>
      </c>
      <c r="E3632" s="2" t="s">
        <v>496</v>
      </c>
      <c r="F3632" s="2" t="s">
        <v>65</v>
      </c>
      <c r="G3632" s="2" t="s">
        <v>153</v>
      </c>
      <c r="H3632">
        <v>0</v>
      </c>
      <c r="I3632">
        <v>0</v>
      </c>
    </row>
    <row r="3633" spans="1:9" x14ac:dyDescent="0.35">
      <c r="A3633" s="1">
        <v>44197</v>
      </c>
      <c r="B3633" s="1">
        <v>44228</v>
      </c>
      <c r="C3633" s="2" t="s">
        <v>496</v>
      </c>
      <c r="D3633" s="2" t="s">
        <v>60</v>
      </c>
      <c r="E3633" s="2" t="s">
        <v>496</v>
      </c>
      <c r="F3633" s="2" t="s">
        <v>65</v>
      </c>
      <c r="G3633" s="2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" t="s">
        <v>496</v>
      </c>
      <c r="D3634" s="2" t="s">
        <v>197</v>
      </c>
      <c r="E3634" s="2" t="s">
        <v>791</v>
      </c>
      <c r="F3634" s="2" t="s">
        <v>65</v>
      </c>
      <c r="G3634" s="2" t="s">
        <v>199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" t="s">
        <v>496</v>
      </c>
      <c r="D3635" s="2" t="s">
        <v>211</v>
      </c>
      <c r="E3635" s="2" t="s">
        <v>774</v>
      </c>
      <c r="F3635" s="2" t="s">
        <v>65</v>
      </c>
      <c r="G3635" s="2" t="s">
        <v>214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" t="s">
        <v>496</v>
      </c>
      <c r="D3636" s="2" t="s">
        <v>11</v>
      </c>
      <c r="E3636" s="2" t="s">
        <v>496</v>
      </c>
      <c r="F3636" s="2" t="s">
        <v>65</v>
      </c>
      <c r="G3636" s="2" t="s">
        <v>174</v>
      </c>
      <c r="H3636">
        <v>0</v>
      </c>
      <c r="I3636">
        <v>-1</v>
      </c>
    </row>
    <row r="3637" spans="1:9" x14ac:dyDescent="0.35">
      <c r="A3637" s="1">
        <v>44197</v>
      </c>
      <c r="B3637" s="1">
        <v>44228</v>
      </c>
      <c r="C3637" s="2" t="s">
        <v>149</v>
      </c>
      <c r="D3637" s="2" t="s">
        <v>761</v>
      </c>
      <c r="E3637" s="2" t="s">
        <v>1032</v>
      </c>
      <c r="F3637" s="2" t="s">
        <v>356</v>
      </c>
      <c r="G3637" s="2" t="s">
        <v>220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" t="s">
        <v>705</v>
      </c>
      <c r="D3638" s="2" t="s">
        <v>60</v>
      </c>
      <c r="E3638" s="2" t="s">
        <v>705</v>
      </c>
      <c r="F3638" s="2" t="s">
        <v>65</v>
      </c>
      <c r="G3638" s="2" t="s">
        <v>153</v>
      </c>
      <c r="H3638">
        <v>0</v>
      </c>
      <c r="I3638">
        <v>0</v>
      </c>
    </row>
    <row r="3639" spans="1:9" x14ac:dyDescent="0.35">
      <c r="A3639" s="1">
        <v>44197</v>
      </c>
      <c r="B3639" s="1">
        <v>44228</v>
      </c>
      <c r="C3639" s="2" t="s">
        <v>705</v>
      </c>
      <c r="D3639" s="2" t="s">
        <v>60</v>
      </c>
      <c r="E3639" s="2" t="s">
        <v>705</v>
      </c>
      <c r="F3639" s="2" t="s">
        <v>65</v>
      </c>
      <c r="G3639" s="2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" t="s">
        <v>705</v>
      </c>
      <c r="D3640" s="2" t="s">
        <v>197</v>
      </c>
      <c r="E3640" s="2" t="s">
        <v>706</v>
      </c>
      <c r="F3640" s="2" t="s">
        <v>65</v>
      </c>
      <c r="G3640" s="2" t="s">
        <v>199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" t="s">
        <v>705</v>
      </c>
      <c r="D3641" s="2" t="s">
        <v>211</v>
      </c>
      <c r="E3641" s="2" t="s">
        <v>773</v>
      </c>
      <c r="F3641" s="2" t="s">
        <v>65</v>
      </c>
      <c r="G3641" s="2" t="s">
        <v>214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" t="s">
        <v>705</v>
      </c>
      <c r="D3642" s="2" t="s">
        <v>6</v>
      </c>
      <c r="E3642" s="2" t="s">
        <v>66</v>
      </c>
      <c r="F3642" s="2" t="s">
        <v>65</v>
      </c>
      <c r="G3642" s="2" t="s">
        <v>169</v>
      </c>
      <c r="H3642">
        <v>-1</v>
      </c>
      <c r="I3642">
        <v>0</v>
      </c>
    </row>
    <row r="3643" spans="1:9" x14ac:dyDescent="0.35">
      <c r="A3643" s="1">
        <v>44197</v>
      </c>
      <c r="B3643" s="1">
        <v>44228</v>
      </c>
      <c r="C3643" s="2" t="s">
        <v>705</v>
      </c>
      <c r="D3643" s="2" t="s">
        <v>8</v>
      </c>
      <c r="E3643" s="2" t="s">
        <v>66</v>
      </c>
      <c r="F3643" s="2" t="s">
        <v>65</v>
      </c>
      <c r="G3643" s="2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" t="s">
        <v>705</v>
      </c>
      <c r="D3644" s="2" t="s">
        <v>10</v>
      </c>
      <c r="E3644" s="2" t="s">
        <v>66</v>
      </c>
      <c r="F3644" s="2" t="s">
        <v>65</v>
      </c>
      <c r="G3644" s="2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" t="s">
        <v>705</v>
      </c>
      <c r="D3645" s="2" t="s">
        <v>761</v>
      </c>
      <c r="E3645" s="2" t="s">
        <v>66</v>
      </c>
      <c r="F3645" s="2" t="s">
        <v>65</v>
      </c>
      <c r="G3645" s="2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" t="s">
        <v>705</v>
      </c>
      <c r="D3646" s="2" t="s">
        <v>1002</v>
      </c>
      <c r="E3646" s="2" t="s">
        <v>66</v>
      </c>
      <c r="F3646" s="2" t="s">
        <v>65</v>
      </c>
      <c r="G3646" s="2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" t="s">
        <v>705</v>
      </c>
      <c r="D3647" s="2" t="s">
        <v>1003</v>
      </c>
      <c r="E3647" s="2" t="s">
        <v>66</v>
      </c>
      <c r="F3647" s="2" t="s">
        <v>65</v>
      </c>
      <c r="G3647" s="2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" t="s">
        <v>705</v>
      </c>
      <c r="D3648" s="2" t="s">
        <v>1004</v>
      </c>
      <c r="E3648" s="2" t="s">
        <v>66</v>
      </c>
      <c r="F3648" s="2" t="s">
        <v>65</v>
      </c>
      <c r="G3648" s="2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" t="s">
        <v>705</v>
      </c>
      <c r="D3649" s="2" t="s">
        <v>1005</v>
      </c>
      <c r="E3649" s="2" t="s">
        <v>66</v>
      </c>
      <c r="F3649" s="2" t="s">
        <v>65</v>
      </c>
      <c r="G3649" s="2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" t="s">
        <v>705</v>
      </c>
      <c r="D3650" s="2" t="s">
        <v>12</v>
      </c>
      <c r="E3650" s="2" t="s">
        <v>66</v>
      </c>
      <c r="F3650" s="2" t="s">
        <v>65</v>
      </c>
      <c r="G3650" s="2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" t="s">
        <v>705</v>
      </c>
      <c r="D3651" s="2" t="s">
        <v>14</v>
      </c>
      <c r="E3651" s="2" t="s">
        <v>66</v>
      </c>
      <c r="F3651" s="2" t="s">
        <v>65</v>
      </c>
      <c r="G3651" s="2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" t="s">
        <v>705</v>
      </c>
      <c r="D3652" s="2" t="s">
        <v>29</v>
      </c>
      <c r="E3652" s="2" t="s">
        <v>66</v>
      </c>
      <c r="F3652" s="2" t="s">
        <v>65</v>
      </c>
      <c r="G3652" s="2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" t="s">
        <v>705</v>
      </c>
      <c r="D3653" s="2" t="s">
        <v>18</v>
      </c>
      <c r="E3653" s="2" t="s">
        <v>66</v>
      </c>
      <c r="F3653" s="2" t="s">
        <v>65</v>
      </c>
      <c r="G3653" s="2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" t="s">
        <v>191</v>
      </c>
      <c r="D3654" s="2" t="s">
        <v>8</v>
      </c>
      <c r="E3654" s="2" t="s">
        <v>729</v>
      </c>
      <c r="F3654" s="2" t="s">
        <v>1022</v>
      </c>
      <c r="G3654" s="2" t="s">
        <v>220</v>
      </c>
      <c r="H3654">
        <v>0</v>
      </c>
      <c r="I3654">
        <v>-1</v>
      </c>
    </row>
    <row r="3655" spans="1:9" x14ac:dyDescent="0.35">
      <c r="A3655" s="1">
        <v>44197</v>
      </c>
      <c r="B3655" s="1">
        <v>44228</v>
      </c>
      <c r="C3655" s="2" t="s">
        <v>191</v>
      </c>
      <c r="D3655" s="2" t="s">
        <v>10</v>
      </c>
      <c r="E3655" s="2" t="s">
        <v>729</v>
      </c>
      <c r="F3655" s="2" t="s">
        <v>1022</v>
      </c>
      <c r="G3655" s="2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" t="s">
        <v>191</v>
      </c>
      <c r="D3656" s="2" t="s">
        <v>761</v>
      </c>
      <c r="E3656" s="2" t="s">
        <v>729</v>
      </c>
      <c r="F3656" s="2" t="s">
        <v>1022</v>
      </c>
      <c r="G3656" s="2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" t="s">
        <v>995</v>
      </c>
      <c r="D3657" s="2" t="s">
        <v>197</v>
      </c>
      <c r="E3657" s="2" t="s">
        <v>65</v>
      </c>
      <c r="F3657" s="2" t="s">
        <v>1063</v>
      </c>
      <c r="G3657" s="2" t="s">
        <v>199</v>
      </c>
      <c r="H3657">
        <v>0</v>
      </c>
      <c r="I3657">
        <v>0</v>
      </c>
    </row>
    <row r="3658" spans="1:9" x14ac:dyDescent="0.35">
      <c r="A3658" s="1">
        <v>44197</v>
      </c>
      <c r="B3658" s="1">
        <v>44228</v>
      </c>
      <c r="C3658" s="2" t="s">
        <v>997</v>
      </c>
      <c r="D3658" s="2" t="s">
        <v>197</v>
      </c>
      <c r="E3658" s="2" t="s">
        <v>65</v>
      </c>
      <c r="F3658" s="2" t="s">
        <v>1064</v>
      </c>
      <c r="G3658" s="2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" t="s">
        <v>1065</v>
      </c>
      <c r="D3659" s="2" t="s">
        <v>761</v>
      </c>
      <c r="E3659" s="2" t="s">
        <v>1032</v>
      </c>
      <c r="F3659" s="2" t="s">
        <v>356</v>
      </c>
      <c r="G3659" s="2" t="s">
        <v>220</v>
      </c>
      <c r="H3659">
        <v>0</v>
      </c>
      <c r="I3659">
        <v>-1</v>
      </c>
    </row>
    <row r="3660" spans="1:9" x14ac:dyDescent="0.35">
      <c r="A3660" s="1">
        <v>44197</v>
      </c>
      <c r="B3660" s="1">
        <v>44228</v>
      </c>
      <c r="C3660" s="2" t="s">
        <v>498</v>
      </c>
      <c r="D3660" s="2" t="s">
        <v>761</v>
      </c>
      <c r="E3660" s="2" t="s">
        <v>1025</v>
      </c>
      <c r="F3660" s="2" t="s">
        <v>326</v>
      </c>
      <c r="G3660" s="2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" t="s">
        <v>586</v>
      </c>
      <c r="D3661" s="2" t="s">
        <v>8</v>
      </c>
      <c r="E3661" s="2" t="s">
        <v>65</v>
      </c>
      <c r="F3661" s="2" t="s">
        <v>326</v>
      </c>
      <c r="G3661" s="2" t="s">
        <v>70</v>
      </c>
      <c r="H3661">
        <v>0</v>
      </c>
      <c r="I3661">
        <v>1</v>
      </c>
    </row>
    <row r="3662" spans="1:9" x14ac:dyDescent="0.35">
      <c r="A3662" s="1">
        <v>44197</v>
      </c>
      <c r="B3662" s="1">
        <v>44228</v>
      </c>
      <c r="C3662" s="2" t="s">
        <v>586</v>
      </c>
      <c r="D3662" s="2" t="s">
        <v>10</v>
      </c>
      <c r="E3662" s="2" t="s">
        <v>65</v>
      </c>
      <c r="F3662" s="2" t="s">
        <v>326</v>
      </c>
      <c r="G3662" s="2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" t="s">
        <v>586</v>
      </c>
      <c r="D3663" s="2" t="s">
        <v>761</v>
      </c>
      <c r="E3663" s="2" t="s">
        <v>65</v>
      </c>
      <c r="F3663" s="2" t="s">
        <v>326</v>
      </c>
      <c r="G3663" s="2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" t="s">
        <v>151</v>
      </c>
      <c r="D3664" s="2" t="s">
        <v>761</v>
      </c>
      <c r="E3664" s="2" t="s">
        <v>1021</v>
      </c>
      <c r="F3664" s="2" t="s">
        <v>352</v>
      </c>
      <c r="G3664" s="2" t="s">
        <v>220</v>
      </c>
      <c r="H3664">
        <v>0</v>
      </c>
      <c r="I3664">
        <v>-1</v>
      </c>
    </row>
    <row r="3665" spans="1:9" x14ac:dyDescent="0.35">
      <c r="A3665" s="1">
        <v>44197</v>
      </c>
      <c r="B3665" s="1">
        <v>44228</v>
      </c>
      <c r="C3665" s="2" t="s">
        <v>1066</v>
      </c>
      <c r="D3665" s="2" t="s">
        <v>761</v>
      </c>
      <c r="E3665" s="2" t="s">
        <v>1032</v>
      </c>
      <c r="F3665" s="2" t="s">
        <v>356</v>
      </c>
      <c r="G3665" s="2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" t="s">
        <v>1067</v>
      </c>
      <c r="D3666" s="2" t="s">
        <v>60</v>
      </c>
      <c r="E3666" s="2" t="s">
        <v>65</v>
      </c>
      <c r="F3666" s="2" t="s">
        <v>1067</v>
      </c>
      <c r="G3666" s="2" t="s">
        <v>792</v>
      </c>
      <c r="H3666">
        <v>0</v>
      </c>
      <c r="I3666">
        <v>0</v>
      </c>
    </row>
    <row r="3667" spans="1:9" x14ac:dyDescent="0.35">
      <c r="A3667" s="1">
        <v>44197</v>
      </c>
      <c r="B3667" s="1">
        <v>44228</v>
      </c>
      <c r="C3667" s="2" t="s">
        <v>1067</v>
      </c>
      <c r="D3667" s="2" t="s">
        <v>211</v>
      </c>
      <c r="E3667" s="2" t="s">
        <v>65</v>
      </c>
      <c r="F3667" s="2" t="s">
        <v>776</v>
      </c>
      <c r="G3667" s="2" t="s">
        <v>214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" t="s">
        <v>1067</v>
      </c>
      <c r="D3668" s="2" t="s">
        <v>17</v>
      </c>
      <c r="E3668" s="2" t="s">
        <v>65</v>
      </c>
      <c r="F3668" s="2" t="s">
        <v>66</v>
      </c>
      <c r="G3668" s="2" t="s">
        <v>67</v>
      </c>
      <c r="H3668">
        <v>1</v>
      </c>
      <c r="I3668">
        <v>0</v>
      </c>
    </row>
    <row r="3669" spans="1:9" x14ac:dyDescent="0.35">
      <c r="A3669" s="1">
        <v>44197</v>
      </c>
      <c r="B3669" s="1">
        <v>44228</v>
      </c>
      <c r="C3669" s="2" t="s">
        <v>1068</v>
      </c>
      <c r="D3669" s="2" t="s">
        <v>60</v>
      </c>
      <c r="E3669" s="2" t="s">
        <v>65</v>
      </c>
      <c r="F3669" s="2" t="s">
        <v>1068</v>
      </c>
      <c r="G3669" s="2" t="s">
        <v>155</v>
      </c>
      <c r="H3669">
        <v>0</v>
      </c>
      <c r="I3669">
        <v>0</v>
      </c>
    </row>
    <row r="3670" spans="1:9" x14ac:dyDescent="0.35">
      <c r="A3670" s="1">
        <v>44197</v>
      </c>
      <c r="B3670" s="1">
        <v>44228</v>
      </c>
      <c r="C3670" s="2" t="s">
        <v>1068</v>
      </c>
      <c r="D3670" s="2" t="s">
        <v>211</v>
      </c>
      <c r="E3670" s="2" t="s">
        <v>65</v>
      </c>
      <c r="F3670" s="2" t="s">
        <v>213</v>
      </c>
      <c r="G3670" s="2" t="s">
        <v>214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" t="s">
        <v>1068</v>
      </c>
      <c r="D3671" s="2" t="s">
        <v>11</v>
      </c>
      <c r="E3671" s="2" t="s">
        <v>65</v>
      </c>
      <c r="F3671" s="2" t="s">
        <v>1068</v>
      </c>
      <c r="G3671" s="2" t="s">
        <v>70</v>
      </c>
      <c r="H3671">
        <v>0</v>
      </c>
      <c r="I3671">
        <v>1</v>
      </c>
    </row>
    <row r="3672" spans="1:9" x14ac:dyDescent="0.35">
      <c r="A3672" s="1">
        <v>44197</v>
      </c>
      <c r="B3672" s="1">
        <v>44228</v>
      </c>
      <c r="C3672" s="2" t="s">
        <v>375</v>
      </c>
      <c r="D3672" s="2" t="s">
        <v>60</v>
      </c>
      <c r="E3672" s="2" t="s">
        <v>65</v>
      </c>
      <c r="F3672" s="2" t="s">
        <v>375</v>
      </c>
      <c r="G3672" s="2" t="s">
        <v>155</v>
      </c>
      <c r="H3672">
        <v>0</v>
      </c>
      <c r="I3672">
        <v>0</v>
      </c>
    </row>
    <row r="3673" spans="1:9" x14ac:dyDescent="0.35">
      <c r="A3673" s="1">
        <v>44197</v>
      </c>
      <c r="B3673" s="1">
        <v>44228</v>
      </c>
      <c r="C3673" s="2" t="s">
        <v>375</v>
      </c>
      <c r="D3673" s="2" t="s">
        <v>197</v>
      </c>
      <c r="E3673" s="2" t="s">
        <v>65</v>
      </c>
      <c r="F3673" s="2" t="s">
        <v>1069</v>
      </c>
      <c r="G3673" s="2" t="s">
        <v>199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" t="s">
        <v>375</v>
      </c>
      <c r="D3674" s="2" t="s">
        <v>211</v>
      </c>
      <c r="E3674" s="2" t="s">
        <v>65</v>
      </c>
      <c r="F3674" s="2" t="s">
        <v>762</v>
      </c>
      <c r="G3674" s="2" t="s">
        <v>214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" t="s">
        <v>375</v>
      </c>
      <c r="D3675" s="2" t="s">
        <v>8</v>
      </c>
      <c r="E3675" s="2" t="s">
        <v>65</v>
      </c>
      <c r="F3675" s="2" t="s">
        <v>1047</v>
      </c>
      <c r="G3675" s="2" t="s">
        <v>70</v>
      </c>
      <c r="H3675">
        <v>0</v>
      </c>
      <c r="I3675">
        <v>1</v>
      </c>
    </row>
    <row r="3676" spans="1:9" x14ac:dyDescent="0.35">
      <c r="A3676" s="1">
        <v>44197</v>
      </c>
      <c r="B3676" s="1">
        <v>44228</v>
      </c>
      <c r="C3676" s="2" t="s">
        <v>375</v>
      </c>
      <c r="D3676" s="2" t="s">
        <v>10</v>
      </c>
      <c r="E3676" s="2" t="s">
        <v>65</v>
      </c>
      <c r="F3676" s="2" t="s">
        <v>1047</v>
      </c>
      <c r="G3676" s="2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" t="s">
        <v>375</v>
      </c>
      <c r="D3677" s="2" t="s">
        <v>761</v>
      </c>
      <c r="E3677" s="2" t="s">
        <v>65</v>
      </c>
      <c r="F3677" s="2" t="s">
        <v>1047</v>
      </c>
      <c r="G3677" s="2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" t="s">
        <v>375</v>
      </c>
      <c r="D3678" s="2" t="s">
        <v>1002</v>
      </c>
      <c r="E3678" s="2" t="s">
        <v>65</v>
      </c>
      <c r="F3678" s="2" t="s">
        <v>69</v>
      </c>
      <c r="G3678" s="2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" t="s">
        <v>375</v>
      </c>
      <c r="D3679" s="2" t="s">
        <v>1003</v>
      </c>
      <c r="E3679" s="2" t="s">
        <v>65</v>
      </c>
      <c r="F3679" s="2" t="s">
        <v>69</v>
      </c>
      <c r="G3679" s="2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" t="s">
        <v>375</v>
      </c>
      <c r="D3680" s="2" t="s">
        <v>1004</v>
      </c>
      <c r="E3680" s="2" t="s">
        <v>65</v>
      </c>
      <c r="F3680" s="2" t="s">
        <v>69</v>
      </c>
      <c r="G3680" s="2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" t="s">
        <v>375</v>
      </c>
      <c r="D3681" s="2" t="s">
        <v>1005</v>
      </c>
      <c r="E3681" s="2" t="s">
        <v>65</v>
      </c>
      <c r="F3681" s="2" t="s">
        <v>69</v>
      </c>
      <c r="G3681" s="2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" t="s">
        <v>375</v>
      </c>
      <c r="D3682" s="2" t="s">
        <v>29</v>
      </c>
      <c r="E3682" s="2" t="s">
        <v>65</v>
      </c>
      <c r="F3682" s="2" t="s">
        <v>66</v>
      </c>
      <c r="G3682" s="2" t="s">
        <v>67</v>
      </c>
      <c r="H3682">
        <v>1</v>
      </c>
      <c r="I3682">
        <v>0</v>
      </c>
    </row>
    <row r="3683" spans="1:9" x14ac:dyDescent="0.35">
      <c r="A3683" s="1">
        <v>44197</v>
      </c>
      <c r="B3683" s="1">
        <v>44228</v>
      </c>
      <c r="C3683" s="2" t="s">
        <v>1070</v>
      </c>
      <c r="D3683" s="2" t="s">
        <v>60</v>
      </c>
      <c r="E3683" s="2" t="s">
        <v>65</v>
      </c>
      <c r="F3683" s="2" t="s">
        <v>1070</v>
      </c>
      <c r="G3683" s="2" t="s">
        <v>155</v>
      </c>
      <c r="H3683">
        <v>0</v>
      </c>
      <c r="I3683">
        <v>0</v>
      </c>
    </row>
    <row r="3684" spans="1:9" x14ac:dyDescent="0.35">
      <c r="A3684" s="1">
        <v>44197</v>
      </c>
      <c r="B3684" s="1">
        <v>44228</v>
      </c>
      <c r="C3684" s="2" t="s">
        <v>1070</v>
      </c>
      <c r="D3684" s="2" t="s">
        <v>211</v>
      </c>
      <c r="E3684" s="2" t="s">
        <v>65</v>
      </c>
      <c r="F3684" s="2" t="s">
        <v>213</v>
      </c>
      <c r="G3684" s="2" t="s">
        <v>214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" t="s">
        <v>1070</v>
      </c>
      <c r="D3685" s="2" t="s">
        <v>17</v>
      </c>
      <c r="E3685" s="2" t="s">
        <v>65</v>
      </c>
      <c r="F3685" s="2" t="s">
        <v>66</v>
      </c>
      <c r="G3685" s="2" t="s">
        <v>67</v>
      </c>
      <c r="H3685">
        <v>1</v>
      </c>
      <c r="I3685">
        <v>0</v>
      </c>
    </row>
    <row r="3686" spans="1:9" x14ac:dyDescent="0.35">
      <c r="A3686" s="1">
        <v>44197</v>
      </c>
      <c r="B3686" s="1">
        <v>44228</v>
      </c>
      <c r="C3686" s="2" t="s">
        <v>1071</v>
      </c>
      <c r="D3686" s="2" t="s">
        <v>60</v>
      </c>
      <c r="E3686" s="2" t="s">
        <v>65</v>
      </c>
      <c r="F3686" s="2" t="s">
        <v>1071</v>
      </c>
      <c r="G3686" s="2" t="s">
        <v>155</v>
      </c>
      <c r="H3686">
        <v>0</v>
      </c>
      <c r="I3686">
        <v>0</v>
      </c>
    </row>
    <row r="3687" spans="1:9" x14ac:dyDescent="0.35">
      <c r="A3687" s="1">
        <v>44197</v>
      </c>
      <c r="B3687" s="1">
        <v>44228</v>
      </c>
      <c r="C3687" s="2" t="s">
        <v>1071</v>
      </c>
      <c r="D3687" s="2" t="s">
        <v>211</v>
      </c>
      <c r="E3687" s="2" t="s">
        <v>65</v>
      </c>
      <c r="F3687" s="2" t="s">
        <v>856</v>
      </c>
      <c r="G3687" s="2" t="s">
        <v>214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" t="s">
        <v>1071</v>
      </c>
      <c r="D3688" s="2" t="s">
        <v>1003</v>
      </c>
      <c r="E3688" s="2" t="s">
        <v>65</v>
      </c>
      <c r="F3688" s="2" t="s">
        <v>66</v>
      </c>
      <c r="G3688" s="2" t="s">
        <v>67</v>
      </c>
      <c r="H3688">
        <v>1</v>
      </c>
      <c r="I3688">
        <v>0</v>
      </c>
    </row>
    <row r="3689" spans="1:9" x14ac:dyDescent="0.35">
      <c r="A3689" s="1">
        <v>44197</v>
      </c>
      <c r="B3689" s="1">
        <v>44228</v>
      </c>
      <c r="C3689" s="2" t="s">
        <v>1071</v>
      </c>
      <c r="D3689" s="2" t="s">
        <v>1004</v>
      </c>
      <c r="E3689" s="2" t="s">
        <v>65</v>
      </c>
      <c r="F3689" s="2" t="s">
        <v>66</v>
      </c>
      <c r="G3689" s="2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" t="s">
        <v>1071</v>
      </c>
      <c r="D3690" s="2" t="s">
        <v>1005</v>
      </c>
      <c r="E3690" s="2" t="s">
        <v>65</v>
      </c>
      <c r="F3690" s="2" t="s">
        <v>66</v>
      </c>
      <c r="G3690" s="2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" t="s">
        <v>1072</v>
      </c>
      <c r="D3691" s="2" t="s">
        <v>60</v>
      </c>
      <c r="E3691" s="2" t="s">
        <v>65</v>
      </c>
      <c r="F3691" s="2" t="s">
        <v>1072</v>
      </c>
      <c r="G3691" s="2" t="s">
        <v>155</v>
      </c>
      <c r="H3691">
        <v>0</v>
      </c>
      <c r="I3691">
        <v>0</v>
      </c>
    </row>
    <row r="3692" spans="1:9" x14ac:dyDescent="0.35">
      <c r="A3692" s="1">
        <v>44197</v>
      </c>
      <c r="B3692" s="1">
        <v>44228</v>
      </c>
      <c r="C3692" s="2" t="s">
        <v>1072</v>
      </c>
      <c r="D3692" s="2" t="s">
        <v>211</v>
      </c>
      <c r="E3692" s="2" t="s">
        <v>65</v>
      </c>
      <c r="F3692" s="2" t="s">
        <v>856</v>
      </c>
      <c r="G3692" s="2" t="s">
        <v>214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" t="s">
        <v>1072</v>
      </c>
      <c r="D3693" s="2" t="s">
        <v>1003</v>
      </c>
      <c r="E3693" s="2" t="s">
        <v>65</v>
      </c>
      <c r="F3693" s="2" t="s">
        <v>66</v>
      </c>
      <c r="G3693" s="2" t="s">
        <v>67</v>
      </c>
      <c r="H3693">
        <v>1</v>
      </c>
      <c r="I3693">
        <v>0</v>
      </c>
    </row>
    <row r="3694" spans="1:9" x14ac:dyDescent="0.35">
      <c r="A3694" s="1">
        <v>44197</v>
      </c>
      <c r="B3694" s="1">
        <v>44228</v>
      </c>
      <c r="C3694" s="2" t="s">
        <v>1072</v>
      </c>
      <c r="D3694" s="2" t="s">
        <v>1004</v>
      </c>
      <c r="E3694" s="2" t="s">
        <v>65</v>
      </c>
      <c r="F3694" s="2" t="s">
        <v>66</v>
      </c>
      <c r="G3694" s="2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" t="s">
        <v>1072</v>
      </c>
      <c r="D3695" s="2" t="s">
        <v>1005</v>
      </c>
      <c r="E3695" s="2" t="s">
        <v>65</v>
      </c>
      <c r="F3695" s="2" t="s">
        <v>66</v>
      </c>
      <c r="G3695" s="2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" t="s">
        <v>1073</v>
      </c>
      <c r="D3696" s="2" t="s">
        <v>60</v>
      </c>
      <c r="E3696" s="2" t="s">
        <v>65</v>
      </c>
      <c r="F3696" s="2" t="s">
        <v>1073</v>
      </c>
      <c r="G3696" s="2" t="s">
        <v>792</v>
      </c>
      <c r="H3696">
        <v>0</v>
      </c>
      <c r="I3696">
        <v>0</v>
      </c>
    </row>
    <row r="3697" spans="1:9" x14ac:dyDescent="0.35">
      <c r="A3697" s="1">
        <v>44197</v>
      </c>
      <c r="B3697" s="1">
        <v>44228</v>
      </c>
      <c r="C3697" s="2" t="s">
        <v>1073</v>
      </c>
      <c r="D3697" s="2" t="s">
        <v>211</v>
      </c>
      <c r="E3697" s="2" t="s">
        <v>65</v>
      </c>
      <c r="F3697" s="2" t="s">
        <v>793</v>
      </c>
      <c r="G3697" s="2" t="s">
        <v>214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" t="s">
        <v>1073</v>
      </c>
      <c r="D3698" s="2" t="s">
        <v>14</v>
      </c>
      <c r="E3698" s="2" t="s">
        <v>65</v>
      </c>
      <c r="F3698" s="2" t="s">
        <v>1074</v>
      </c>
      <c r="G3698" s="2" t="s">
        <v>70</v>
      </c>
      <c r="H3698">
        <v>0</v>
      </c>
      <c r="I3698">
        <v>1</v>
      </c>
    </row>
    <row r="3699" spans="1:9" x14ac:dyDescent="0.35">
      <c r="A3699" s="1">
        <v>44197</v>
      </c>
      <c r="B3699" s="1">
        <v>44228</v>
      </c>
      <c r="C3699" s="2" t="s">
        <v>1075</v>
      </c>
      <c r="D3699" s="2" t="s">
        <v>60</v>
      </c>
      <c r="E3699" s="2" t="s">
        <v>65</v>
      </c>
      <c r="F3699" s="2" t="s">
        <v>1075</v>
      </c>
      <c r="G3699" s="2" t="s">
        <v>155</v>
      </c>
      <c r="H3699">
        <v>0</v>
      </c>
      <c r="I3699">
        <v>0</v>
      </c>
    </row>
    <row r="3700" spans="1:9" x14ac:dyDescent="0.35">
      <c r="A3700" s="1">
        <v>44197</v>
      </c>
      <c r="B3700" s="1">
        <v>44228</v>
      </c>
      <c r="C3700" s="2" t="s">
        <v>1075</v>
      </c>
      <c r="D3700" s="2" t="s">
        <v>197</v>
      </c>
      <c r="E3700" s="2" t="s">
        <v>65</v>
      </c>
      <c r="F3700" s="2" t="s">
        <v>1076</v>
      </c>
      <c r="G3700" s="2" t="s">
        <v>199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" t="s">
        <v>1075</v>
      </c>
      <c r="D3701" s="2" t="s">
        <v>211</v>
      </c>
      <c r="E3701" s="2" t="s">
        <v>65</v>
      </c>
      <c r="F3701" s="2" t="s">
        <v>774</v>
      </c>
      <c r="G3701" s="2" t="s">
        <v>214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" t="s">
        <v>1075</v>
      </c>
      <c r="D3702" s="2" t="s">
        <v>10</v>
      </c>
      <c r="E3702" s="2" t="s">
        <v>65</v>
      </c>
      <c r="F3702" s="2" t="s">
        <v>290</v>
      </c>
      <c r="G3702" s="2" t="s">
        <v>70</v>
      </c>
      <c r="H3702">
        <v>0</v>
      </c>
      <c r="I3702">
        <v>1</v>
      </c>
    </row>
    <row r="3703" spans="1:9" x14ac:dyDescent="0.35">
      <c r="A3703" s="1">
        <v>44197</v>
      </c>
      <c r="B3703" s="1">
        <v>44228</v>
      </c>
      <c r="C3703" s="2" t="s">
        <v>1075</v>
      </c>
      <c r="D3703" s="2" t="s">
        <v>761</v>
      </c>
      <c r="E3703" s="2" t="s">
        <v>65</v>
      </c>
      <c r="F3703" s="2" t="s">
        <v>290</v>
      </c>
      <c r="G3703" s="2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" t="s">
        <v>1075</v>
      </c>
      <c r="D3704" s="2" t="s">
        <v>1004</v>
      </c>
      <c r="E3704" s="2" t="s">
        <v>65</v>
      </c>
      <c r="F3704" s="2" t="s">
        <v>66</v>
      </c>
      <c r="G3704" s="2" t="s">
        <v>67</v>
      </c>
      <c r="H3704">
        <v>1</v>
      </c>
      <c r="I3704">
        <v>0</v>
      </c>
    </row>
    <row r="3705" spans="1:9" x14ac:dyDescent="0.35">
      <c r="A3705" s="1">
        <v>44197</v>
      </c>
      <c r="B3705" s="1">
        <v>44228</v>
      </c>
      <c r="C3705" s="2" t="s">
        <v>1075</v>
      </c>
      <c r="D3705" s="2" t="s">
        <v>1005</v>
      </c>
      <c r="E3705" s="2" t="s">
        <v>65</v>
      </c>
      <c r="F3705" s="2" t="s">
        <v>66</v>
      </c>
      <c r="G3705" s="2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" t="s">
        <v>1075</v>
      </c>
      <c r="D3706" s="2" t="s">
        <v>11</v>
      </c>
      <c r="E3706" s="2" t="s">
        <v>65</v>
      </c>
      <c r="F3706" s="2" t="s">
        <v>66</v>
      </c>
      <c r="G3706" s="2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" t="s">
        <v>1075</v>
      </c>
      <c r="D3707" s="2" t="s">
        <v>12</v>
      </c>
      <c r="E3707" s="2" t="s">
        <v>65</v>
      </c>
      <c r="F3707" s="2" t="s">
        <v>66</v>
      </c>
      <c r="G3707" s="2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" t="s">
        <v>1075</v>
      </c>
      <c r="D3708" s="2" t="s">
        <v>14</v>
      </c>
      <c r="E3708" s="2" t="s">
        <v>65</v>
      </c>
      <c r="F3708" s="2" t="s">
        <v>304</v>
      </c>
      <c r="G3708" s="2" t="s">
        <v>70</v>
      </c>
      <c r="H3708">
        <v>0</v>
      </c>
      <c r="I3708">
        <v>1</v>
      </c>
    </row>
    <row r="3709" spans="1:9" x14ac:dyDescent="0.35">
      <c r="A3709" s="1">
        <v>44197</v>
      </c>
      <c r="B3709" s="1">
        <v>44228</v>
      </c>
      <c r="C3709" s="2" t="s">
        <v>1075</v>
      </c>
      <c r="D3709" s="2" t="s">
        <v>29</v>
      </c>
      <c r="E3709" s="2" t="s">
        <v>65</v>
      </c>
      <c r="F3709" s="2" t="s">
        <v>66</v>
      </c>
      <c r="G3709" s="2" t="s">
        <v>67</v>
      </c>
      <c r="H3709">
        <v>1</v>
      </c>
      <c r="I3709">
        <v>0</v>
      </c>
    </row>
    <row r="3710" spans="1:9" x14ac:dyDescent="0.35">
      <c r="A3710" s="1">
        <v>44197</v>
      </c>
      <c r="B3710" s="1">
        <v>44228</v>
      </c>
      <c r="C3710" s="2" t="s">
        <v>1075</v>
      </c>
      <c r="D3710" s="2" t="s">
        <v>1007</v>
      </c>
      <c r="E3710" s="2" t="s">
        <v>65</v>
      </c>
      <c r="F3710" s="2" t="s">
        <v>66</v>
      </c>
      <c r="G3710" s="2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" t="s">
        <v>1075</v>
      </c>
      <c r="D3711" s="2" t="s">
        <v>1008</v>
      </c>
      <c r="E3711" s="2" t="s">
        <v>65</v>
      </c>
      <c r="F3711" s="2" t="s">
        <v>66</v>
      </c>
      <c r="G3711" s="2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" t="s">
        <v>1077</v>
      </c>
      <c r="D3712" s="2" t="s">
        <v>60</v>
      </c>
      <c r="E3712" s="2" t="s">
        <v>65</v>
      </c>
      <c r="F3712" s="2" t="s">
        <v>1077</v>
      </c>
      <c r="G3712" s="2" t="s">
        <v>155</v>
      </c>
      <c r="H3712">
        <v>0</v>
      </c>
      <c r="I3712">
        <v>0</v>
      </c>
    </row>
    <row r="3713" spans="1:9" x14ac:dyDescent="0.35">
      <c r="A3713" s="1">
        <v>44197</v>
      </c>
      <c r="B3713" s="1">
        <v>44228</v>
      </c>
      <c r="C3713" s="2" t="s">
        <v>1077</v>
      </c>
      <c r="D3713" s="2" t="s">
        <v>211</v>
      </c>
      <c r="E3713" s="2" t="s">
        <v>65</v>
      </c>
      <c r="F3713" s="2" t="s">
        <v>776</v>
      </c>
      <c r="G3713" s="2" t="s">
        <v>214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" t="s">
        <v>1077</v>
      </c>
      <c r="D3714" s="2" t="s">
        <v>17</v>
      </c>
      <c r="E3714" s="2" t="s">
        <v>65</v>
      </c>
      <c r="F3714" s="2" t="s">
        <v>66</v>
      </c>
      <c r="G3714" s="2" t="s">
        <v>67</v>
      </c>
      <c r="H3714">
        <v>1</v>
      </c>
      <c r="I3714">
        <v>0</v>
      </c>
    </row>
    <row r="3715" spans="1:9" x14ac:dyDescent="0.35">
      <c r="A3715" s="1">
        <v>44197</v>
      </c>
      <c r="B3715" s="1">
        <v>44228</v>
      </c>
      <c r="C3715" s="2" t="s">
        <v>1078</v>
      </c>
      <c r="D3715" s="2" t="s">
        <v>60</v>
      </c>
      <c r="E3715" s="2" t="s">
        <v>65</v>
      </c>
      <c r="F3715" s="2" t="s">
        <v>1078</v>
      </c>
      <c r="G3715" s="2" t="s">
        <v>155</v>
      </c>
      <c r="H3715">
        <v>0</v>
      </c>
      <c r="I3715">
        <v>0</v>
      </c>
    </row>
    <row r="3716" spans="1:9" x14ac:dyDescent="0.35">
      <c r="A3716" s="1">
        <v>44197</v>
      </c>
      <c r="B3716" s="1">
        <v>44228</v>
      </c>
      <c r="C3716" s="2" t="s">
        <v>1078</v>
      </c>
      <c r="D3716" s="2" t="s">
        <v>211</v>
      </c>
      <c r="E3716" s="2" t="s">
        <v>65</v>
      </c>
      <c r="F3716" s="2" t="s">
        <v>762</v>
      </c>
      <c r="G3716" s="2" t="s">
        <v>214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" t="s">
        <v>1078</v>
      </c>
      <c r="D3717" s="2" t="s">
        <v>8</v>
      </c>
      <c r="E3717" s="2" t="s">
        <v>65</v>
      </c>
      <c r="F3717" s="2" t="s">
        <v>1022</v>
      </c>
      <c r="G3717" s="2" t="s">
        <v>70</v>
      </c>
      <c r="H3717">
        <v>0</v>
      </c>
      <c r="I3717">
        <v>1</v>
      </c>
    </row>
    <row r="3718" spans="1:9" x14ac:dyDescent="0.35">
      <c r="A3718" s="1">
        <v>44197</v>
      </c>
      <c r="B3718" s="1">
        <v>44228</v>
      </c>
      <c r="C3718" s="2" t="s">
        <v>1078</v>
      </c>
      <c r="D3718" s="2" t="s">
        <v>10</v>
      </c>
      <c r="E3718" s="2" t="s">
        <v>65</v>
      </c>
      <c r="F3718" s="2" t="s">
        <v>1022</v>
      </c>
      <c r="G3718" s="2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" t="s">
        <v>1078</v>
      </c>
      <c r="D3719" s="2" t="s">
        <v>761</v>
      </c>
      <c r="E3719" s="2" t="s">
        <v>65</v>
      </c>
      <c r="F3719" s="2" t="s">
        <v>1022</v>
      </c>
      <c r="G3719" s="2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" t="s">
        <v>1079</v>
      </c>
      <c r="D3720" s="2" t="s">
        <v>60</v>
      </c>
      <c r="E3720" s="2" t="s">
        <v>65</v>
      </c>
      <c r="F3720" s="2" t="s">
        <v>1079</v>
      </c>
      <c r="G3720" s="2" t="s">
        <v>155</v>
      </c>
      <c r="H3720">
        <v>0</v>
      </c>
      <c r="I3720">
        <v>0</v>
      </c>
    </row>
    <row r="3721" spans="1:9" x14ac:dyDescent="0.35">
      <c r="A3721" s="1">
        <v>44197</v>
      </c>
      <c r="B3721" s="1">
        <v>44228</v>
      </c>
      <c r="C3721" s="2" t="s">
        <v>1079</v>
      </c>
      <c r="D3721" s="2" t="s">
        <v>211</v>
      </c>
      <c r="E3721" s="2" t="s">
        <v>65</v>
      </c>
      <c r="F3721" s="2" t="s">
        <v>95</v>
      </c>
      <c r="G3721" s="2" t="s">
        <v>214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" t="s">
        <v>1079</v>
      </c>
      <c r="D3722" s="2" t="s">
        <v>11</v>
      </c>
      <c r="E3722" s="2" t="s">
        <v>65</v>
      </c>
      <c r="F3722" s="2" t="s">
        <v>1079</v>
      </c>
      <c r="G3722" s="2" t="s">
        <v>70</v>
      </c>
      <c r="H3722">
        <v>0</v>
      </c>
      <c r="I3722">
        <v>1</v>
      </c>
    </row>
    <row r="3723" spans="1:9" x14ac:dyDescent="0.35">
      <c r="A3723" s="1">
        <v>44197</v>
      </c>
      <c r="B3723" s="1">
        <v>44228</v>
      </c>
      <c r="C3723" s="2" t="s">
        <v>1080</v>
      </c>
      <c r="D3723" s="2" t="s">
        <v>60</v>
      </c>
      <c r="E3723" s="2" t="s">
        <v>65</v>
      </c>
      <c r="F3723" s="2" t="s">
        <v>1080</v>
      </c>
      <c r="G3723" s="2" t="s">
        <v>155</v>
      </c>
      <c r="H3723">
        <v>0</v>
      </c>
      <c r="I3723">
        <v>0</v>
      </c>
    </row>
    <row r="3724" spans="1:9" x14ac:dyDescent="0.35">
      <c r="A3724" s="1">
        <v>44197</v>
      </c>
      <c r="B3724" s="1">
        <v>44228</v>
      </c>
      <c r="C3724" s="2" t="s">
        <v>1080</v>
      </c>
      <c r="D3724" s="2" t="s">
        <v>211</v>
      </c>
      <c r="E3724" s="2" t="s">
        <v>65</v>
      </c>
      <c r="F3724" s="2" t="s">
        <v>775</v>
      </c>
      <c r="G3724" s="2" t="s">
        <v>214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" t="s">
        <v>1080</v>
      </c>
      <c r="D3725" s="2" t="s">
        <v>14</v>
      </c>
      <c r="E3725" s="2" t="s">
        <v>65</v>
      </c>
      <c r="F3725" s="2" t="s">
        <v>76</v>
      </c>
      <c r="G3725" s="2" t="s">
        <v>70</v>
      </c>
      <c r="H3725">
        <v>0</v>
      </c>
      <c r="I3725">
        <v>1</v>
      </c>
    </row>
    <row r="3726" spans="1:9" x14ac:dyDescent="0.35">
      <c r="A3726" s="1">
        <v>44197</v>
      </c>
      <c r="B3726" s="1">
        <v>44228</v>
      </c>
      <c r="C3726" s="2" t="s">
        <v>1081</v>
      </c>
      <c r="D3726" s="2" t="s">
        <v>60</v>
      </c>
      <c r="E3726" s="2" t="s">
        <v>65</v>
      </c>
      <c r="F3726" s="2" t="s">
        <v>1081</v>
      </c>
      <c r="G3726" s="2" t="s">
        <v>155</v>
      </c>
      <c r="H3726">
        <v>0</v>
      </c>
      <c r="I3726">
        <v>0</v>
      </c>
    </row>
    <row r="3727" spans="1:9" x14ac:dyDescent="0.35">
      <c r="A3727" s="1">
        <v>44197</v>
      </c>
      <c r="B3727" s="1">
        <v>44228</v>
      </c>
      <c r="C3727" s="2" t="s">
        <v>1081</v>
      </c>
      <c r="D3727" s="2" t="s">
        <v>211</v>
      </c>
      <c r="E3727" s="2" t="s">
        <v>65</v>
      </c>
      <c r="F3727" s="2" t="s">
        <v>775</v>
      </c>
      <c r="G3727" s="2" t="s">
        <v>214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" t="s">
        <v>1081</v>
      </c>
      <c r="D3728" s="2" t="s">
        <v>14</v>
      </c>
      <c r="E3728" s="2" t="s">
        <v>65</v>
      </c>
      <c r="F3728" s="2" t="s">
        <v>76</v>
      </c>
      <c r="G3728" s="2" t="s">
        <v>70</v>
      </c>
      <c r="H3728">
        <v>0</v>
      </c>
      <c r="I3728">
        <v>1</v>
      </c>
    </row>
    <row r="3729" spans="1:9" x14ac:dyDescent="0.35">
      <c r="A3729" s="1">
        <v>44197</v>
      </c>
      <c r="B3729" s="1">
        <v>44228</v>
      </c>
      <c r="C3729" s="2" t="s">
        <v>1062</v>
      </c>
      <c r="D3729" s="2" t="s">
        <v>60</v>
      </c>
      <c r="E3729" s="2" t="s">
        <v>65</v>
      </c>
      <c r="F3729" s="2" t="s">
        <v>1062</v>
      </c>
      <c r="G3729" s="2" t="s">
        <v>155</v>
      </c>
      <c r="H3729">
        <v>0</v>
      </c>
      <c r="I3729">
        <v>0</v>
      </c>
    </row>
    <row r="3730" spans="1:9" x14ac:dyDescent="0.35">
      <c r="A3730" s="1">
        <v>44197</v>
      </c>
      <c r="B3730" s="1">
        <v>44228</v>
      </c>
      <c r="C3730" s="2" t="s">
        <v>1062</v>
      </c>
      <c r="D3730" s="2" t="s">
        <v>197</v>
      </c>
      <c r="E3730" s="2" t="s">
        <v>65</v>
      </c>
      <c r="F3730" s="2" t="s">
        <v>625</v>
      </c>
      <c r="G3730" s="2" t="s">
        <v>199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" t="s">
        <v>1062</v>
      </c>
      <c r="D3731" s="2" t="s">
        <v>211</v>
      </c>
      <c r="E3731" s="2" t="s">
        <v>65</v>
      </c>
      <c r="F3731" s="2" t="s">
        <v>774</v>
      </c>
      <c r="G3731" s="2" t="s">
        <v>214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" t="s">
        <v>1062</v>
      </c>
      <c r="D3732" s="2" t="s">
        <v>8</v>
      </c>
      <c r="E3732" s="2" t="s">
        <v>65</v>
      </c>
      <c r="F3732" s="2" t="s">
        <v>290</v>
      </c>
      <c r="G3732" s="2" t="s">
        <v>70</v>
      </c>
      <c r="H3732">
        <v>0</v>
      </c>
      <c r="I3732">
        <v>1</v>
      </c>
    </row>
    <row r="3733" spans="1:9" x14ac:dyDescent="0.35">
      <c r="A3733" s="1">
        <v>44197</v>
      </c>
      <c r="B3733" s="1">
        <v>44228</v>
      </c>
      <c r="C3733" s="2" t="s">
        <v>1062</v>
      </c>
      <c r="D3733" s="2" t="s">
        <v>10</v>
      </c>
      <c r="E3733" s="2" t="s">
        <v>65</v>
      </c>
      <c r="F3733" s="2" t="s">
        <v>290</v>
      </c>
      <c r="G3733" s="2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" t="s">
        <v>1062</v>
      </c>
      <c r="D3734" s="2" t="s">
        <v>761</v>
      </c>
      <c r="E3734" s="2" t="s">
        <v>65</v>
      </c>
      <c r="F3734" s="2" t="s">
        <v>290</v>
      </c>
      <c r="G3734" s="2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" t="s">
        <v>1062</v>
      </c>
      <c r="D3735" s="2" t="s">
        <v>1002</v>
      </c>
      <c r="E3735" s="2" t="s">
        <v>65</v>
      </c>
      <c r="F3735" s="2" t="s">
        <v>66</v>
      </c>
      <c r="G3735" s="2" t="s">
        <v>67</v>
      </c>
      <c r="H3735">
        <v>1</v>
      </c>
      <c r="I3735">
        <v>0</v>
      </c>
    </row>
    <row r="3736" spans="1:9" x14ac:dyDescent="0.35">
      <c r="A3736" s="1">
        <v>44197</v>
      </c>
      <c r="B3736" s="1">
        <v>44228</v>
      </c>
      <c r="C3736" s="2" t="s">
        <v>1062</v>
      </c>
      <c r="D3736" s="2" t="s">
        <v>1003</v>
      </c>
      <c r="E3736" s="2" t="s">
        <v>65</v>
      </c>
      <c r="F3736" s="2" t="s">
        <v>66</v>
      </c>
      <c r="G3736" s="2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" t="s">
        <v>1062</v>
      </c>
      <c r="D3737" s="2" t="s">
        <v>1004</v>
      </c>
      <c r="E3737" s="2" t="s">
        <v>65</v>
      </c>
      <c r="F3737" s="2" t="s">
        <v>66</v>
      </c>
      <c r="G3737" s="2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" t="s">
        <v>1062</v>
      </c>
      <c r="D3738" s="2" t="s">
        <v>1005</v>
      </c>
      <c r="E3738" s="2" t="s">
        <v>65</v>
      </c>
      <c r="F3738" s="2" t="s">
        <v>66</v>
      </c>
      <c r="G3738" s="2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" t="s">
        <v>1062</v>
      </c>
      <c r="D3739" s="2" t="s">
        <v>11</v>
      </c>
      <c r="E3739" s="2" t="s">
        <v>65</v>
      </c>
      <c r="F3739" s="2" t="s">
        <v>66</v>
      </c>
      <c r="G3739" s="2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" t="s">
        <v>1062</v>
      </c>
      <c r="D3740" s="2" t="s">
        <v>12</v>
      </c>
      <c r="E3740" s="2" t="s">
        <v>65</v>
      </c>
      <c r="F3740" s="2" t="s">
        <v>66</v>
      </c>
      <c r="G3740" s="2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" t="s">
        <v>1062</v>
      </c>
      <c r="D3741" s="2" t="s">
        <v>1007</v>
      </c>
      <c r="E3741" s="2" t="s">
        <v>65</v>
      </c>
      <c r="F3741" s="2" t="s">
        <v>66</v>
      </c>
      <c r="G3741" s="2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" t="s">
        <v>1062</v>
      </c>
      <c r="D3742" s="2" t="s">
        <v>1008</v>
      </c>
      <c r="E3742" s="2" t="s">
        <v>65</v>
      </c>
      <c r="F3742" s="2" t="s">
        <v>66</v>
      </c>
      <c r="G3742" s="2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" t="s">
        <v>483</v>
      </c>
      <c r="D3743" s="2" t="s">
        <v>60</v>
      </c>
      <c r="E3743" s="2" t="s">
        <v>65</v>
      </c>
      <c r="F3743" s="2" t="s">
        <v>483</v>
      </c>
      <c r="G3743" s="2" t="s">
        <v>155</v>
      </c>
      <c r="H3743">
        <v>0</v>
      </c>
      <c r="I3743">
        <v>0</v>
      </c>
    </row>
    <row r="3744" spans="1:9" x14ac:dyDescent="0.35">
      <c r="A3744" s="1">
        <v>44197</v>
      </c>
      <c r="B3744" s="1">
        <v>44228</v>
      </c>
      <c r="C3744" s="2" t="s">
        <v>483</v>
      </c>
      <c r="D3744" s="2" t="s">
        <v>211</v>
      </c>
      <c r="E3744" s="2" t="s">
        <v>65</v>
      </c>
      <c r="F3744" s="2" t="s">
        <v>762</v>
      </c>
      <c r="G3744" s="2" t="s">
        <v>214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" t="s">
        <v>483</v>
      </c>
      <c r="D3745" s="2" t="s">
        <v>8</v>
      </c>
      <c r="E3745" s="2" t="s">
        <v>65</v>
      </c>
      <c r="F3745" s="2" t="s">
        <v>1022</v>
      </c>
      <c r="G3745" s="2" t="s">
        <v>70</v>
      </c>
      <c r="H3745">
        <v>0</v>
      </c>
      <c r="I3745">
        <v>1</v>
      </c>
    </row>
    <row r="3746" spans="1:9" x14ac:dyDescent="0.35">
      <c r="A3746" s="1">
        <v>44197</v>
      </c>
      <c r="B3746" s="1">
        <v>44228</v>
      </c>
      <c r="C3746" s="2" t="s">
        <v>483</v>
      </c>
      <c r="D3746" s="2" t="s">
        <v>10</v>
      </c>
      <c r="E3746" s="2" t="s">
        <v>65</v>
      </c>
      <c r="F3746" s="2" t="s">
        <v>1022</v>
      </c>
      <c r="G3746" s="2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" t="s">
        <v>483</v>
      </c>
      <c r="D3747" s="2" t="s">
        <v>761</v>
      </c>
      <c r="E3747" s="2" t="s">
        <v>65</v>
      </c>
      <c r="F3747" s="2" t="s">
        <v>1022</v>
      </c>
      <c r="G3747" s="2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" t="s">
        <v>1082</v>
      </c>
      <c r="D3748" s="2" t="s">
        <v>60</v>
      </c>
      <c r="E3748" s="2" t="s">
        <v>65</v>
      </c>
      <c r="F3748" s="2" t="s">
        <v>1082</v>
      </c>
      <c r="G3748" s="2" t="s">
        <v>155</v>
      </c>
      <c r="H3748">
        <v>0</v>
      </c>
      <c r="I3748">
        <v>0</v>
      </c>
    </row>
    <row r="3749" spans="1:9" x14ac:dyDescent="0.35">
      <c r="A3749" s="1">
        <v>44197</v>
      </c>
      <c r="B3749" s="1">
        <v>44228</v>
      </c>
      <c r="C3749" s="2" t="s">
        <v>1082</v>
      </c>
      <c r="D3749" s="2" t="s">
        <v>211</v>
      </c>
      <c r="E3749" s="2" t="s">
        <v>65</v>
      </c>
      <c r="F3749" s="2" t="s">
        <v>776</v>
      </c>
      <c r="G3749" s="2" t="s">
        <v>214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" t="s">
        <v>1082</v>
      </c>
      <c r="D3750" s="2" t="s">
        <v>17</v>
      </c>
      <c r="E3750" s="2" t="s">
        <v>65</v>
      </c>
      <c r="F3750" s="2" t="s">
        <v>66</v>
      </c>
      <c r="G3750" s="2" t="s">
        <v>67</v>
      </c>
      <c r="H3750">
        <v>1</v>
      </c>
      <c r="I3750">
        <v>0</v>
      </c>
    </row>
    <row r="3751" spans="1:9" x14ac:dyDescent="0.35">
      <c r="A3751" s="1">
        <v>44197</v>
      </c>
      <c r="B3751" s="1">
        <v>44228</v>
      </c>
      <c r="C3751" s="2" t="s">
        <v>1083</v>
      </c>
      <c r="D3751" s="2" t="s">
        <v>60</v>
      </c>
      <c r="E3751" s="2" t="s">
        <v>65</v>
      </c>
      <c r="F3751" s="2" t="s">
        <v>1083</v>
      </c>
      <c r="G3751" s="2" t="s">
        <v>155</v>
      </c>
      <c r="H3751">
        <v>0</v>
      </c>
      <c r="I3751">
        <v>0</v>
      </c>
    </row>
    <row r="3752" spans="1:9" x14ac:dyDescent="0.35">
      <c r="A3752" s="1">
        <v>44197</v>
      </c>
      <c r="B3752" s="1">
        <v>44228</v>
      </c>
      <c r="C3752" s="2" t="s">
        <v>1083</v>
      </c>
      <c r="D3752" s="2" t="s">
        <v>211</v>
      </c>
      <c r="E3752" s="2" t="s">
        <v>65</v>
      </c>
      <c r="F3752" s="2" t="s">
        <v>762</v>
      </c>
      <c r="G3752" s="2" t="s">
        <v>214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" t="s">
        <v>1083</v>
      </c>
      <c r="D3753" s="2" t="s">
        <v>8</v>
      </c>
      <c r="E3753" s="2" t="s">
        <v>65</v>
      </c>
      <c r="F3753" s="2" t="s">
        <v>1020</v>
      </c>
      <c r="G3753" s="2" t="s">
        <v>70</v>
      </c>
      <c r="H3753">
        <v>0</v>
      </c>
      <c r="I3753">
        <v>1</v>
      </c>
    </row>
    <row r="3754" spans="1:9" x14ac:dyDescent="0.35">
      <c r="A3754" s="1">
        <v>44197</v>
      </c>
      <c r="B3754" s="1">
        <v>44228</v>
      </c>
      <c r="C3754" s="2" t="s">
        <v>1083</v>
      </c>
      <c r="D3754" s="2" t="s">
        <v>10</v>
      </c>
      <c r="E3754" s="2" t="s">
        <v>65</v>
      </c>
      <c r="F3754" s="2" t="s">
        <v>1020</v>
      </c>
      <c r="G3754" s="2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" t="s">
        <v>1083</v>
      </c>
      <c r="D3755" s="2" t="s">
        <v>761</v>
      </c>
      <c r="E3755" s="2" t="s">
        <v>65</v>
      </c>
      <c r="F3755" s="2" t="s">
        <v>1020</v>
      </c>
      <c r="G3755" s="2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" t="s">
        <v>706</v>
      </c>
      <c r="D3756" s="2" t="s">
        <v>60</v>
      </c>
      <c r="E3756" s="2" t="s">
        <v>65</v>
      </c>
      <c r="F3756" s="2" t="s">
        <v>706</v>
      </c>
      <c r="G3756" s="2" t="s">
        <v>155</v>
      </c>
      <c r="H3756">
        <v>0</v>
      </c>
      <c r="I3756">
        <v>0</v>
      </c>
    </row>
    <row r="3757" spans="1:9" x14ac:dyDescent="0.35">
      <c r="A3757" s="1">
        <v>44197</v>
      </c>
      <c r="B3757" s="1">
        <v>44228</v>
      </c>
      <c r="C3757" s="2" t="s">
        <v>706</v>
      </c>
      <c r="D3757" s="2" t="s">
        <v>197</v>
      </c>
      <c r="E3757" s="2" t="s">
        <v>65</v>
      </c>
      <c r="F3757" s="2" t="s">
        <v>705</v>
      </c>
      <c r="G3757" s="2" t="s">
        <v>199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" t="s">
        <v>706</v>
      </c>
      <c r="D3758" s="2" t="s">
        <v>211</v>
      </c>
      <c r="E3758" s="2" t="s">
        <v>65</v>
      </c>
      <c r="F3758" s="2" t="s">
        <v>773</v>
      </c>
      <c r="G3758" s="2" t="s">
        <v>214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" t="s">
        <v>706</v>
      </c>
      <c r="D3759" s="2" t="s">
        <v>6</v>
      </c>
      <c r="E3759" s="2" t="s">
        <v>65</v>
      </c>
      <c r="F3759" s="2" t="s">
        <v>66</v>
      </c>
      <c r="G3759" s="2" t="s">
        <v>67</v>
      </c>
      <c r="H3759">
        <v>1</v>
      </c>
      <c r="I3759">
        <v>0</v>
      </c>
    </row>
    <row r="3760" spans="1:9" x14ac:dyDescent="0.35">
      <c r="A3760" s="1">
        <v>44197</v>
      </c>
      <c r="B3760" s="1">
        <v>44228</v>
      </c>
      <c r="C3760" s="2" t="s">
        <v>706</v>
      </c>
      <c r="D3760" s="2" t="s">
        <v>8</v>
      </c>
      <c r="E3760" s="2" t="s">
        <v>65</v>
      </c>
      <c r="F3760" s="2" t="s">
        <v>66</v>
      </c>
      <c r="G3760" s="2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" t="s">
        <v>706</v>
      </c>
      <c r="D3761" s="2" t="s">
        <v>10</v>
      </c>
      <c r="E3761" s="2" t="s">
        <v>65</v>
      </c>
      <c r="F3761" s="2" t="s">
        <v>66</v>
      </c>
      <c r="G3761" s="2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" t="s">
        <v>706</v>
      </c>
      <c r="D3762" s="2" t="s">
        <v>761</v>
      </c>
      <c r="E3762" s="2" t="s">
        <v>65</v>
      </c>
      <c r="F3762" s="2" t="s">
        <v>66</v>
      </c>
      <c r="G3762" s="2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" t="s">
        <v>706</v>
      </c>
      <c r="D3763" s="2" t="s">
        <v>1002</v>
      </c>
      <c r="E3763" s="2" t="s">
        <v>65</v>
      </c>
      <c r="F3763" s="2" t="s">
        <v>66</v>
      </c>
      <c r="G3763" s="2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" t="s">
        <v>706</v>
      </c>
      <c r="D3764" s="2" t="s">
        <v>1003</v>
      </c>
      <c r="E3764" s="2" t="s">
        <v>65</v>
      </c>
      <c r="F3764" s="2" t="s">
        <v>66</v>
      </c>
      <c r="G3764" s="2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" t="s">
        <v>706</v>
      </c>
      <c r="D3765" s="2" t="s">
        <v>1004</v>
      </c>
      <c r="E3765" s="2" t="s">
        <v>65</v>
      </c>
      <c r="F3765" s="2" t="s">
        <v>66</v>
      </c>
      <c r="G3765" s="2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" t="s">
        <v>706</v>
      </c>
      <c r="D3766" s="2" t="s">
        <v>1005</v>
      </c>
      <c r="E3766" s="2" t="s">
        <v>65</v>
      </c>
      <c r="F3766" s="2" t="s">
        <v>66</v>
      </c>
      <c r="G3766" s="2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" t="s">
        <v>706</v>
      </c>
      <c r="D3767" s="2" t="s">
        <v>12</v>
      </c>
      <c r="E3767" s="2" t="s">
        <v>65</v>
      </c>
      <c r="F3767" s="2" t="s">
        <v>66</v>
      </c>
      <c r="G3767" s="2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" t="s">
        <v>706</v>
      </c>
      <c r="D3768" s="2" t="s">
        <v>14</v>
      </c>
      <c r="E3768" s="2" t="s">
        <v>65</v>
      </c>
      <c r="F3768" s="2" t="s">
        <v>66</v>
      </c>
      <c r="G3768" s="2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" t="s">
        <v>706</v>
      </c>
      <c r="D3769" s="2" t="s">
        <v>29</v>
      </c>
      <c r="E3769" s="2" t="s">
        <v>65</v>
      </c>
      <c r="F3769" s="2" t="s">
        <v>66</v>
      </c>
      <c r="G3769" s="2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" t="s">
        <v>706</v>
      </c>
      <c r="D3770" s="2" t="s">
        <v>18</v>
      </c>
      <c r="E3770" s="2" t="s">
        <v>65</v>
      </c>
      <c r="F3770" s="2" t="s">
        <v>66</v>
      </c>
      <c r="G3770" s="2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" t="s">
        <v>1084</v>
      </c>
      <c r="D3771" s="2" t="s">
        <v>60</v>
      </c>
      <c r="E3771" s="2" t="s">
        <v>65</v>
      </c>
      <c r="F3771" s="2" t="s">
        <v>1084</v>
      </c>
      <c r="G3771" s="2" t="s">
        <v>792</v>
      </c>
      <c r="H3771">
        <v>0</v>
      </c>
      <c r="I3771">
        <v>0</v>
      </c>
    </row>
    <row r="3772" spans="1:9" x14ac:dyDescent="0.35">
      <c r="A3772" s="1">
        <v>44197</v>
      </c>
      <c r="B3772" s="1">
        <v>44228</v>
      </c>
      <c r="C3772" s="2" t="s">
        <v>1084</v>
      </c>
      <c r="D3772" s="2" t="s">
        <v>197</v>
      </c>
      <c r="E3772" s="2" t="s">
        <v>65</v>
      </c>
      <c r="F3772" s="2" t="s">
        <v>1085</v>
      </c>
      <c r="G3772" s="2" t="s">
        <v>199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" t="s">
        <v>1084</v>
      </c>
      <c r="D3773" s="2" t="s">
        <v>211</v>
      </c>
      <c r="E3773" s="2" t="s">
        <v>65</v>
      </c>
      <c r="F3773" s="2" t="s">
        <v>793</v>
      </c>
      <c r="G3773" s="2" t="s">
        <v>214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" t="s">
        <v>1084</v>
      </c>
      <c r="D3774" s="2" t="s">
        <v>11</v>
      </c>
      <c r="E3774" s="2" t="s">
        <v>65</v>
      </c>
      <c r="F3774" s="2" t="s">
        <v>1085</v>
      </c>
      <c r="G3774" s="2" t="s">
        <v>70</v>
      </c>
      <c r="H3774">
        <v>0</v>
      </c>
      <c r="I3774">
        <v>1</v>
      </c>
    </row>
    <row r="3775" spans="1:9" x14ac:dyDescent="0.35">
      <c r="A3775" s="1">
        <v>44228</v>
      </c>
      <c r="B3775" s="1">
        <v>44256</v>
      </c>
      <c r="C3775" s="2" t="s">
        <v>741</v>
      </c>
      <c r="D3775" s="2" t="s">
        <v>8</v>
      </c>
      <c r="E3775" s="2" t="s">
        <v>1020</v>
      </c>
      <c r="F3775" s="2" t="s">
        <v>728</v>
      </c>
      <c r="G3775" s="2" t="s">
        <v>220</v>
      </c>
      <c r="H3775">
        <v>0</v>
      </c>
      <c r="I3775">
        <v>-1</v>
      </c>
    </row>
    <row r="3776" spans="1:9" x14ac:dyDescent="0.35">
      <c r="A3776" s="1">
        <v>44228</v>
      </c>
      <c r="B3776" s="1">
        <v>44256</v>
      </c>
      <c r="C3776" s="2" t="s">
        <v>741</v>
      </c>
      <c r="D3776" s="2" t="s">
        <v>10</v>
      </c>
      <c r="E3776" s="2" t="s">
        <v>1020</v>
      </c>
      <c r="F3776" s="2" t="s">
        <v>728</v>
      </c>
      <c r="G3776" s="2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" t="s">
        <v>741</v>
      </c>
      <c r="D3777" s="2" t="s">
        <v>761</v>
      </c>
      <c r="E3777" s="2" t="s">
        <v>1020</v>
      </c>
      <c r="F3777" s="2" t="s">
        <v>728</v>
      </c>
      <c r="G3777" s="2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" t="s">
        <v>722</v>
      </c>
      <c r="D3778" s="2" t="s">
        <v>8</v>
      </c>
      <c r="E3778" s="2" t="s">
        <v>1020</v>
      </c>
      <c r="F3778" s="2" t="s">
        <v>728</v>
      </c>
      <c r="G3778" s="2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" t="s">
        <v>722</v>
      </c>
      <c r="D3779" s="2" t="s">
        <v>10</v>
      </c>
      <c r="E3779" s="2" t="s">
        <v>1020</v>
      </c>
      <c r="F3779" s="2" t="s">
        <v>728</v>
      </c>
      <c r="G3779" s="2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" t="s">
        <v>722</v>
      </c>
      <c r="D3780" s="2" t="s">
        <v>761</v>
      </c>
      <c r="E3780" s="2" t="s">
        <v>1020</v>
      </c>
      <c r="F3780" s="2" t="s">
        <v>728</v>
      </c>
      <c r="G3780" s="2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" t="s">
        <v>1087</v>
      </c>
      <c r="D3781" s="2" t="s">
        <v>197</v>
      </c>
      <c r="E3781" s="2" t="s">
        <v>65</v>
      </c>
      <c r="F3781" s="2" t="s">
        <v>1088</v>
      </c>
      <c r="G3781" s="2" t="s">
        <v>199</v>
      </c>
      <c r="H3781">
        <v>0</v>
      </c>
      <c r="I3781">
        <v>0</v>
      </c>
    </row>
    <row r="3782" spans="1:9" x14ac:dyDescent="0.35">
      <c r="A3782" s="1">
        <v>44228</v>
      </c>
      <c r="B3782" s="1">
        <v>44256</v>
      </c>
      <c r="C3782" s="2" t="s">
        <v>1087</v>
      </c>
      <c r="D3782" s="2" t="s">
        <v>1006</v>
      </c>
      <c r="E3782" s="2" t="s">
        <v>65</v>
      </c>
      <c r="F3782" s="2" t="s">
        <v>66</v>
      </c>
      <c r="G3782" s="2" t="s">
        <v>67</v>
      </c>
      <c r="H3782">
        <v>1</v>
      </c>
      <c r="I3782">
        <v>0</v>
      </c>
    </row>
    <row r="3783" spans="1:9" x14ac:dyDescent="0.35">
      <c r="A3783" s="1">
        <v>44228</v>
      </c>
      <c r="B3783" s="1">
        <v>44256</v>
      </c>
      <c r="C3783" s="2" t="s">
        <v>1087</v>
      </c>
      <c r="D3783" s="2" t="s">
        <v>1007</v>
      </c>
      <c r="E3783" s="2" t="s">
        <v>65</v>
      </c>
      <c r="F3783" s="2" t="s">
        <v>66</v>
      </c>
      <c r="G3783" s="2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" t="s">
        <v>1087</v>
      </c>
      <c r="D3784" s="2" t="s">
        <v>1008</v>
      </c>
      <c r="E3784" s="2" t="s">
        <v>65</v>
      </c>
      <c r="F3784" s="2" t="s">
        <v>66</v>
      </c>
      <c r="G3784" s="2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" t="s">
        <v>1087</v>
      </c>
      <c r="D3785" s="2" t="s">
        <v>1009</v>
      </c>
      <c r="E3785" s="2" t="s">
        <v>65</v>
      </c>
      <c r="F3785" s="2" t="s">
        <v>66</v>
      </c>
      <c r="G3785" s="2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" t="s">
        <v>597</v>
      </c>
      <c r="D3786" s="2" t="s">
        <v>1006</v>
      </c>
      <c r="E3786" s="2" t="s">
        <v>65</v>
      </c>
      <c r="F3786" s="2" t="s">
        <v>66</v>
      </c>
      <c r="G3786" s="2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" t="s">
        <v>597</v>
      </c>
      <c r="D3787" s="2" t="s">
        <v>1007</v>
      </c>
      <c r="E3787" s="2" t="s">
        <v>65</v>
      </c>
      <c r="F3787" s="2" t="s">
        <v>66</v>
      </c>
      <c r="G3787" s="2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" t="s">
        <v>597</v>
      </c>
      <c r="D3788" s="2" t="s">
        <v>1008</v>
      </c>
      <c r="E3788" s="2" t="s">
        <v>65</v>
      </c>
      <c r="F3788" s="2" t="s">
        <v>66</v>
      </c>
      <c r="G3788" s="2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" t="s">
        <v>597</v>
      </c>
      <c r="D3789" s="2" t="s">
        <v>1009</v>
      </c>
      <c r="E3789" s="2" t="s">
        <v>65</v>
      </c>
      <c r="F3789" s="2" t="s">
        <v>66</v>
      </c>
      <c r="G3789" s="2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" t="s">
        <v>181</v>
      </c>
      <c r="D3790" s="2" t="s">
        <v>197</v>
      </c>
      <c r="E3790" s="2" t="s">
        <v>65</v>
      </c>
      <c r="F3790" s="2" t="s">
        <v>1089</v>
      </c>
      <c r="G3790" s="2" t="s">
        <v>199</v>
      </c>
      <c r="H3790">
        <v>0</v>
      </c>
      <c r="I3790">
        <v>0</v>
      </c>
    </row>
    <row r="3791" spans="1:9" x14ac:dyDescent="0.35">
      <c r="A3791" s="1">
        <v>44228</v>
      </c>
      <c r="B3791" s="1">
        <v>44256</v>
      </c>
      <c r="C3791" s="2" t="s">
        <v>181</v>
      </c>
      <c r="D3791" s="2" t="s">
        <v>8</v>
      </c>
      <c r="E3791" s="2" t="s">
        <v>1020</v>
      </c>
      <c r="F3791" s="2" t="s">
        <v>728</v>
      </c>
      <c r="G3791" s="2" t="s">
        <v>220</v>
      </c>
      <c r="H3791">
        <v>0</v>
      </c>
      <c r="I3791">
        <v>-1</v>
      </c>
    </row>
    <row r="3792" spans="1:9" x14ac:dyDescent="0.35">
      <c r="A3792" s="1">
        <v>44228</v>
      </c>
      <c r="B3792" s="1">
        <v>44256</v>
      </c>
      <c r="C3792" s="2" t="s">
        <v>181</v>
      </c>
      <c r="D3792" s="2" t="s">
        <v>10</v>
      </c>
      <c r="E3792" s="2" t="s">
        <v>1020</v>
      </c>
      <c r="F3792" s="2" t="s">
        <v>728</v>
      </c>
      <c r="G3792" s="2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" t="s">
        <v>181</v>
      </c>
      <c r="D3793" s="2" t="s">
        <v>761</v>
      </c>
      <c r="E3793" s="2" t="s">
        <v>1020</v>
      </c>
      <c r="F3793" s="2" t="s">
        <v>728</v>
      </c>
      <c r="G3793" s="2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" t="s">
        <v>412</v>
      </c>
      <c r="D3794" s="2" t="s">
        <v>8</v>
      </c>
      <c r="E3794" s="2" t="s">
        <v>1022</v>
      </c>
      <c r="F3794" s="2" t="s">
        <v>729</v>
      </c>
      <c r="G3794" s="2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" t="s">
        <v>412</v>
      </c>
      <c r="D3795" s="2" t="s">
        <v>10</v>
      </c>
      <c r="E3795" s="2" t="s">
        <v>1022</v>
      </c>
      <c r="F3795" s="2" t="s">
        <v>729</v>
      </c>
      <c r="G3795" s="2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" t="s">
        <v>412</v>
      </c>
      <c r="D3796" s="2" t="s">
        <v>761</v>
      </c>
      <c r="E3796" s="2" t="s">
        <v>1022</v>
      </c>
      <c r="F3796" s="2" t="s">
        <v>729</v>
      </c>
      <c r="G3796" s="2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" t="s">
        <v>919</v>
      </c>
      <c r="D3797" s="2" t="s">
        <v>8</v>
      </c>
      <c r="E3797" s="2" t="s">
        <v>1022</v>
      </c>
      <c r="F3797" s="2" t="s">
        <v>729</v>
      </c>
      <c r="G3797" s="2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" t="s">
        <v>919</v>
      </c>
      <c r="D3798" s="2" t="s">
        <v>10</v>
      </c>
      <c r="E3798" s="2" t="s">
        <v>1022</v>
      </c>
      <c r="F3798" s="2" t="s">
        <v>729</v>
      </c>
      <c r="G3798" s="2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" t="s">
        <v>919</v>
      </c>
      <c r="D3799" s="2" t="s">
        <v>761</v>
      </c>
      <c r="E3799" s="2" t="s">
        <v>1022</v>
      </c>
      <c r="F3799" s="2" t="s">
        <v>729</v>
      </c>
      <c r="G3799" s="2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" t="s">
        <v>241</v>
      </c>
      <c r="D3800" s="2" t="s">
        <v>8</v>
      </c>
      <c r="E3800" s="2" t="s">
        <v>1022</v>
      </c>
      <c r="F3800" s="2" t="s">
        <v>729</v>
      </c>
      <c r="G3800" s="2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" t="s">
        <v>241</v>
      </c>
      <c r="D3801" s="2" t="s">
        <v>10</v>
      </c>
      <c r="E3801" s="2" t="s">
        <v>1022</v>
      </c>
      <c r="F3801" s="2" t="s">
        <v>729</v>
      </c>
      <c r="G3801" s="2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" t="s">
        <v>241</v>
      </c>
      <c r="D3802" s="2" t="s">
        <v>761</v>
      </c>
      <c r="E3802" s="2" t="s">
        <v>1022</v>
      </c>
      <c r="F3802" s="2" t="s">
        <v>729</v>
      </c>
      <c r="G3802" s="2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" t="s">
        <v>152</v>
      </c>
      <c r="D3803" s="2" t="s">
        <v>197</v>
      </c>
      <c r="E3803" s="2" t="s">
        <v>1024</v>
      </c>
      <c r="F3803" s="2" t="s">
        <v>1090</v>
      </c>
      <c r="G3803" s="2" t="s">
        <v>199</v>
      </c>
      <c r="H3803">
        <v>0</v>
      </c>
      <c r="I3803">
        <v>0</v>
      </c>
    </row>
    <row r="3804" spans="1:9" x14ac:dyDescent="0.35">
      <c r="A3804" s="1">
        <v>44228</v>
      </c>
      <c r="B3804" s="1">
        <v>44256</v>
      </c>
      <c r="C3804" s="2" t="s">
        <v>1091</v>
      </c>
      <c r="D3804" s="2" t="s">
        <v>1006</v>
      </c>
      <c r="E3804" s="2" t="s">
        <v>65</v>
      </c>
      <c r="F3804" s="2" t="s">
        <v>66</v>
      </c>
      <c r="G3804" s="2" t="s">
        <v>67</v>
      </c>
      <c r="H3804">
        <v>1</v>
      </c>
      <c r="I3804">
        <v>0</v>
      </c>
    </row>
    <row r="3805" spans="1:9" x14ac:dyDescent="0.35">
      <c r="A3805" s="1">
        <v>44228</v>
      </c>
      <c r="B3805" s="1">
        <v>44256</v>
      </c>
      <c r="C3805" s="2" t="s">
        <v>1091</v>
      </c>
      <c r="D3805" s="2" t="s">
        <v>1007</v>
      </c>
      <c r="E3805" s="2" t="s">
        <v>65</v>
      </c>
      <c r="F3805" s="2" t="s">
        <v>66</v>
      </c>
      <c r="G3805" s="2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" t="s">
        <v>1091</v>
      </c>
      <c r="D3806" s="2" t="s">
        <v>1008</v>
      </c>
      <c r="E3806" s="2" t="s">
        <v>65</v>
      </c>
      <c r="F3806" s="2" t="s">
        <v>66</v>
      </c>
      <c r="G3806" s="2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" t="s">
        <v>1091</v>
      </c>
      <c r="D3807" s="2" t="s">
        <v>1009</v>
      </c>
      <c r="E3807" s="2" t="s">
        <v>65</v>
      </c>
      <c r="F3807" s="2" t="s">
        <v>66</v>
      </c>
      <c r="G3807" s="2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" t="s">
        <v>73</v>
      </c>
      <c r="D3808" s="2" t="s">
        <v>1006</v>
      </c>
      <c r="E3808" s="2" t="s">
        <v>65</v>
      </c>
      <c r="F3808" s="2" t="s">
        <v>66</v>
      </c>
      <c r="G3808" s="2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" t="s">
        <v>73</v>
      </c>
      <c r="D3809" s="2" t="s">
        <v>1007</v>
      </c>
      <c r="E3809" s="2" t="s">
        <v>65</v>
      </c>
      <c r="F3809" s="2" t="s">
        <v>66</v>
      </c>
      <c r="G3809" s="2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" t="s">
        <v>73</v>
      </c>
      <c r="D3810" s="2" t="s">
        <v>1008</v>
      </c>
      <c r="E3810" s="2" t="s">
        <v>65</v>
      </c>
      <c r="F3810" s="2" t="s">
        <v>66</v>
      </c>
      <c r="G3810" s="2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" t="s">
        <v>73</v>
      </c>
      <c r="D3811" s="2" t="s">
        <v>1009</v>
      </c>
      <c r="E3811" s="2" t="s">
        <v>65</v>
      </c>
      <c r="F3811" s="2" t="s">
        <v>66</v>
      </c>
      <c r="G3811" s="2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" t="s">
        <v>1092</v>
      </c>
      <c r="D3812" s="2" t="s">
        <v>60</v>
      </c>
      <c r="E3812" s="2" t="s">
        <v>1092</v>
      </c>
      <c r="F3812" s="2" t="s">
        <v>65</v>
      </c>
      <c r="G3812" s="2" t="s">
        <v>153</v>
      </c>
      <c r="H3812">
        <v>0</v>
      </c>
      <c r="I3812">
        <v>0</v>
      </c>
    </row>
    <row r="3813" spans="1:9" x14ac:dyDescent="0.35">
      <c r="A3813" s="1">
        <v>44228</v>
      </c>
      <c r="B3813" s="1">
        <v>44256</v>
      </c>
      <c r="C3813" s="2" t="s">
        <v>1092</v>
      </c>
      <c r="D3813" s="2" t="s">
        <v>60</v>
      </c>
      <c r="E3813" s="2" t="s">
        <v>1092</v>
      </c>
      <c r="F3813" s="2" t="s">
        <v>65</v>
      </c>
      <c r="G3813" s="2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" t="s">
        <v>1092</v>
      </c>
      <c r="D3814" s="2" t="s">
        <v>197</v>
      </c>
      <c r="E3814" s="2" t="s">
        <v>1093</v>
      </c>
      <c r="F3814" s="2" t="s">
        <v>65</v>
      </c>
      <c r="G3814" s="2" t="s">
        <v>199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" t="s">
        <v>1092</v>
      </c>
      <c r="D3815" s="2" t="s">
        <v>211</v>
      </c>
      <c r="E3815" s="2" t="s">
        <v>95</v>
      </c>
      <c r="F3815" s="2" t="s">
        <v>65</v>
      </c>
      <c r="G3815" s="2" t="s">
        <v>214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" t="s">
        <v>1092</v>
      </c>
      <c r="D3816" s="2" t="s">
        <v>14</v>
      </c>
      <c r="E3816" s="2" t="s">
        <v>66</v>
      </c>
      <c r="F3816" s="2" t="s">
        <v>65</v>
      </c>
      <c r="G3816" s="2" t="s">
        <v>169</v>
      </c>
      <c r="H3816">
        <v>-1</v>
      </c>
      <c r="I3816">
        <v>0</v>
      </c>
    </row>
    <row r="3817" spans="1:9" x14ac:dyDescent="0.35">
      <c r="A3817" s="1">
        <v>44228</v>
      </c>
      <c r="B3817" s="1">
        <v>44256</v>
      </c>
      <c r="C3817" s="2" t="s">
        <v>1094</v>
      </c>
      <c r="D3817" s="2" t="s">
        <v>60</v>
      </c>
      <c r="E3817" s="2" t="s">
        <v>1094</v>
      </c>
      <c r="F3817" s="2" t="s">
        <v>65</v>
      </c>
      <c r="G3817" s="2" t="s">
        <v>153</v>
      </c>
      <c r="H3817">
        <v>0</v>
      </c>
      <c r="I3817">
        <v>0</v>
      </c>
    </row>
    <row r="3818" spans="1:9" x14ac:dyDescent="0.35">
      <c r="A3818" s="1">
        <v>44228</v>
      </c>
      <c r="B3818" s="1">
        <v>44256</v>
      </c>
      <c r="C3818" s="2" t="s">
        <v>1094</v>
      </c>
      <c r="D3818" s="2" t="s">
        <v>60</v>
      </c>
      <c r="E3818" s="2" t="s">
        <v>1094</v>
      </c>
      <c r="F3818" s="2" t="s">
        <v>65</v>
      </c>
      <c r="G3818" s="2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" t="s">
        <v>1094</v>
      </c>
      <c r="D3819" s="2" t="s">
        <v>197</v>
      </c>
      <c r="E3819" s="2" t="s">
        <v>1095</v>
      </c>
      <c r="F3819" s="2" t="s">
        <v>65</v>
      </c>
      <c r="G3819" s="2" t="s">
        <v>199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" t="s">
        <v>1094</v>
      </c>
      <c r="D3820" s="2" t="s">
        <v>211</v>
      </c>
      <c r="E3820" s="2" t="s">
        <v>95</v>
      </c>
      <c r="F3820" s="2" t="s">
        <v>65</v>
      </c>
      <c r="G3820" s="2" t="s">
        <v>214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" t="s">
        <v>1094</v>
      </c>
      <c r="D3821" s="2" t="s">
        <v>14</v>
      </c>
      <c r="E3821" s="2" t="s">
        <v>66</v>
      </c>
      <c r="F3821" s="2" t="s">
        <v>65</v>
      </c>
      <c r="G3821" s="2" t="s">
        <v>169</v>
      </c>
      <c r="H3821">
        <v>-1</v>
      </c>
      <c r="I3821">
        <v>0</v>
      </c>
    </row>
    <row r="3822" spans="1:9" x14ac:dyDescent="0.35">
      <c r="A3822" s="1">
        <v>44228</v>
      </c>
      <c r="B3822" s="1">
        <v>44256</v>
      </c>
      <c r="C3822" s="2" t="s">
        <v>1096</v>
      </c>
      <c r="D3822" s="2" t="s">
        <v>60</v>
      </c>
      <c r="E3822" s="2" t="s">
        <v>1096</v>
      </c>
      <c r="F3822" s="2" t="s">
        <v>65</v>
      </c>
      <c r="G3822" s="2" t="s">
        <v>153</v>
      </c>
      <c r="H3822">
        <v>0</v>
      </c>
      <c r="I3822">
        <v>0</v>
      </c>
    </row>
    <row r="3823" spans="1:9" x14ac:dyDescent="0.35">
      <c r="A3823" s="1">
        <v>44228</v>
      </c>
      <c r="B3823" s="1">
        <v>44256</v>
      </c>
      <c r="C3823" s="2" t="s">
        <v>1096</v>
      </c>
      <c r="D3823" s="2" t="s">
        <v>60</v>
      </c>
      <c r="E3823" s="2" t="s">
        <v>1096</v>
      </c>
      <c r="F3823" s="2" t="s">
        <v>65</v>
      </c>
      <c r="G3823" s="2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" t="s">
        <v>1096</v>
      </c>
      <c r="D3824" s="2" t="s">
        <v>197</v>
      </c>
      <c r="E3824" s="2" t="s">
        <v>1097</v>
      </c>
      <c r="F3824" s="2" t="s">
        <v>65</v>
      </c>
      <c r="G3824" s="2" t="s">
        <v>199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" t="s">
        <v>1096</v>
      </c>
      <c r="D3825" s="2" t="s">
        <v>211</v>
      </c>
      <c r="E3825" s="2" t="s">
        <v>95</v>
      </c>
      <c r="F3825" s="2" t="s">
        <v>65</v>
      </c>
      <c r="G3825" s="2" t="s">
        <v>214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" t="s">
        <v>1096</v>
      </c>
      <c r="D3826" s="2" t="s">
        <v>14</v>
      </c>
      <c r="E3826" s="2" t="s">
        <v>66</v>
      </c>
      <c r="F3826" s="2" t="s">
        <v>65</v>
      </c>
      <c r="G3826" s="2" t="s">
        <v>169</v>
      </c>
      <c r="H3826">
        <v>-1</v>
      </c>
      <c r="I3826">
        <v>0</v>
      </c>
    </row>
    <row r="3827" spans="1:9" x14ac:dyDescent="0.35">
      <c r="A3827" s="1">
        <v>44228</v>
      </c>
      <c r="B3827" s="1">
        <v>44256</v>
      </c>
      <c r="C3827" s="2" t="s">
        <v>1098</v>
      </c>
      <c r="D3827" s="2" t="s">
        <v>60</v>
      </c>
      <c r="E3827" s="2" t="s">
        <v>1098</v>
      </c>
      <c r="F3827" s="2" t="s">
        <v>65</v>
      </c>
      <c r="G3827" s="2" t="s">
        <v>153</v>
      </c>
      <c r="H3827">
        <v>0</v>
      </c>
      <c r="I3827">
        <v>0</v>
      </c>
    </row>
    <row r="3828" spans="1:9" x14ac:dyDescent="0.35">
      <c r="A3828" s="1">
        <v>44228</v>
      </c>
      <c r="B3828" s="1">
        <v>44256</v>
      </c>
      <c r="C3828" s="2" t="s">
        <v>1098</v>
      </c>
      <c r="D3828" s="2" t="s">
        <v>60</v>
      </c>
      <c r="E3828" s="2" t="s">
        <v>1098</v>
      </c>
      <c r="F3828" s="2" t="s">
        <v>65</v>
      </c>
      <c r="G3828" s="2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" t="s">
        <v>1098</v>
      </c>
      <c r="D3829" s="2" t="s">
        <v>197</v>
      </c>
      <c r="E3829" s="2" t="s">
        <v>1099</v>
      </c>
      <c r="F3829" s="2" t="s">
        <v>65</v>
      </c>
      <c r="G3829" s="2" t="s">
        <v>199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" t="s">
        <v>1098</v>
      </c>
      <c r="D3830" s="2" t="s">
        <v>211</v>
      </c>
      <c r="E3830" s="2" t="s">
        <v>95</v>
      </c>
      <c r="F3830" s="2" t="s">
        <v>65</v>
      </c>
      <c r="G3830" s="2" t="s">
        <v>214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" t="s">
        <v>1098</v>
      </c>
      <c r="D3831" s="2" t="s">
        <v>14</v>
      </c>
      <c r="E3831" s="2" t="s">
        <v>66</v>
      </c>
      <c r="F3831" s="2" t="s">
        <v>65</v>
      </c>
      <c r="G3831" s="2" t="s">
        <v>169</v>
      </c>
      <c r="H3831">
        <v>-1</v>
      </c>
      <c r="I3831">
        <v>0</v>
      </c>
    </row>
    <row r="3832" spans="1:9" x14ac:dyDescent="0.35">
      <c r="A3832" s="1">
        <v>44228</v>
      </c>
      <c r="B3832" s="1">
        <v>44256</v>
      </c>
      <c r="C3832" s="2" t="s">
        <v>1100</v>
      </c>
      <c r="D3832" s="2" t="s">
        <v>60</v>
      </c>
      <c r="E3832" s="2" t="s">
        <v>1100</v>
      </c>
      <c r="F3832" s="2" t="s">
        <v>65</v>
      </c>
      <c r="G3832" s="2" t="s">
        <v>153</v>
      </c>
      <c r="H3832">
        <v>0</v>
      </c>
      <c r="I3832">
        <v>0</v>
      </c>
    </row>
    <row r="3833" spans="1:9" x14ac:dyDescent="0.35">
      <c r="A3833" s="1">
        <v>44228</v>
      </c>
      <c r="B3833" s="1">
        <v>44256</v>
      </c>
      <c r="C3833" s="2" t="s">
        <v>1100</v>
      </c>
      <c r="D3833" s="2" t="s">
        <v>60</v>
      </c>
      <c r="E3833" s="2" t="s">
        <v>1100</v>
      </c>
      <c r="F3833" s="2" t="s">
        <v>65</v>
      </c>
      <c r="G3833" s="2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" t="s">
        <v>1100</v>
      </c>
      <c r="D3834" s="2" t="s">
        <v>197</v>
      </c>
      <c r="E3834" s="2" t="s">
        <v>1101</v>
      </c>
      <c r="F3834" s="2" t="s">
        <v>65</v>
      </c>
      <c r="G3834" s="2" t="s">
        <v>199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" t="s">
        <v>1100</v>
      </c>
      <c r="D3835" s="2" t="s">
        <v>211</v>
      </c>
      <c r="E3835" s="2" t="s">
        <v>95</v>
      </c>
      <c r="F3835" s="2" t="s">
        <v>65</v>
      </c>
      <c r="G3835" s="2" t="s">
        <v>214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" t="s">
        <v>1100</v>
      </c>
      <c r="D3836" s="2" t="s">
        <v>14</v>
      </c>
      <c r="E3836" s="2" t="s">
        <v>66</v>
      </c>
      <c r="F3836" s="2" t="s">
        <v>65</v>
      </c>
      <c r="G3836" s="2" t="s">
        <v>169</v>
      </c>
      <c r="H3836">
        <v>-1</v>
      </c>
      <c r="I3836">
        <v>0</v>
      </c>
    </row>
    <row r="3837" spans="1:9" x14ac:dyDescent="0.35">
      <c r="A3837" s="1">
        <v>44228</v>
      </c>
      <c r="B3837" s="1">
        <v>44256</v>
      </c>
      <c r="C3837" s="2" t="s">
        <v>512</v>
      </c>
      <c r="D3837" s="2" t="s">
        <v>197</v>
      </c>
      <c r="E3837" s="2" t="s">
        <v>65</v>
      </c>
      <c r="F3837" s="2" t="s">
        <v>1102</v>
      </c>
      <c r="G3837" s="2" t="s">
        <v>199</v>
      </c>
      <c r="H3837">
        <v>0</v>
      </c>
      <c r="I3837">
        <v>0</v>
      </c>
    </row>
    <row r="3838" spans="1:9" x14ac:dyDescent="0.35">
      <c r="A3838" s="1">
        <v>44228</v>
      </c>
      <c r="B3838" s="1">
        <v>44256</v>
      </c>
      <c r="C3838" s="2" t="s">
        <v>512</v>
      </c>
      <c r="D3838" s="2" t="s">
        <v>14</v>
      </c>
      <c r="E3838" s="2" t="s">
        <v>65</v>
      </c>
      <c r="F3838" s="2" t="s">
        <v>66</v>
      </c>
      <c r="G3838" s="2" t="s">
        <v>67</v>
      </c>
      <c r="H3838">
        <v>1</v>
      </c>
      <c r="I3838">
        <v>0</v>
      </c>
    </row>
    <row r="3839" spans="1:9" x14ac:dyDescent="0.35">
      <c r="A3839" s="1">
        <v>44228</v>
      </c>
      <c r="B3839" s="1">
        <v>44256</v>
      </c>
      <c r="C3839" s="2" t="s">
        <v>754</v>
      </c>
      <c r="D3839" s="2" t="s">
        <v>17</v>
      </c>
      <c r="E3839" s="2" t="s">
        <v>65</v>
      </c>
      <c r="F3839" s="2" t="s">
        <v>66</v>
      </c>
      <c r="G3839" s="2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" t="s">
        <v>77</v>
      </c>
      <c r="D3840" s="2" t="s">
        <v>1006</v>
      </c>
      <c r="E3840" s="2" t="s">
        <v>65</v>
      </c>
      <c r="F3840" s="2" t="s">
        <v>66</v>
      </c>
      <c r="G3840" s="2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" t="s">
        <v>77</v>
      </c>
      <c r="D3841" s="2" t="s">
        <v>1007</v>
      </c>
      <c r="E3841" s="2" t="s">
        <v>65</v>
      </c>
      <c r="F3841" s="2" t="s">
        <v>66</v>
      </c>
      <c r="G3841" s="2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" t="s">
        <v>77</v>
      </c>
      <c r="D3842" s="2" t="s">
        <v>1008</v>
      </c>
      <c r="E3842" s="2" t="s">
        <v>65</v>
      </c>
      <c r="F3842" s="2" t="s">
        <v>66</v>
      </c>
      <c r="G3842" s="2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" t="s">
        <v>77</v>
      </c>
      <c r="D3843" s="2" t="s">
        <v>1009</v>
      </c>
      <c r="E3843" s="2" t="s">
        <v>65</v>
      </c>
      <c r="F3843" s="2" t="s">
        <v>66</v>
      </c>
      <c r="G3843" s="2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" t="s">
        <v>78</v>
      </c>
      <c r="D3844" s="2" t="s">
        <v>11</v>
      </c>
      <c r="E3844" s="2" t="s">
        <v>65</v>
      </c>
      <c r="F3844" s="2" t="s">
        <v>66</v>
      </c>
      <c r="G3844" s="2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" t="s">
        <v>78</v>
      </c>
      <c r="D3845" s="2" t="s">
        <v>1006</v>
      </c>
      <c r="E3845" s="2" t="s">
        <v>65</v>
      </c>
      <c r="F3845" s="2" t="s">
        <v>66</v>
      </c>
      <c r="G3845" s="2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" t="s">
        <v>78</v>
      </c>
      <c r="D3846" s="2" t="s">
        <v>1007</v>
      </c>
      <c r="E3846" s="2" t="s">
        <v>65</v>
      </c>
      <c r="F3846" s="2" t="s">
        <v>66</v>
      </c>
      <c r="G3846" s="2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" t="s">
        <v>78</v>
      </c>
      <c r="D3847" s="2" t="s">
        <v>1008</v>
      </c>
      <c r="E3847" s="2" t="s">
        <v>65</v>
      </c>
      <c r="F3847" s="2" t="s">
        <v>66</v>
      </c>
      <c r="G3847" s="2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" t="s">
        <v>78</v>
      </c>
      <c r="D3848" s="2" t="s">
        <v>1009</v>
      </c>
      <c r="E3848" s="2" t="s">
        <v>65</v>
      </c>
      <c r="F3848" s="2" t="s">
        <v>66</v>
      </c>
      <c r="G3848" s="2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" t="s">
        <v>513</v>
      </c>
      <c r="D3849" s="2" t="s">
        <v>8</v>
      </c>
      <c r="E3849" s="2" t="s">
        <v>1028</v>
      </c>
      <c r="F3849" s="2" t="s">
        <v>730</v>
      </c>
      <c r="G3849" s="2" t="s">
        <v>220</v>
      </c>
      <c r="H3849">
        <v>0</v>
      </c>
      <c r="I3849">
        <v>-1</v>
      </c>
    </row>
    <row r="3850" spans="1:9" x14ac:dyDescent="0.35">
      <c r="A3850" s="1">
        <v>44228</v>
      </c>
      <c r="B3850" s="1">
        <v>44256</v>
      </c>
      <c r="C3850" s="2" t="s">
        <v>513</v>
      </c>
      <c r="D3850" s="2" t="s">
        <v>10</v>
      </c>
      <c r="E3850" s="2" t="s">
        <v>1028</v>
      </c>
      <c r="F3850" s="2" t="s">
        <v>730</v>
      </c>
      <c r="G3850" s="2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" t="s">
        <v>513</v>
      </c>
      <c r="D3851" s="2" t="s">
        <v>761</v>
      </c>
      <c r="E3851" s="2" t="s">
        <v>1028</v>
      </c>
      <c r="F3851" s="2" t="s">
        <v>730</v>
      </c>
      <c r="G3851" s="2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" t="s">
        <v>516</v>
      </c>
      <c r="D3852" s="2" t="s">
        <v>8</v>
      </c>
      <c r="E3852" s="2" t="s">
        <v>1022</v>
      </c>
      <c r="F3852" s="2" t="s">
        <v>729</v>
      </c>
      <c r="G3852" s="2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" t="s">
        <v>516</v>
      </c>
      <c r="D3853" s="2" t="s">
        <v>10</v>
      </c>
      <c r="E3853" s="2" t="s">
        <v>1022</v>
      </c>
      <c r="F3853" s="2" t="s">
        <v>729</v>
      </c>
      <c r="G3853" s="2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" t="s">
        <v>516</v>
      </c>
      <c r="D3854" s="2" t="s">
        <v>761</v>
      </c>
      <c r="E3854" s="2" t="s">
        <v>1022</v>
      </c>
      <c r="F3854" s="2" t="s">
        <v>729</v>
      </c>
      <c r="G3854" s="2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" t="s">
        <v>182</v>
      </c>
      <c r="D3855" s="2" t="s">
        <v>8</v>
      </c>
      <c r="E3855" s="2" t="s">
        <v>1028</v>
      </c>
      <c r="F3855" s="2" t="s">
        <v>730</v>
      </c>
      <c r="G3855" s="2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" t="s">
        <v>182</v>
      </c>
      <c r="D3856" s="2" t="s">
        <v>10</v>
      </c>
      <c r="E3856" s="2" t="s">
        <v>1028</v>
      </c>
      <c r="F3856" s="2" t="s">
        <v>730</v>
      </c>
      <c r="G3856" s="2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" t="s">
        <v>182</v>
      </c>
      <c r="D3857" s="2" t="s">
        <v>761</v>
      </c>
      <c r="E3857" s="2" t="s">
        <v>1028</v>
      </c>
      <c r="F3857" s="2" t="s">
        <v>730</v>
      </c>
      <c r="G3857" s="2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" t="s">
        <v>518</v>
      </c>
      <c r="D3858" s="2" t="s">
        <v>8</v>
      </c>
      <c r="E3858" s="2" t="s">
        <v>1028</v>
      </c>
      <c r="F3858" s="2" t="s">
        <v>730</v>
      </c>
      <c r="G3858" s="2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" t="s">
        <v>518</v>
      </c>
      <c r="D3859" s="2" t="s">
        <v>10</v>
      </c>
      <c r="E3859" s="2" t="s">
        <v>1028</v>
      </c>
      <c r="F3859" s="2" t="s">
        <v>730</v>
      </c>
      <c r="G3859" s="2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" t="s">
        <v>518</v>
      </c>
      <c r="D3860" s="2" t="s">
        <v>761</v>
      </c>
      <c r="E3860" s="2" t="s">
        <v>1028</v>
      </c>
      <c r="F3860" s="2" t="s">
        <v>730</v>
      </c>
      <c r="G3860" s="2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" t="s">
        <v>425</v>
      </c>
      <c r="D3861" s="2" t="s">
        <v>8</v>
      </c>
      <c r="E3861" s="2" t="s">
        <v>1022</v>
      </c>
      <c r="F3861" s="2" t="s">
        <v>729</v>
      </c>
      <c r="G3861" s="2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" t="s">
        <v>425</v>
      </c>
      <c r="D3862" s="2" t="s">
        <v>10</v>
      </c>
      <c r="E3862" s="2" t="s">
        <v>1022</v>
      </c>
      <c r="F3862" s="2" t="s">
        <v>729</v>
      </c>
      <c r="G3862" s="2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" t="s">
        <v>425</v>
      </c>
      <c r="D3863" s="2" t="s">
        <v>761</v>
      </c>
      <c r="E3863" s="2" t="s">
        <v>1022</v>
      </c>
      <c r="F3863" s="2" t="s">
        <v>729</v>
      </c>
      <c r="G3863" s="2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" t="s">
        <v>375</v>
      </c>
      <c r="D3864" s="2" t="s">
        <v>8</v>
      </c>
      <c r="E3864" s="2" t="s">
        <v>1047</v>
      </c>
      <c r="F3864" s="2" t="s">
        <v>731</v>
      </c>
      <c r="G3864" s="2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" t="s">
        <v>375</v>
      </c>
      <c r="D3865" s="2" t="s">
        <v>10</v>
      </c>
      <c r="E3865" s="2" t="s">
        <v>1047</v>
      </c>
      <c r="F3865" s="2" t="s">
        <v>731</v>
      </c>
      <c r="G3865" s="2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" t="s">
        <v>375</v>
      </c>
      <c r="D3866" s="2" t="s">
        <v>761</v>
      </c>
      <c r="E3866" s="2" t="s">
        <v>1047</v>
      </c>
      <c r="F3866" s="2" t="s">
        <v>731</v>
      </c>
      <c r="G3866" s="2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" t="s">
        <v>575</v>
      </c>
      <c r="D3867" s="2" t="s">
        <v>8</v>
      </c>
      <c r="E3867" s="2" t="s">
        <v>1022</v>
      </c>
      <c r="F3867" s="2" t="s">
        <v>729</v>
      </c>
      <c r="G3867" s="2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" t="s">
        <v>575</v>
      </c>
      <c r="D3868" s="2" t="s">
        <v>10</v>
      </c>
      <c r="E3868" s="2" t="s">
        <v>1022</v>
      </c>
      <c r="F3868" s="2" t="s">
        <v>729</v>
      </c>
      <c r="G3868" s="2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" t="s">
        <v>575</v>
      </c>
      <c r="D3869" s="2" t="s">
        <v>761</v>
      </c>
      <c r="E3869" s="2" t="s">
        <v>1022</v>
      </c>
      <c r="F3869" s="2" t="s">
        <v>729</v>
      </c>
      <c r="G3869" s="2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" t="s">
        <v>85</v>
      </c>
      <c r="D3870" s="2" t="s">
        <v>1006</v>
      </c>
      <c r="E3870" s="2" t="s">
        <v>65</v>
      </c>
      <c r="F3870" s="2" t="s">
        <v>66</v>
      </c>
      <c r="G3870" s="2" t="s">
        <v>67</v>
      </c>
      <c r="H3870">
        <v>1</v>
      </c>
      <c r="I3870">
        <v>0</v>
      </c>
    </row>
    <row r="3871" spans="1:9" x14ac:dyDescent="0.35">
      <c r="A3871" s="1">
        <v>44228</v>
      </c>
      <c r="B3871" s="1">
        <v>44256</v>
      </c>
      <c r="C3871" s="2" t="s">
        <v>85</v>
      </c>
      <c r="D3871" s="2" t="s">
        <v>1007</v>
      </c>
      <c r="E3871" s="2" t="s">
        <v>65</v>
      </c>
      <c r="F3871" s="2" t="s">
        <v>66</v>
      </c>
      <c r="G3871" s="2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" t="s">
        <v>85</v>
      </c>
      <c r="D3872" s="2" t="s">
        <v>1008</v>
      </c>
      <c r="E3872" s="2" t="s">
        <v>65</v>
      </c>
      <c r="F3872" s="2" t="s">
        <v>66</v>
      </c>
      <c r="G3872" s="2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" t="s">
        <v>85</v>
      </c>
      <c r="D3873" s="2" t="s">
        <v>1009</v>
      </c>
      <c r="E3873" s="2" t="s">
        <v>65</v>
      </c>
      <c r="F3873" s="2" t="s">
        <v>66</v>
      </c>
      <c r="G3873" s="2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" t="s">
        <v>89</v>
      </c>
      <c r="D3874" s="2" t="s">
        <v>1006</v>
      </c>
      <c r="E3874" s="2" t="s">
        <v>65</v>
      </c>
      <c r="F3874" s="2" t="s">
        <v>66</v>
      </c>
      <c r="G3874" s="2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" t="s">
        <v>89</v>
      </c>
      <c r="D3875" s="2" t="s">
        <v>1007</v>
      </c>
      <c r="E3875" s="2" t="s">
        <v>65</v>
      </c>
      <c r="F3875" s="2" t="s">
        <v>66</v>
      </c>
      <c r="G3875" s="2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" t="s">
        <v>89</v>
      </c>
      <c r="D3876" s="2" t="s">
        <v>1008</v>
      </c>
      <c r="E3876" s="2" t="s">
        <v>65</v>
      </c>
      <c r="F3876" s="2" t="s">
        <v>66</v>
      </c>
      <c r="G3876" s="2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" t="s">
        <v>89</v>
      </c>
      <c r="D3877" s="2" t="s">
        <v>1009</v>
      </c>
      <c r="E3877" s="2" t="s">
        <v>65</v>
      </c>
      <c r="F3877" s="2" t="s">
        <v>66</v>
      </c>
      <c r="G3877" s="2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" t="s">
        <v>301</v>
      </c>
      <c r="D3878" s="2" t="s">
        <v>197</v>
      </c>
      <c r="E3878" s="2" t="s">
        <v>65</v>
      </c>
      <c r="F3878" s="2" t="s">
        <v>1103</v>
      </c>
      <c r="G3878" s="2" t="s">
        <v>199</v>
      </c>
      <c r="H3878">
        <v>0</v>
      </c>
      <c r="I3878">
        <v>0</v>
      </c>
    </row>
    <row r="3879" spans="1:9" x14ac:dyDescent="0.35">
      <c r="A3879" s="1">
        <v>44228</v>
      </c>
      <c r="B3879" s="1">
        <v>44256</v>
      </c>
      <c r="C3879" s="2" t="s">
        <v>314</v>
      </c>
      <c r="D3879" s="2" t="s">
        <v>60</v>
      </c>
      <c r="E3879" s="2" t="s">
        <v>314</v>
      </c>
      <c r="F3879" s="2" t="s">
        <v>65</v>
      </c>
      <c r="G3879" s="2" t="s">
        <v>153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" t="s">
        <v>314</v>
      </c>
      <c r="D3880" s="2" t="s">
        <v>60</v>
      </c>
      <c r="E3880" s="2" t="s">
        <v>314</v>
      </c>
      <c r="F3880" s="2" t="s">
        <v>65</v>
      </c>
      <c r="G3880" s="2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" t="s">
        <v>314</v>
      </c>
      <c r="D3881" s="2" t="s">
        <v>211</v>
      </c>
      <c r="E3881" s="2" t="s">
        <v>762</v>
      </c>
      <c r="F3881" s="2" t="s">
        <v>65</v>
      </c>
      <c r="G3881" s="2" t="s">
        <v>214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" t="s">
        <v>314</v>
      </c>
      <c r="D3882" s="2" t="s">
        <v>14</v>
      </c>
      <c r="E3882" s="2" t="s">
        <v>299</v>
      </c>
      <c r="F3882" s="2" t="s">
        <v>65</v>
      </c>
      <c r="G3882" s="2" t="s">
        <v>174</v>
      </c>
      <c r="H3882">
        <v>0</v>
      </c>
      <c r="I3882">
        <v>-1</v>
      </c>
    </row>
    <row r="3883" spans="1:9" x14ac:dyDescent="0.35">
      <c r="A3883" s="1">
        <v>44228</v>
      </c>
      <c r="B3883" s="1">
        <v>44256</v>
      </c>
      <c r="C3883" s="2" t="s">
        <v>1104</v>
      </c>
      <c r="D3883" s="2" t="s">
        <v>197</v>
      </c>
      <c r="E3883" s="2" t="s">
        <v>65</v>
      </c>
      <c r="F3883" s="2" t="s">
        <v>1105</v>
      </c>
      <c r="G3883" s="2" t="s">
        <v>199</v>
      </c>
      <c r="H3883">
        <v>0</v>
      </c>
      <c r="I3883">
        <v>0</v>
      </c>
    </row>
    <row r="3884" spans="1:9" x14ac:dyDescent="0.35">
      <c r="A3884" s="1">
        <v>44228</v>
      </c>
      <c r="B3884" s="1">
        <v>44256</v>
      </c>
      <c r="C3884" s="2" t="s">
        <v>1104</v>
      </c>
      <c r="D3884" s="2" t="s">
        <v>14</v>
      </c>
      <c r="E3884" s="2" t="s">
        <v>65</v>
      </c>
      <c r="F3884" s="2" t="s">
        <v>299</v>
      </c>
      <c r="G3884" s="2" t="s">
        <v>70</v>
      </c>
      <c r="H3884">
        <v>0</v>
      </c>
      <c r="I3884">
        <v>1</v>
      </c>
    </row>
    <row r="3885" spans="1:9" x14ac:dyDescent="0.35">
      <c r="A3885" s="1">
        <v>44228</v>
      </c>
      <c r="B3885" s="1">
        <v>44256</v>
      </c>
      <c r="C3885" s="2" t="s">
        <v>598</v>
      </c>
      <c r="D3885" s="2" t="s">
        <v>1006</v>
      </c>
      <c r="E3885" s="2" t="s">
        <v>65</v>
      </c>
      <c r="F3885" s="2" t="s">
        <v>66</v>
      </c>
      <c r="G3885" s="2" t="s">
        <v>67</v>
      </c>
      <c r="H3885">
        <v>1</v>
      </c>
      <c r="I3885">
        <v>0</v>
      </c>
    </row>
    <row r="3886" spans="1:9" x14ac:dyDescent="0.35">
      <c r="A3886" s="1">
        <v>44228</v>
      </c>
      <c r="B3886" s="1">
        <v>44256</v>
      </c>
      <c r="C3886" s="2" t="s">
        <v>598</v>
      </c>
      <c r="D3886" s="2" t="s">
        <v>1007</v>
      </c>
      <c r="E3886" s="2" t="s">
        <v>65</v>
      </c>
      <c r="F3886" s="2" t="s">
        <v>66</v>
      </c>
      <c r="G3886" s="2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" t="s">
        <v>598</v>
      </c>
      <c r="D3887" s="2" t="s">
        <v>1008</v>
      </c>
      <c r="E3887" s="2" t="s">
        <v>65</v>
      </c>
      <c r="F3887" s="2" t="s">
        <v>66</v>
      </c>
      <c r="G3887" s="2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" t="s">
        <v>598</v>
      </c>
      <c r="D3888" s="2" t="s">
        <v>1009</v>
      </c>
      <c r="E3888" s="2" t="s">
        <v>65</v>
      </c>
      <c r="F3888" s="2" t="s">
        <v>66</v>
      </c>
      <c r="G3888" s="2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" t="s">
        <v>92</v>
      </c>
      <c r="D3889" s="2" t="s">
        <v>1006</v>
      </c>
      <c r="E3889" s="2" t="s">
        <v>65</v>
      </c>
      <c r="F3889" s="2" t="s">
        <v>66</v>
      </c>
      <c r="G3889" s="2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" t="s">
        <v>92</v>
      </c>
      <c r="D3890" s="2" t="s">
        <v>1007</v>
      </c>
      <c r="E3890" s="2" t="s">
        <v>65</v>
      </c>
      <c r="F3890" s="2" t="s">
        <v>66</v>
      </c>
      <c r="G3890" s="2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" t="s">
        <v>92</v>
      </c>
      <c r="D3891" s="2" t="s">
        <v>1008</v>
      </c>
      <c r="E3891" s="2" t="s">
        <v>65</v>
      </c>
      <c r="F3891" s="2" t="s">
        <v>66</v>
      </c>
      <c r="G3891" s="2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" t="s">
        <v>92</v>
      </c>
      <c r="D3892" s="2" t="s">
        <v>1009</v>
      </c>
      <c r="E3892" s="2" t="s">
        <v>65</v>
      </c>
      <c r="F3892" s="2" t="s">
        <v>66</v>
      </c>
      <c r="G3892" s="2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" t="s">
        <v>200</v>
      </c>
      <c r="D3893" s="2" t="s">
        <v>8</v>
      </c>
      <c r="E3893" s="2" t="s">
        <v>1028</v>
      </c>
      <c r="F3893" s="2" t="s">
        <v>730</v>
      </c>
      <c r="G3893" s="2" t="s">
        <v>220</v>
      </c>
      <c r="H3893">
        <v>0</v>
      </c>
      <c r="I3893">
        <v>-1</v>
      </c>
    </row>
    <row r="3894" spans="1:9" x14ac:dyDescent="0.35">
      <c r="A3894" s="1">
        <v>44228</v>
      </c>
      <c r="B3894" s="1">
        <v>44256</v>
      </c>
      <c r="C3894" s="2" t="s">
        <v>200</v>
      </c>
      <c r="D3894" s="2" t="s">
        <v>10</v>
      </c>
      <c r="E3894" s="2" t="s">
        <v>1028</v>
      </c>
      <c r="F3894" s="2" t="s">
        <v>730</v>
      </c>
      <c r="G3894" s="2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" t="s">
        <v>200</v>
      </c>
      <c r="D3895" s="2" t="s">
        <v>761</v>
      </c>
      <c r="E3895" s="2" t="s">
        <v>1028</v>
      </c>
      <c r="F3895" s="2" t="s">
        <v>730</v>
      </c>
      <c r="G3895" s="2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" t="s">
        <v>246</v>
      </c>
      <c r="D3896" s="2" t="s">
        <v>8</v>
      </c>
      <c r="E3896" s="2" t="s">
        <v>1028</v>
      </c>
      <c r="F3896" s="2" t="s">
        <v>730</v>
      </c>
      <c r="G3896" s="2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" t="s">
        <v>246</v>
      </c>
      <c r="D3897" s="2" t="s">
        <v>10</v>
      </c>
      <c r="E3897" s="2" t="s">
        <v>1028</v>
      </c>
      <c r="F3897" s="2" t="s">
        <v>730</v>
      </c>
      <c r="G3897" s="2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" t="s">
        <v>246</v>
      </c>
      <c r="D3898" s="2" t="s">
        <v>761</v>
      </c>
      <c r="E3898" s="2" t="s">
        <v>1028</v>
      </c>
      <c r="F3898" s="2" t="s">
        <v>730</v>
      </c>
      <c r="G3898" s="2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" t="s">
        <v>218</v>
      </c>
      <c r="D3899" s="2" t="s">
        <v>197</v>
      </c>
      <c r="E3899" s="2" t="s">
        <v>1106</v>
      </c>
      <c r="F3899" s="2" t="s">
        <v>1107</v>
      </c>
      <c r="G3899" s="2" t="s">
        <v>199</v>
      </c>
      <c r="H3899">
        <v>0</v>
      </c>
      <c r="I3899">
        <v>0</v>
      </c>
    </row>
    <row r="3900" spans="1:9" x14ac:dyDescent="0.35">
      <c r="A3900" s="1">
        <v>44228</v>
      </c>
      <c r="B3900" s="1">
        <v>44256</v>
      </c>
      <c r="C3900" s="2" t="s">
        <v>193</v>
      </c>
      <c r="D3900" s="2" t="s">
        <v>14</v>
      </c>
      <c r="E3900" s="2" t="s">
        <v>65</v>
      </c>
      <c r="F3900" s="2" t="s">
        <v>1074</v>
      </c>
      <c r="G3900" s="2" t="s">
        <v>70</v>
      </c>
      <c r="H3900">
        <v>0</v>
      </c>
      <c r="I3900">
        <v>1</v>
      </c>
    </row>
    <row r="3901" spans="1:9" x14ac:dyDescent="0.35">
      <c r="A3901" s="1">
        <v>44228</v>
      </c>
      <c r="B3901" s="1">
        <v>44256</v>
      </c>
      <c r="C3901" s="2" t="s">
        <v>195</v>
      </c>
      <c r="D3901" s="2" t="s">
        <v>14</v>
      </c>
      <c r="E3901" s="2" t="s">
        <v>65</v>
      </c>
      <c r="F3901" s="2" t="s">
        <v>1074</v>
      </c>
      <c r="G3901" s="2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" t="s">
        <v>185</v>
      </c>
      <c r="D3902" s="2" t="s">
        <v>8</v>
      </c>
      <c r="E3902" s="2" t="s">
        <v>1028</v>
      </c>
      <c r="F3902" s="2" t="s">
        <v>730</v>
      </c>
      <c r="G3902" s="2" t="s">
        <v>220</v>
      </c>
      <c r="H3902">
        <v>0</v>
      </c>
      <c r="I3902">
        <v>-1</v>
      </c>
    </row>
    <row r="3903" spans="1:9" x14ac:dyDescent="0.35">
      <c r="A3903" s="1">
        <v>44228</v>
      </c>
      <c r="B3903" s="1">
        <v>44256</v>
      </c>
      <c r="C3903" s="2" t="s">
        <v>185</v>
      </c>
      <c r="D3903" s="2" t="s">
        <v>10</v>
      </c>
      <c r="E3903" s="2" t="s">
        <v>1028</v>
      </c>
      <c r="F3903" s="2" t="s">
        <v>730</v>
      </c>
      <c r="G3903" s="2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" t="s">
        <v>185</v>
      </c>
      <c r="D3904" s="2" t="s">
        <v>761</v>
      </c>
      <c r="E3904" s="2" t="s">
        <v>1028</v>
      </c>
      <c r="F3904" s="2" t="s">
        <v>730</v>
      </c>
      <c r="G3904" s="2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" t="s">
        <v>247</v>
      </c>
      <c r="D3905" s="2" t="s">
        <v>8</v>
      </c>
      <c r="E3905" s="2" t="s">
        <v>1028</v>
      </c>
      <c r="F3905" s="2" t="s">
        <v>730</v>
      </c>
      <c r="G3905" s="2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" t="s">
        <v>247</v>
      </c>
      <c r="D3906" s="2" t="s">
        <v>10</v>
      </c>
      <c r="E3906" s="2" t="s">
        <v>1028</v>
      </c>
      <c r="F3906" s="2" t="s">
        <v>730</v>
      </c>
      <c r="G3906" s="2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" t="s">
        <v>247</v>
      </c>
      <c r="D3907" s="2" t="s">
        <v>761</v>
      </c>
      <c r="E3907" s="2" t="s">
        <v>1028</v>
      </c>
      <c r="F3907" s="2" t="s">
        <v>730</v>
      </c>
      <c r="G3907" s="2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" t="s">
        <v>94</v>
      </c>
      <c r="D3908" s="2" t="s">
        <v>197</v>
      </c>
      <c r="E3908" s="2" t="s">
        <v>65</v>
      </c>
      <c r="F3908" s="2" t="s">
        <v>1108</v>
      </c>
      <c r="G3908" s="2" t="s">
        <v>199</v>
      </c>
      <c r="H3908">
        <v>0</v>
      </c>
      <c r="I3908">
        <v>0</v>
      </c>
    </row>
    <row r="3909" spans="1:9" x14ac:dyDescent="0.35">
      <c r="A3909" s="1">
        <v>44228</v>
      </c>
      <c r="B3909" s="1">
        <v>44256</v>
      </c>
      <c r="C3909" s="2" t="s">
        <v>702</v>
      </c>
      <c r="D3909" s="2" t="s">
        <v>1006</v>
      </c>
      <c r="E3909" s="2" t="s">
        <v>65</v>
      </c>
      <c r="F3909" s="2" t="s">
        <v>66</v>
      </c>
      <c r="G3909" s="2" t="s">
        <v>67</v>
      </c>
      <c r="H3909">
        <v>1</v>
      </c>
      <c r="I3909">
        <v>0</v>
      </c>
    </row>
    <row r="3910" spans="1:9" x14ac:dyDescent="0.35">
      <c r="A3910" s="1">
        <v>44228</v>
      </c>
      <c r="B3910" s="1">
        <v>44256</v>
      </c>
      <c r="C3910" s="2" t="s">
        <v>702</v>
      </c>
      <c r="D3910" s="2" t="s">
        <v>1007</v>
      </c>
      <c r="E3910" s="2" t="s">
        <v>65</v>
      </c>
      <c r="F3910" s="2" t="s">
        <v>66</v>
      </c>
      <c r="G3910" s="2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" t="s">
        <v>702</v>
      </c>
      <c r="D3911" s="2" t="s">
        <v>1008</v>
      </c>
      <c r="E3911" s="2" t="s">
        <v>65</v>
      </c>
      <c r="F3911" s="2" t="s">
        <v>66</v>
      </c>
      <c r="G3911" s="2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" t="s">
        <v>702</v>
      </c>
      <c r="D3912" s="2" t="s">
        <v>1009</v>
      </c>
      <c r="E3912" s="2" t="s">
        <v>65</v>
      </c>
      <c r="F3912" s="2" t="s">
        <v>66</v>
      </c>
      <c r="G3912" s="2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" t="s">
        <v>103</v>
      </c>
      <c r="D3913" s="2" t="s">
        <v>60</v>
      </c>
      <c r="E3913" s="2" t="s">
        <v>103</v>
      </c>
      <c r="F3913" s="2" t="s">
        <v>65</v>
      </c>
      <c r="G3913" s="2" t="s">
        <v>153</v>
      </c>
      <c r="H3913">
        <v>0</v>
      </c>
      <c r="I3913">
        <v>0</v>
      </c>
    </row>
    <row r="3914" spans="1:9" x14ac:dyDescent="0.35">
      <c r="A3914" s="1">
        <v>44228</v>
      </c>
      <c r="B3914" s="1">
        <v>44256</v>
      </c>
      <c r="C3914" s="2" t="s">
        <v>103</v>
      </c>
      <c r="D3914" s="2" t="s">
        <v>60</v>
      </c>
      <c r="E3914" s="2" t="s">
        <v>103</v>
      </c>
      <c r="F3914" s="2" t="s">
        <v>65</v>
      </c>
      <c r="G3914" s="2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" t="s">
        <v>103</v>
      </c>
      <c r="D3915" s="2" t="s">
        <v>197</v>
      </c>
      <c r="E3915" s="2" t="s">
        <v>1109</v>
      </c>
      <c r="F3915" s="2" t="s">
        <v>65</v>
      </c>
      <c r="G3915" s="2" t="s">
        <v>199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" t="s">
        <v>103</v>
      </c>
      <c r="D3916" s="2" t="s">
        <v>211</v>
      </c>
      <c r="E3916" s="2" t="s">
        <v>95</v>
      </c>
      <c r="F3916" s="2" t="s">
        <v>65</v>
      </c>
      <c r="G3916" s="2" t="s">
        <v>214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" t="s">
        <v>103</v>
      </c>
      <c r="D3917" s="2" t="s">
        <v>14</v>
      </c>
      <c r="E3917" s="2" t="s">
        <v>304</v>
      </c>
      <c r="F3917" s="2" t="s">
        <v>65</v>
      </c>
      <c r="G3917" s="2" t="s">
        <v>174</v>
      </c>
      <c r="H3917">
        <v>0</v>
      </c>
      <c r="I3917">
        <v>-1</v>
      </c>
    </row>
    <row r="3918" spans="1:9" x14ac:dyDescent="0.35">
      <c r="A3918" s="1">
        <v>44228</v>
      </c>
      <c r="B3918" s="1">
        <v>44256</v>
      </c>
      <c r="C3918" s="2" t="s">
        <v>104</v>
      </c>
      <c r="D3918" s="2" t="s">
        <v>197</v>
      </c>
      <c r="E3918" s="2" t="s">
        <v>1110</v>
      </c>
      <c r="F3918" s="2" t="s">
        <v>1111</v>
      </c>
      <c r="G3918" s="2" t="s">
        <v>199</v>
      </c>
      <c r="H3918">
        <v>0</v>
      </c>
      <c r="I3918">
        <v>0</v>
      </c>
    </row>
    <row r="3919" spans="1:9" x14ac:dyDescent="0.35">
      <c r="A3919" s="1">
        <v>44228</v>
      </c>
      <c r="B3919" s="1">
        <v>44256</v>
      </c>
      <c r="C3919" s="2" t="s">
        <v>107</v>
      </c>
      <c r="D3919" s="2" t="s">
        <v>197</v>
      </c>
      <c r="E3919" s="2" t="s">
        <v>65</v>
      </c>
      <c r="F3919" s="2" t="s">
        <v>1112</v>
      </c>
      <c r="G3919" s="2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" t="s">
        <v>1040</v>
      </c>
      <c r="D3920" s="2" t="s">
        <v>1006</v>
      </c>
      <c r="E3920" s="2" t="s">
        <v>65</v>
      </c>
      <c r="F3920" s="2" t="s">
        <v>66</v>
      </c>
      <c r="G3920" s="2" t="s">
        <v>67</v>
      </c>
      <c r="H3920">
        <v>1</v>
      </c>
      <c r="I3920">
        <v>0</v>
      </c>
    </row>
    <row r="3921" spans="1:9" x14ac:dyDescent="0.35">
      <c r="A3921" s="1">
        <v>44228</v>
      </c>
      <c r="B3921" s="1">
        <v>44256</v>
      </c>
      <c r="C3921" s="2" t="s">
        <v>1040</v>
      </c>
      <c r="D3921" s="2" t="s">
        <v>1007</v>
      </c>
      <c r="E3921" s="2" t="s">
        <v>65</v>
      </c>
      <c r="F3921" s="2" t="s">
        <v>66</v>
      </c>
      <c r="G3921" s="2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" t="s">
        <v>1040</v>
      </c>
      <c r="D3922" s="2" t="s">
        <v>1008</v>
      </c>
      <c r="E3922" s="2" t="s">
        <v>65</v>
      </c>
      <c r="F3922" s="2" t="s">
        <v>66</v>
      </c>
      <c r="G3922" s="2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" t="s">
        <v>1040</v>
      </c>
      <c r="D3923" s="2" t="s">
        <v>1009</v>
      </c>
      <c r="E3923" s="2" t="s">
        <v>65</v>
      </c>
      <c r="F3923" s="2" t="s">
        <v>66</v>
      </c>
      <c r="G3923" s="2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" t="s">
        <v>665</v>
      </c>
      <c r="D3924" s="2" t="s">
        <v>1006</v>
      </c>
      <c r="E3924" s="2" t="s">
        <v>65</v>
      </c>
      <c r="F3924" s="2" t="s">
        <v>66</v>
      </c>
      <c r="G3924" s="2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" t="s">
        <v>665</v>
      </c>
      <c r="D3925" s="2" t="s">
        <v>1007</v>
      </c>
      <c r="E3925" s="2" t="s">
        <v>65</v>
      </c>
      <c r="F3925" s="2" t="s">
        <v>66</v>
      </c>
      <c r="G3925" s="2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" t="s">
        <v>665</v>
      </c>
      <c r="D3926" s="2" t="s">
        <v>1008</v>
      </c>
      <c r="E3926" s="2" t="s">
        <v>65</v>
      </c>
      <c r="F3926" s="2" t="s">
        <v>66</v>
      </c>
      <c r="G3926" s="2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" t="s">
        <v>665</v>
      </c>
      <c r="D3927" s="2" t="s">
        <v>1009</v>
      </c>
      <c r="E3927" s="2" t="s">
        <v>65</v>
      </c>
      <c r="F3927" s="2" t="s">
        <v>66</v>
      </c>
      <c r="G3927" s="2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" t="s">
        <v>666</v>
      </c>
      <c r="D3928" s="2" t="s">
        <v>1006</v>
      </c>
      <c r="E3928" s="2" t="s">
        <v>65</v>
      </c>
      <c r="F3928" s="2" t="s">
        <v>66</v>
      </c>
      <c r="G3928" s="2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" t="s">
        <v>666</v>
      </c>
      <c r="D3929" s="2" t="s">
        <v>1007</v>
      </c>
      <c r="E3929" s="2" t="s">
        <v>65</v>
      </c>
      <c r="F3929" s="2" t="s">
        <v>66</v>
      </c>
      <c r="G3929" s="2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" t="s">
        <v>666</v>
      </c>
      <c r="D3930" s="2" t="s">
        <v>1008</v>
      </c>
      <c r="E3930" s="2" t="s">
        <v>65</v>
      </c>
      <c r="F3930" s="2" t="s">
        <v>66</v>
      </c>
      <c r="G3930" s="2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" t="s">
        <v>666</v>
      </c>
      <c r="D3931" s="2" t="s">
        <v>1009</v>
      </c>
      <c r="E3931" s="2" t="s">
        <v>65</v>
      </c>
      <c r="F3931" s="2" t="s">
        <v>66</v>
      </c>
      <c r="G3931" s="2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" t="s">
        <v>708</v>
      </c>
      <c r="D3932" s="2" t="s">
        <v>1006</v>
      </c>
      <c r="E3932" s="2" t="s">
        <v>65</v>
      </c>
      <c r="F3932" s="2" t="s">
        <v>66</v>
      </c>
      <c r="G3932" s="2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" t="s">
        <v>708</v>
      </c>
      <c r="D3933" s="2" t="s">
        <v>1007</v>
      </c>
      <c r="E3933" s="2" t="s">
        <v>65</v>
      </c>
      <c r="F3933" s="2" t="s">
        <v>66</v>
      </c>
      <c r="G3933" s="2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" t="s">
        <v>708</v>
      </c>
      <c r="D3934" s="2" t="s">
        <v>1008</v>
      </c>
      <c r="E3934" s="2" t="s">
        <v>65</v>
      </c>
      <c r="F3934" s="2" t="s">
        <v>66</v>
      </c>
      <c r="G3934" s="2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" t="s">
        <v>708</v>
      </c>
      <c r="D3935" s="2" t="s">
        <v>1009</v>
      </c>
      <c r="E3935" s="2" t="s">
        <v>65</v>
      </c>
      <c r="F3935" s="2" t="s">
        <v>66</v>
      </c>
      <c r="G3935" s="2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" t="s">
        <v>1113</v>
      </c>
      <c r="D3936" s="2" t="s">
        <v>1006</v>
      </c>
      <c r="E3936" s="2" t="s">
        <v>65</v>
      </c>
      <c r="F3936" s="2" t="s">
        <v>66</v>
      </c>
      <c r="G3936" s="2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" t="s">
        <v>1113</v>
      </c>
      <c r="D3937" s="2" t="s">
        <v>1007</v>
      </c>
      <c r="E3937" s="2" t="s">
        <v>65</v>
      </c>
      <c r="F3937" s="2" t="s">
        <v>66</v>
      </c>
      <c r="G3937" s="2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" t="s">
        <v>1113</v>
      </c>
      <c r="D3938" s="2" t="s">
        <v>1008</v>
      </c>
      <c r="E3938" s="2" t="s">
        <v>65</v>
      </c>
      <c r="F3938" s="2" t="s">
        <v>66</v>
      </c>
      <c r="G3938" s="2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" t="s">
        <v>1113</v>
      </c>
      <c r="D3939" s="2" t="s">
        <v>1009</v>
      </c>
      <c r="E3939" s="2" t="s">
        <v>65</v>
      </c>
      <c r="F3939" s="2" t="s">
        <v>66</v>
      </c>
      <c r="G3939" s="2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" t="s">
        <v>599</v>
      </c>
      <c r="D3940" s="2" t="s">
        <v>1006</v>
      </c>
      <c r="E3940" s="2" t="s">
        <v>65</v>
      </c>
      <c r="F3940" s="2" t="s">
        <v>66</v>
      </c>
      <c r="G3940" s="2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" t="s">
        <v>599</v>
      </c>
      <c r="D3941" s="2" t="s">
        <v>1007</v>
      </c>
      <c r="E3941" s="2" t="s">
        <v>65</v>
      </c>
      <c r="F3941" s="2" t="s">
        <v>66</v>
      </c>
      <c r="G3941" s="2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" t="s">
        <v>599</v>
      </c>
      <c r="D3942" s="2" t="s">
        <v>1008</v>
      </c>
      <c r="E3942" s="2" t="s">
        <v>65</v>
      </c>
      <c r="F3942" s="2" t="s">
        <v>66</v>
      </c>
      <c r="G3942" s="2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" t="s">
        <v>599</v>
      </c>
      <c r="D3943" s="2" t="s">
        <v>1009</v>
      </c>
      <c r="E3943" s="2" t="s">
        <v>65</v>
      </c>
      <c r="F3943" s="2" t="s">
        <v>66</v>
      </c>
      <c r="G3943" s="2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" t="s">
        <v>110</v>
      </c>
      <c r="D3944" s="2" t="s">
        <v>60</v>
      </c>
      <c r="E3944" s="2" t="s">
        <v>110</v>
      </c>
      <c r="F3944" s="2" t="s">
        <v>65</v>
      </c>
      <c r="G3944" s="2" t="s">
        <v>153</v>
      </c>
      <c r="H3944">
        <v>0</v>
      </c>
      <c r="I3944">
        <v>0</v>
      </c>
    </row>
    <row r="3945" spans="1:9" x14ac:dyDescent="0.35">
      <c r="A3945" s="1">
        <v>44228</v>
      </c>
      <c r="B3945" s="1">
        <v>44256</v>
      </c>
      <c r="C3945" s="2" t="s">
        <v>110</v>
      </c>
      <c r="D3945" s="2" t="s">
        <v>60</v>
      </c>
      <c r="E3945" s="2" t="s">
        <v>110</v>
      </c>
      <c r="F3945" s="2" t="s">
        <v>65</v>
      </c>
      <c r="G3945" s="2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" t="s">
        <v>110</v>
      </c>
      <c r="D3946" s="2" t="s">
        <v>211</v>
      </c>
      <c r="E3946" s="2" t="s">
        <v>775</v>
      </c>
      <c r="F3946" s="2" t="s">
        <v>65</v>
      </c>
      <c r="G3946" s="2" t="s">
        <v>214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" t="s">
        <v>110</v>
      </c>
      <c r="D3947" s="2" t="s">
        <v>14</v>
      </c>
      <c r="E3947" s="2" t="s">
        <v>296</v>
      </c>
      <c r="F3947" s="2" t="s">
        <v>65</v>
      </c>
      <c r="G3947" s="2" t="s">
        <v>174</v>
      </c>
      <c r="H3947">
        <v>0</v>
      </c>
      <c r="I3947">
        <v>-1</v>
      </c>
    </row>
    <row r="3948" spans="1:9" x14ac:dyDescent="0.35">
      <c r="A3948" s="1">
        <v>44228</v>
      </c>
      <c r="B3948" s="1">
        <v>44256</v>
      </c>
      <c r="C3948" s="2" t="s">
        <v>459</v>
      </c>
      <c r="D3948" s="2" t="s">
        <v>8</v>
      </c>
      <c r="E3948" s="2" t="s">
        <v>1022</v>
      </c>
      <c r="F3948" s="2" t="s">
        <v>729</v>
      </c>
      <c r="G3948" s="2" t="s">
        <v>220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" t="s">
        <v>459</v>
      </c>
      <c r="D3949" s="2" t="s">
        <v>10</v>
      </c>
      <c r="E3949" s="2" t="s">
        <v>1022</v>
      </c>
      <c r="F3949" s="2" t="s">
        <v>729</v>
      </c>
      <c r="G3949" s="2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" t="s">
        <v>459</v>
      </c>
      <c r="D3950" s="2" t="s">
        <v>761</v>
      </c>
      <c r="E3950" s="2" t="s">
        <v>1022</v>
      </c>
      <c r="F3950" s="2" t="s">
        <v>729</v>
      </c>
      <c r="G3950" s="2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" t="s">
        <v>1078</v>
      </c>
      <c r="D3951" s="2" t="s">
        <v>60</v>
      </c>
      <c r="E3951" s="2" t="s">
        <v>1078</v>
      </c>
      <c r="F3951" s="2" t="s">
        <v>65</v>
      </c>
      <c r="G3951" s="2" t="s">
        <v>153</v>
      </c>
      <c r="H3951">
        <v>0</v>
      </c>
      <c r="I3951">
        <v>0</v>
      </c>
    </row>
    <row r="3952" spans="1:9" x14ac:dyDescent="0.35">
      <c r="A3952" s="1">
        <v>44228</v>
      </c>
      <c r="B3952" s="1">
        <v>44256</v>
      </c>
      <c r="C3952" s="2" t="s">
        <v>1078</v>
      </c>
      <c r="D3952" s="2" t="s">
        <v>60</v>
      </c>
      <c r="E3952" s="2" t="s">
        <v>1078</v>
      </c>
      <c r="F3952" s="2" t="s">
        <v>65</v>
      </c>
      <c r="G3952" s="2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" t="s">
        <v>1078</v>
      </c>
      <c r="D3953" s="2" t="s">
        <v>211</v>
      </c>
      <c r="E3953" s="2" t="s">
        <v>762</v>
      </c>
      <c r="F3953" s="2" t="s">
        <v>65</v>
      </c>
      <c r="G3953" s="2" t="s">
        <v>214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" t="s">
        <v>1078</v>
      </c>
      <c r="D3954" s="2" t="s">
        <v>8</v>
      </c>
      <c r="E3954" s="2" t="s">
        <v>1022</v>
      </c>
      <c r="F3954" s="2" t="s">
        <v>65</v>
      </c>
      <c r="G3954" s="2" t="s">
        <v>174</v>
      </c>
      <c r="H3954">
        <v>0</v>
      </c>
      <c r="I3954">
        <v>-1</v>
      </c>
    </row>
    <row r="3955" spans="1:9" x14ac:dyDescent="0.35">
      <c r="A3955" s="1">
        <v>44228</v>
      </c>
      <c r="B3955" s="1">
        <v>44256</v>
      </c>
      <c r="C3955" s="2" t="s">
        <v>1078</v>
      </c>
      <c r="D3955" s="2" t="s">
        <v>10</v>
      </c>
      <c r="E3955" s="2" t="s">
        <v>1022</v>
      </c>
      <c r="F3955" s="2" t="s">
        <v>65</v>
      </c>
      <c r="G3955" s="2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" t="s">
        <v>1078</v>
      </c>
      <c r="D3956" s="2" t="s">
        <v>761</v>
      </c>
      <c r="E3956" s="2" t="s">
        <v>1022</v>
      </c>
      <c r="F3956" s="2" t="s">
        <v>65</v>
      </c>
      <c r="G3956" s="2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" t="s">
        <v>203</v>
      </c>
      <c r="D3957" s="2" t="s">
        <v>1006</v>
      </c>
      <c r="E3957" s="2" t="s">
        <v>65</v>
      </c>
      <c r="F3957" s="2" t="s">
        <v>66</v>
      </c>
      <c r="G3957" s="2" t="s">
        <v>67</v>
      </c>
      <c r="H3957">
        <v>1</v>
      </c>
      <c r="I3957">
        <v>0</v>
      </c>
    </row>
    <row r="3958" spans="1:9" x14ac:dyDescent="0.35">
      <c r="A3958" s="1">
        <v>44228</v>
      </c>
      <c r="B3958" s="1">
        <v>44256</v>
      </c>
      <c r="C3958" s="2" t="s">
        <v>203</v>
      </c>
      <c r="D3958" s="2" t="s">
        <v>1007</v>
      </c>
      <c r="E3958" s="2" t="s">
        <v>65</v>
      </c>
      <c r="F3958" s="2" t="s">
        <v>66</v>
      </c>
      <c r="G3958" s="2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" t="s">
        <v>203</v>
      </c>
      <c r="D3959" s="2" t="s">
        <v>1008</v>
      </c>
      <c r="E3959" s="2" t="s">
        <v>65</v>
      </c>
      <c r="F3959" s="2" t="s">
        <v>66</v>
      </c>
      <c r="G3959" s="2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" t="s">
        <v>203</v>
      </c>
      <c r="D3960" s="2" t="s">
        <v>1009</v>
      </c>
      <c r="E3960" s="2" t="s">
        <v>65</v>
      </c>
      <c r="F3960" s="2" t="s">
        <v>66</v>
      </c>
      <c r="G3960" s="2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" t="s">
        <v>114</v>
      </c>
      <c r="D3961" s="2" t="s">
        <v>1006</v>
      </c>
      <c r="E3961" s="2" t="s">
        <v>65</v>
      </c>
      <c r="F3961" s="2" t="s">
        <v>66</v>
      </c>
      <c r="G3961" s="2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" t="s">
        <v>114</v>
      </c>
      <c r="D3962" s="2" t="s">
        <v>1007</v>
      </c>
      <c r="E3962" s="2" t="s">
        <v>65</v>
      </c>
      <c r="F3962" s="2" t="s">
        <v>66</v>
      </c>
      <c r="G3962" s="2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" t="s">
        <v>114</v>
      </c>
      <c r="D3963" s="2" t="s">
        <v>1008</v>
      </c>
      <c r="E3963" s="2" t="s">
        <v>65</v>
      </c>
      <c r="F3963" s="2" t="s">
        <v>66</v>
      </c>
      <c r="G3963" s="2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" t="s">
        <v>114</v>
      </c>
      <c r="D3964" s="2" t="s">
        <v>1009</v>
      </c>
      <c r="E3964" s="2" t="s">
        <v>65</v>
      </c>
      <c r="F3964" s="2" t="s">
        <v>66</v>
      </c>
      <c r="G3964" s="2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" t="s">
        <v>115</v>
      </c>
      <c r="D3965" s="2" t="s">
        <v>11</v>
      </c>
      <c r="E3965" s="2" t="s">
        <v>65</v>
      </c>
      <c r="F3965" s="2" t="s">
        <v>66</v>
      </c>
      <c r="G3965" s="2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" t="s">
        <v>115</v>
      </c>
      <c r="D3966" s="2" t="s">
        <v>1006</v>
      </c>
      <c r="E3966" s="2" t="s">
        <v>65</v>
      </c>
      <c r="F3966" s="2" t="s">
        <v>66</v>
      </c>
      <c r="G3966" s="2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" t="s">
        <v>115</v>
      </c>
      <c r="D3967" s="2" t="s">
        <v>1007</v>
      </c>
      <c r="E3967" s="2" t="s">
        <v>65</v>
      </c>
      <c r="F3967" s="2" t="s">
        <v>66</v>
      </c>
      <c r="G3967" s="2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" t="s">
        <v>115</v>
      </c>
      <c r="D3968" s="2" t="s">
        <v>1008</v>
      </c>
      <c r="E3968" s="2" t="s">
        <v>65</v>
      </c>
      <c r="F3968" s="2" t="s">
        <v>66</v>
      </c>
      <c r="G3968" s="2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" t="s">
        <v>115</v>
      </c>
      <c r="D3969" s="2" t="s">
        <v>1009</v>
      </c>
      <c r="E3969" s="2" t="s">
        <v>65</v>
      </c>
      <c r="F3969" s="2" t="s">
        <v>66</v>
      </c>
      <c r="G3969" s="2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" t="s">
        <v>117</v>
      </c>
      <c r="D3970" s="2" t="s">
        <v>11</v>
      </c>
      <c r="E3970" s="2" t="s">
        <v>65</v>
      </c>
      <c r="F3970" s="2" t="s">
        <v>66</v>
      </c>
      <c r="G3970" s="2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" t="s">
        <v>117</v>
      </c>
      <c r="D3971" s="2" t="s">
        <v>1006</v>
      </c>
      <c r="E3971" s="2" t="s">
        <v>65</v>
      </c>
      <c r="F3971" s="2" t="s">
        <v>66</v>
      </c>
      <c r="G3971" s="2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" t="s">
        <v>117</v>
      </c>
      <c r="D3972" s="2" t="s">
        <v>1007</v>
      </c>
      <c r="E3972" s="2" t="s">
        <v>65</v>
      </c>
      <c r="F3972" s="2" t="s">
        <v>66</v>
      </c>
      <c r="G3972" s="2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" t="s">
        <v>117</v>
      </c>
      <c r="D3973" s="2" t="s">
        <v>1008</v>
      </c>
      <c r="E3973" s="2" t="s">
        <v>65</v>
      </c>
      <c r="F3973" s="2" t="s">
        <v>66</v>
      </c>
      <c r="G3973" s="2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" t="s">
        <v>117</v>
      </c>
      <c r="D3974" s="2" t="s">
        <v>1009</v>
      </c>
      <c r="E3974" s="2" t="s">
        <v>65</v>
      </c>
      <c r="F3974" s="2" t="s">
        <v>66</v>
      </c>
      <c r="G3974" s="2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" t="s">
        <v>387</v>
      </c>
      <c r="D3975" s="2" t="s">
        <v>8</v>
      </c>
      <c r="E3975" s="2" t="s">
        <v>1022</v>
      </c>
      <c r="F3975" s="2" t="s">
        <v>729</v>
      </c>
      <c r="G3975" s="2" t="s">
        <v>220</v>
      </c>
      <c r="H3975">
        <v>0</v>
      </c>
      <c r="I3975">
        <v>-1</v>
      </c>
    </row>
    <row r="3976" spans="1:9" x14ac:dyDescent="0.35">
      <c r="A3976" s="1">
        <v>44228</v>
      </c>
      <c r="B3976" s="1">
        <v>44256</v>
      </c>
      <c r="C3976" s="2" t="s">
        <v>387</v>
      </c>
      <c r="D3976" s="2" t="s">
        <v>10</v>
      </c>
      <c r="E3976" s="2" t="s">
        <v>1022</v>
      </c>
      <c r="F3976" s="2" t="s">
        <v>729</v>
      </c>
      <c r="G3976" s="2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" t="s">
        <v>387</v>
      </c>
      <c r="D3977" s="2" t="s">
        <v>761</v>
      </c>
      <c r="E3977" s="2" t="s">
        <v>1022</v>
      </c>
      <c r="F3977" s="2" t="s">
        <v>729</v>
      </c>
      <c r="G3977" s="2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" t="s">
        <v>680</v>
      </c>
      <c r="D3978" s="2" t="s">
        <v>8</v>
      </c>
      <c r="E3978" s="2" t="s">
        <v>1047</v>
      </c>
      <c r="F3978" s="2" t="s">
        <v>731</v>
      </c>
      <c r="G3978" s="2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" t="s">
        <v>680</v>
      </c>
      <c r="D3979" s="2" t="s">
        <v>10</v>
      </c>
      <c r="E3979" s="2" t="s">
        <v>1047</v>
      </c>
      <c r="F3979" s="2" t="s">
        <v>731</v>
      </c>
      <c r="G3979" s="2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" t="s">
        <v>680</v>
      </c>
      <c r="D3980" s="2" t="s">
        <v>761</v>
      </c>
      <c r="E3980" s="2" t="s">
        <v>1047</v>
      </c>
      <c r="F3980" s="2" t="s">
        <v>731</v>
      </c>
      <c r="G3980" s="2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" t="s">
        <v>119</v>
      </c>
      <c r="D3981" s="2" t="s">
        <v>197</v>
      </c>
      <c r="E3981" s="2" t="s">
        <v>1048</v>
      </c>
      <c r="F3981" s="2" t="s">
        <v>1114</v>
      </c>
      <c r="G3981" s="2" t="s">
        <v>199</v>
      </c>
      <c r="H3981">
        <v>0</v>
      </c>
      <c r="I3981">
        <v>0</v>
      </c>
    </row>
    <row r="3982" spans="1:9" x14ac:dyDescent="0.35">
      <c r="A3982" s="1">
        <v>44228</v>
      </c>
      <c r="B3982" s="1">
        <v>44256</v>
      </c>
      <c r="C3982" s="2" t="s">
        <v>310</v>
      </c>
      <c r="D3982" s="2" t="s">
        <v>197</v>
      </c>
      <c r="E3982" s="2" t="s">
        <v>1115</v>
      </c>
      <c r="F3982" s="2" t="s">
        <v>1116</v>
      </c>
      <c r="G3982" s="2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" t="s">
        <v>671</v>
      </c>
      <c r="D3983" s="2" t="s">
        <v>29</v>
      </c>
      <c r="E3983" s="2" t="s">
        <v>65</v>
      </c>
      <c r="F3983" s="2" t="s">
        <v>66</v>
      </c>
      <c r="G3983" s="2" t="s">
        <v>67</v>
      </c>
      <c r="H3983">
        <v>1</v>
      </c>
      <c r="I3983">
        <v>0</v>
      </c>
    </row>
    <row r="3984" spans="1:9" x14ac:dyDescent="0.35">
      <c r="A3984" s="1">
        <v>44228</v>
      </c>
      <c r="B3984" s="1">
        <v>44256</v>
      </c>
      <c r="C3984" s="2" t="s">
        <v>122</v>
      </c>
      <c r="D3984" s="2" t="s">
        <v>11</v>
      </c>
      <c r="E3984" s="2" t="s">
        <v>65</v>
      </c>
      <c r="F3984" s="2" t="s">
        <v>66</v>
      </c>
      <c r="G3984" s="2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" t="s">
        <v>122</v>
      </c>
      <c r="D3985" s="2" t="s">
        <v>1006</v>
      </c>
      <c r="E3985" s="2" t="s">
        <v>65</v>
      </c>
      <c r="F3985" s="2" t="s">
        <v>66</v>
      </c>
      <c r="G3985" s="2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" t="s">
        <v>122</v>
      </c>
      <c r="D3986" s="2" t="s">
        <v>1007</v>
      </c>
      <c r="E3986" s="2" t="s">
        <v>65</v>
      </c>
      <c r="F3986" s="2" t="s">
        <v>66</v>
      </c>
      <c r="G3986" s="2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" t="s">
        <v>122</v>
      </c>
      <c r="D3987" s="2" t="s">
        <v>1008</v>
      </c>
      <c r="E3987" s="2" t="s">
        <v>65</v>
      </c>
      <c r="F3987" s="2" t="s">
        <v>66</v>
      </c>
      <c r="G3987" s="2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" t="s">
        <v>122</v>
      </c>
      <c r="D3988" s="2" t="s">
        <v>1009</v>
      </c>
      <c r="E3988" s="2" t="s">
        <v>65</v>
      </c>
      <c r="F3988" s="2" t="s">
        <v>66</v>
      </c>
      <c r="G3988" s="2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" t="s">
        <v>610</v>
      </c>
      <c r="D3989" s="2" t="s">
        <v>197</v>
      </c>
      <c r="E3989" s="2" t="s">
        <v>65</v>
      </c>
      <c r="F3989" s="2" t="s">
        <v>1117</v>
      </c>
      <c r="G3989" s="2" t="s">
        <v>199</v>
      </c>
      <c r="H3989">
        <v>0</v>
      </c>
      <c r="I3989">
        <v>0</v>
      </c>
    </row>
    <row r="3990" spans="1:9" x14ac:dyDescent="0.35">
      <c r="A3990" s="1">
        <v>44228</v>
      </c>
      <c r="B3990" s="1">
        <v>44256</v>
      </c>
      <c r="C3990" s="2" t="s">
        <v>610</v>
      </c>
      <c r="D3990" s="2" t="s">
        <v>14</v>
      </c>
      <c r="E3990" s="2" t="s">
        <v>65</v>
      </c>
      <c r="F3990" s="2" t="s">
        <v>304</v>
      </c>
      <c r="G3990" s="2" t="s">
        <v>70</v>
      </c>
      <c r="H3990">
        <v>0</v>
      </c>
      <c r="I3990">
        <v>1</v>
      </c>
    </row>
    <row r="3991" spans="1:9" x14ac:dyDescent="0.35">
      <c r="A3991" s="1">
        <v>44228</v>
      </c>
      <c r="B3991" s="1">
        <v>44256</v>
      </c>
      <c r="C3991" s="2" t="s">
        <v>124</v>
      </c>
      <c r="D3991" s="2" t="s">
        <v>11</v>
      </c>
      <c r="E3991" s="2" t="s">
        <v>65</v>
      </c>
      <c r="F3991" s="2" t="s">
        <v>66</v>
      </c>
      <c r="G3991" s="2" t="s">
        <v>67</v>
      </c>
      <c r="H3991">
        <v>1</v>
      </c>
      <c r="I3991">
        <v>0</v>
      </c>
    </row>
    <row r="3992" spans="1:9" x14ac:dyDescent="0.35">
      <c r="A3992" s="1">
        <v>44228</v>
      </c>
      <c r="B3992" s="1">
        <v>44256</v>
      </c>
      <c r="C3992" s="2" t="s">
        <v>124</v>
      </c>
      <c r="D3992" s="2" t="s">
        <v>1006</v>
      </c>
      <c r="E3992" s="2" t="s">
        <v>65</v>
      </c>
      <c r="F3992" s="2" t="s">
        <v>66</v>
      </c>
      <c r="G3992" s="2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" t="s">
        <v>124</v>
      </c>
      <c r="D3993" s="2" t="s">
        <v>1007</v>
      </c>
      <c r="E3993" s="2" t="s">
        <v>65</v>
      </c>
      <c r="F3993" s="2" t="s">
        <v>66</v>
      </c>
      <c r="G3993" s="2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" t="s">
        <v>124</v>
      </c>
      <c r="D3994" s="2" t="s">
        <v>1008</v>
      </c>
      <c r="E3994" s="2" t="s">
        <v>65</v>
      </c>
      <c r="F3994" s="2" t="s">
        <v>66</v>
      </c>
      <c r="G3994" s="2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" t="s">
        <v>124</v>
      </c>
      <c r="D3995" s="2" t="s">
        <v>1009</v>
      </c>
      <c r="E3995" s="2" t="s">
        <v>65</v>
      </c>
      <c r="F3995" s="2" t="s">
        <v>66</v>
      </c>
      <c r="G3995" s="2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" t="s">
        <v>186</v>
      </c>
      <c r="D3996" s="2" t="s">
        <v>197</v>
      </c>
      <c r="E3996" s="2" t="s">
        <v>206</v>
      </c>
      <c r="F3996" s="2" t="s">
        <v>1118</v>
      </c>
      <c r="G3996" s="2" t="s">
        <v>199</v>
      </c>
      <c r="H3996">
        <v>0</v>
      </c>
      <c r="I3996">
        <v>0</v>
      </c>
    </row>
    <row r="3997" spans="1:9" x14ac:dyDescent="0.35">
      <c r="A3997" s="1">
        <v>44228</v>
      </c>
      <c r="B3997" s="1">
        <v>44256</v>
      </c>
      <c r="C3997" s="2" t="s">
        <v>125</v>
      </c>
      <c r="D3997" s="2" t="s">
        <v>8</v>
      </c>
      <c r="E3997" s="2" t="s">
        <v>1028</v>
      </c>
      <c r="F3997" s="2" t="s">
        <v>730</v>
      </c>
      <c r="G3997" s="2" t="s">
        <v>220</v>
      </c>
      <c r="H3997">
        <v>0</v>
      </c>
      <c r="I3997">
        <v>-1</v>
      </c>
    </row>
    <row r="3998" spans="1:9" x14ac:dyDescent="0.35">
      <c r="A3998" s="1">
        <v>44228</v>
      </c>
      <c r="B3998" s="1">
        <v>44256</v>
      </c>
      <c r="C3998" s="2" t="s">
        <v>125</v>
      </c>
      <c r="D3998" s="2" t="s">
        <v>10</v>
      </c>
      <c r="E3998" s="2" t="s">
        <v>1028</v>
      </c>
      <c r="F3998" s="2" t="s">
        <v>730</v>
      </c>
      <c r="G3998" s="2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" t="s">
        <v>125</v>
      </c>
      <c r="D3999" s="2" t="s">
        <v>761</v>
      </c>
      <c r="E3999" s="2" t="s">
        <v>1028</v>
      </c>
      <c r="F3999" s="2" t="s">
        <v>730</v>
      </c>
      <c r="G3999" s="2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" t="s">
        <v>600</v>
      </c>
      <c r="D4000" s="2" t="s">
        <v>1006</v>
      </c>
      <c r="E4000" s="2" t="s">
        <v>65</v>
      </c>
      <c r="F4000" s="2" t="s">
        <v>66</v>
      </c>
      <c r="G4000" s="2" t="s">
        <v>67</v>
      </c>
      <c r="H4000">
        <v>1</v>
      </c>
      <c r="I4000">
        <v>0</v>
      </c>
    </row>
    <row r="4001" spans="1:9" x14ac:dyDescent="0.35">
      <c r="A4001" s="1">
        <v>44228</v>
      </c>
      <c r="B4001" s="1">
        <v>44256</v>
      </c>
      <c r="C4001" s="2" t="s">
        <v>600</v>
      </c>
      <c r="D4001" s="2" t="s">
        <v>1007</v>
      </c>
      <c r="E4001" s="2" t="s">
        <v>65</v>
      </c>
      <c r="F4001" s="2" t="s">
        <v>66</v>
      </c>
      <c r="G4001" s="2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" t="s">
        <v>600</v>
      </c>
      <c r="D4002" s="2" t="s">
        <v>1008</v>
      </c>
      <c r="E4002" s="2" t="s">
        <v>65</v>
      </c>
      <c r="F4002" s="2" t="s">
        <v>66</v>
      </c>
      <c r="G4002" s="2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" t="s">
        <v>600</v>
      </c>
      <c r="D4003" s="2" t="s">
        <v>1009</v>
      </c>
      <c r="E4003" s="2" t="s">
        <v>65</v>
      </c>
      <c r="F4003" s="2" t="s">
        <v>66</v>
      </c>
      <c r="G4003" s="2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" t="s">
        <v>134</v>
      </c>
      <c r="D4004" s="2" t="s">
        <v>1006</v>
      </c>
      <c r="E4004" s="2" t="s">
        <v>65</v>
      </c>
      <c r="F4004" s="2" t="s">
        <v>66</v>
      </c>
      <c r="G4004" s="2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" t="s">
        <v>134</v>
      </c>
      <c r="D4005" s="2" t="s">
        <v>1007</v>
      </c>
      <c r="E4005" s="2" t="s">
        <v>65</v>
      </c>
      <c r="F4005" s="2" t="s">
        <v>66</v>
      </c>
      <c r="G4005" s="2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" t="s">
        <v>134</v>
      </c>
      <c r="D4006" s="2" t="s">
        <v>1008</v>
      </c>
      <c r="E4006" s="2" t="s">
        <v>65</v>
      </c>
      <c r="F4006" s="2" t="s">
        <v>66</v>
      </c>
      <c r="G4006" s="2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" t="s">
        <v>134</v>
      </c>
      <c r="D4007" s="2" t="s">
        <v>1009</v>
      </c>
      <c r="E4007" s="2" t="s">
        <v>65</v>
      </c>
      <c r="F4007" s="2" t="s">
        <v>66</v>
      </c>
      <c r="G4007" s="2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" t="s">
        <v>188</v>
      </c>
      <c r="D4008" s="2" t="s">
        <v>8</v>
      </c>
      <c r="E4008" s="2" t="s">
        <v>1028</v>
      </c>
      <c r="F4008" s="2" t="s">
        <v>730</v>
      </c>
      <c r="G4008" s="2" t="s">
        <v>220</v>
      </c>
      <c r="H4008">
        <v>0</v>
      </c>
      <c r="I4008">
        <v>-1</v>
      </c>
    </row>
    <row r="4009" spans="1:9" x14ac:dyDescent="0.35">
      <c r="A4009" s="1">
        <v>44228</v>
      </c>
      <c r="B4009" s="1">
        <v>44256</v>
      </c>
      <c r="C4009" s="2" t="s">
        <v>188</v>
      </c>
      <c r="D4009" s="2" t="s">
        <v>10</v>
      </c>
      <c r="E4009" s="2" t="s">
        <v>1028</v>
      </c>
      <c r="F4009" s="2" t="s">
        <v>730</v>
      </c>
      <c r="G4009" s="2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" t="s">
        <v>188</v>
      </c>
      <c r="D4010" s="2" t="s">
        <v>761</v>
      </c>
      <c r="E4010" s="2" t="s">
        <v>1028</v>
      </c>
      <c r="F4010" s="2" t="s">
        <v>730</v>
      </c>
      <c r="G4010" s="2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" t="s">
        <v>1080</v>
      </c>
      <c r="D4011" s="2" t="s">
        <v>60</v>
      </c>
      <c r="E4011" s="2" t="s">
        <v>1080</v>
      </c>
      <c r="F4011" s="2" t="s">
        <v>65</v>
      </c>
      <c r="G4011" s="2" t="s">
        <v>153</v>
      </c>
      <c r="H4011">
        <v>0</v>
      </c>
      <c r="I4011">
        <v>0</v>
      </c>
    </row>
    <row r="4012" spans="1:9" x14ac:dyDescent="0.35">
      <c r="A4012" s="1">
        <v>44228</v>
      </c>
      <c r="B4012" s="1">
        <v>44256</v>
      </c>
      <c r="C4012" s="2" t="s">
        <v>1080</v>
      </c>
      <c r="D4012" s="2" t="s">
        <v>60</v>
      </c>
      <c r="E4012" s="2" t="s">
        <v>1080</v>
      </c>
      <c r="F4012" s="2" t="s">
        <v>65</v>
      </c>
      <c r="G4012" s="2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" t="s">
        <v>1080</v>
      </c>
      <c r="D4013" s="2" t="s">
        <v>211</v>
      </c>
      <c r="E4013" s="2" t="s">
        <v>775</v>
      </c>
      <c r="F4013" s="2" t="s">
        <v>65</v>
      </c>
      <c r="G4013" s="2" t="s">
        <v>214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" t="s">
        <v>1080</v>
      </c>
      <c r="D4014" s="2" t="s">
        <v>14</v>
      </c>
      <c r="E4014" s="2" t="s">
        <v>76</v>
      </c>
      <c r="F4014" s="2" t="s">
        <v>65</v>
      </c>
      <c r="G4014" s="2" t="s">
        <v>174</v>
      </c>
      <c r="H4014">
        <v>0</v>
      </c>
      <c r="I4014">
        <v>-1</v>
      </c>
    </row>
    <row r="4015" spans="1:9" x14ac:dyDescent="0.35">
      <c r="A4015" s="1">
        <v>44228</v>
      </c>
      <c r="B4015" s="1">
        <v>44256</v>
      </c>
      <c r="C4015" s="2" t="s">
        <v>1081</v>
      </c>
      <c r="D4015" s="2" t="s">
        <v>60</v>
      </c>
      <c r="E4015" s="2" t="s">
        <v>1081</v>
      </c>
      <c r="F4015" s="2" t="s">
        <v>65</v>
      </c>
      <c r="G4015" s="2" t="s">
        <v>153</v>
      </c>
      <c r="H4015">
        <v>0</v>
      </c>
      <c r="I4015">
        <v>0</v>
      </c>
    </row>
    <row r="4016" spans="1:9" x14ac:dyDescent="0.35">
      <c r="A4016" s="1">
        <v>44228</v>
      </c>
      <c r="B4016" s="1">
        <v>44256</v>
      </c>
      <c r="C4016" s="2" t="s">
        <v>1081</v>
      </c>
      <c r="D4016" s="2" t="s">
        <v>60</v>
      </c>
      <c r="E4016" s="2" t="s">
        <v>1081</v>
      </c>
      <c r="F4016" s="2" t="s">
        <v>65</v>
      </c>
      <c r="G4016" s="2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" t="s">
        <v>1081</v>
      </c>
      <c r="D4017" s="2" t="s">
        <v>211</v>
      </c>
      <c r="E4017" s="2" t="s">
        <v>775</v>
      </c>
      <c r="F4017" s="2" t="s">
        <v>65</v>
      </c>
      <c r="G4017" s="2" t="s">
        <v>214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" t="s">
        <v>1081</v>
      </c>
      <c r="D4018" s="2" t="s">
        <v>14</v>
      </c>
      <c r="E4018" s="2" t="s">
        <v>76</v>
      </c>
      <c r="F4018" s="2" t="s">
        <v>65</v>
      </c>
      <c r="G4018" s="2" t="s">
        <v>174</v>
      </c>
      <c r="H4018">
        <v>0</v>
      </c>
      <c r="I4018">
        <v>-1</v>
      </c>
    </row>
    <row r="4019" spans="1:9" x14ac:dyDescent="0.35">
      <c r="A4019" s="1">
        <v>44228</v>
      </c>
      <c r="B4019" s="1">
        <v>44256</v>
      </c>
      <c r="C4019" s="2" t="s">
        <v>390</v>
      </c>
      <c r="D4019" s="2" t="s">
        <v>12</v>
      </c>
      <c r="E4019" s="2" t="s">
        <v>65</v>
      </c>
      <c r="F4019" s="2" t="s">
        <v>66</v>
      </c>
      <c r="G4019" s="2" t="s">
        <v>67</v>
      </c>
      <c r="H4019">
        <v>1</v>
      </c>
      <c r="I4019">
        <v>0</v>
      </c>
    </row>
    <row r="4020" spans="1:9" x14ac:dyDescent="0.35">
      <c r="A4020" s="1">
        <v>44228</v>
      </c>
      <c r="B4020" s="1">
        <v>44256</v>
      </c>
      <c r="C4020" s="2" t="s">
        <v>1119</v>
      </c>
      <c r="D4020" s="2" t="s">
        <v>14</v>
      </c>
      <c r="E4020" s="2" t="s">
        <v>65</v>
      </c>
      <c r="F4020" s="2" t="s">
        <v>1074</v>
      </c>
      <c r="G4020" s="2" t="s">
        <v>70</v>
      </c>
      <c r="H4020">
        <v>0</v>
      </c>
      <c r="I4020">
        <v>1</v>
      </c>
    </row>
    <row r="4021" spans="1:9" x14ac:dyDescent="0.35">
      <c r="A4021" s="1">
        <v>44228</v>
      </c>
      <c r="B4021" s="1">
        <v>44256</v>
      </c>
      <c r="C4021" s="2" t="s">
        <v>1120</v>
      </c>
      <c r="D4021" s="2" t="s">
        <v>14</v>
      </c>
      <c r="E4021" s="2" t="s">
        <v>65</v>
      </c>
      <c r="F4021" s="2" t="s">
        <v>1074</v>
      </c>
      <c r="G4021" s="2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" t="s">
        <v>682</v>
      </c>
      <c r="D4022" s="2" t="s">
        <v>14</v>
      </c>
      <c r="E4022" s="2" t="s">
        <v>65</v>
      </c>
      <c r="F4022" s="2" t="s">
        <v>1074</v>
      </c>
      <c r="G4022" s="2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" t="s">
        <v>981</v>
      </c>
      <c r="D4023" s="2" t="s">
        <v>197</v>
      </c>
      <c r="E4023" s="2" t="s">
        <v>65</v>
      </c>
      <c r="F4023" s="2" t="s">
        <v>1121</v>
      </c>
      <c r="G4023" s="2" t="s">
        <v>199</v>
      </c>
      <c r="H4023">
        <v>0</v>
      </c>
      <c r="I4023">
        <v>0</v>
      </c>
    </row>
    <row r="4024" spans="1:9" x14ac:dyDescent="0.35">
      <c r="A4024" s="1">
        <v>44228</v>
      </c>
      <c r="B4024" s="1">
        <v>44256</v>
      </c>
      <c r="C4024" s="2" t="s">
        <v>981</v>
      </c>
      <c r="D4024" s="2" t="s">
        <v>14</v>
      </c>
      <c r="E4024" s="2" t="s">
        <v>65</v>
      </c>
      <c r="F4024" s="2" t="s">
        <v>1074</v>
      </c>
      <c r="G4024" s="2" t="s">
        <v>70</v>
      </c>
      <c r="H4024">
        <v>0</v>
      </c>
      <c r="I4024">
        <v>1</v>
      </c>
    </row>
    <row r="4025" spans="1:9" x14ac:dyDescent="0.35">
      <c r="A4025" s="1">
        <v>44228</v>
      </c>
      <c r="B4025" s="1">
        <v>44256</v>
      </c>
      <c r="C4025" s="2" t="s">
        <v>985</v>
      </c>
      <c r="D4025" s="2" t="s">
        <v>197</v>
      </c>
      <c r="E4025" s="2" t="s">
        <v>65</v>
      </c>
      <c r="F4025" s="2" t="s">
        <v>1122</v>
      </c>
      <c r="G4025" s="2" t="s">
        <v>199</v>
      </c>
      <c r="H4025">
        <v>0</v>
      </c>
      <c r="I4025">
        <v>0</v>
      </c>
    </row>
    <row r="4026" spans="1:9" x14ac:dyDescent="0.35">
      <c r="A4026" s="1">
        <v>44228</v>
      </c>
      <c r="B4026" s="1">
        <v>44256</v>
      </c>
      <c r="C4026" s="2" t="s">
        <v>985</v>
      </c>
      <c r="D4026" s="2" t="s">
        <v>14</v>
      </c>
      <c r="E4026" s="2" t="s">
        <v>65</v>
      </c>
      <c r="F4026" s="2" t="s">
        <v>1074</v>
      </c>
      <c r="G4026" s="2" t="s">
        <v>70</v>
      </c>
      <c r="H4026">
        <v>0</v>
      </c>
      <c r="I4026">
        <v>1</v>
      </c>
    </row>
    <row r="4027" spans="1:9" x14ac:dyDescent="0.35">
      <c r="A4027" s="1">
        <v>44228</v>
      </c>
      <c r="B4027" s="1">
        <v>44256</v>
      </c>
      <c r="C4027" s="2" t="s">
        <v>683</v>
      </c>
      <c r="D4027" s="2" t="s">
        <v>14</v>
      </c>
      <c r="E4027" s="2" t="s">
        <v>65</v>
      </c>
      <c r="F4027" s="2" t="s">
        <v>1074</v>
      </c>
      <c r="G4027" s="2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" t="s">
        <v>531</v>
      </c>
      <c r="D4028" s="2" t="s">
        <v>1006</v>
      </c>
      <c r="E4028" s="2" t="s">
        <v>65</v>
      </c>
      <c r="F4028" s="2" t="s">
        <v>66</v>
      </c>
      <c r="G4028" s="2" t="s">
        <v>67</v>
      </c>
      <c r="H4028">
        <v>1</v>
      </c>
      <c r="I4028">
        <v>0</v>
      </c>
    </row>
    <row r="4029" spans="1:9" x14ac:dyDescent="0.35">
      <c r="A4029" s="1">
        <v>44228</v>
      </c>
      <c r="B4029" s="1">
        <v>44256</v>
      </c>
      <c r="C4029" s="2" t="s">
        <v>531</v>
      </c>
      <c r="D4029" s="2" t="s">
        <v>1007</v>
      </c>
      <c r="E4029" s="2" t="s">
        <v>65</v>
      </c>
      <c r="F4029" s="2" t="s">
        <v>66</v>
      </c>
      <c r="G4029" s="2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" t="s">
        <v>531</v>
      </c>
      <c r="D4030" s="2" t="s">
        <v>1008</v>
      </c>
      <c r="E4030" s="2" t="s">
        <v>65</v>
      </c>
      <c r="F4030" s="2" t="s">
        <v>66</v>
      </c>
      <c r="G4030" s="2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" t="s">
        <v>531</v>
      </c>
      <c r="D4031" s="2" t="s">
        <v>1009</v>
      </c>
      <c r="E4031" s="2" t="s">
        <v>65</v>
      </c>
      <c r="F4031" s="2" t="s">
        <v>66</v>
      </c>
      <c r="G4031" s="2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" t="s">
        <v>161</v>
      </c>
      <c r="D4032" s="2" t="s">
        <v>60</v>
      </c>
      <c r="E4032" s="2" t="s">
        <v>161</v>
      </c>
      <c r="F4032" s="2" t="s">
        <v>65</v>
      </c>
      <c r="G4032" s="2" t="s">
        <v>153</v>
      </c>
      <c r="H4032">
        <v>0</v>
      </c>
      <c r="I4032">
        <v>0</v>
      </c>
    </row>
    <row r="4033" spans="1:9" x14ac:dyDescent="0.35">
      <c r="A4033" s="1">
        <v>44228</v>
      </c>
      <c r="B4033" s="1">
        <v>44256</v>
      </c>
      <c r="C4033" s="2" t="s">
        <v>161</v>
      </c>
      <c r="D4033" s="2" t="s">
        <v>60</v>
      </c>
      <c r="E4033" s="2" t="s">
        <v>161</v>
      </c>
      <c r="F4033" s="2" t="s">
        <v>65</v>
      </c>
      <c r="G4033" s="2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" t="s">
        <v>161</v>
      </c>
      <c r="D4034" s="2" t="s">
        <v>211</v>
      </c>
      <c r="E4034" s="2" t="s">
        <v>212</v>
      </c>
      <c r="F4034" s="2" t="s">
        <v>65</v>
      </c>
      <c r="G4034" s="2" t="s">
        <v>214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" t="s">
        <v>161</v>
      </c>
      <c r="D4035" s="2" t="s">
        <v>14</v>
      </c>
      <c r="E4035" s="2" t="s">
        <v>304</v>
      </c>
      <c r="F4035" s="2" t="s">
        <v>65</v>
      </c>
      <c r="G4035" s="2" t="s">
        <v>174</v>
      </c>
      <c r="H4035">
        <v>0</v>
      </c>
      <c r="I4035">
        <v>-1</v>
      </c>
    </row>
    <row r="4036" spans="1:9" x14ac:dyDescent="0.35">
      <c r="A4036" s="1">
        <v>44228</v>
      </c>
      <c r="B4036" s="1">
        <v>44256</v>
      </c>
      <c r="C4036" s="2" t="s">
        <v>144</v>
      </c>
      <c r="D4036" s="2" t="s">
        <v>11</v>
      </c>
      <c r="E4036" s="2" t="s">
        <v>65</v>
      </c>
      <c r="F4036" s="2" t="s">
        <v>66</v>
      </c>
      <c r="G4036" s="2" t="s">
        <v>67</v>
      </c>
      <c r="H4036">
        <v>1</v>
      </c>
      <c r="I4036">
        <v>0</v>
      </c>
    </row>
    <row r="4037" spans="1:9" x14ac:dyDescent="0.35">
      <c r="A4037" s="1">
        <v>44228</v>
      </c>
      <c r="B4037" s="1">
        <v>44256</v>
      </c>
      <c r="C4037" s="2" t="s">
        <v>144</v>
      </c>
      <c r="D4037" s="2" t="s">
        <v>1006</v>
      </c>
      <c r="E4037" s="2" t="s">
        <v>65</v>
      </c>
      <c r="F4037" s="2" t="s">
        <v>66</v>
      </c>
      <c r="G4037" s="2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" t="s">
        <v>144</v>
      </c>
      <c r="D4038" s="2" t="s">
        <v>1007</v>
      </c>
      <c r="E4038" s="2" t="s">
        <v>65</v>
      </c>
      <c r="F4038" s="2" t="s">
        <v>66</v>
      </c>
      <c r="G4038" s="2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" t="s">
        <v>144</v>
      </c>
      <c r="D4039" s="2" t="s">
        <v>1008</v>
      </c>
      <c r="E4039" s="2" t="s">
        <v>65</v>
      </c>
      <c r="F4039" s="2" t="s">
        <v>66</v>
      </c>
      <c r="G4039" s="2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" t="s">
        <v>144</v>
      </c>
      <c r="D4040" s="2" t="s">
        <v>1009</v>
      </c>
      <c r="E4040" s="2" t="s">
        <v>65</v>
      </c>
      <c r="F4040" s="2" t="s">
        <v>66</v>
      </c>
      <c r="G4040" s="2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" t="s">
        <v>532</v>
      </c>
      <c r="D4041" s="2" t="s">
        <v>8</v>
      </c>
      <c r="E4041" s="2" t="s">
        <v>1047</v>
      </c>
      <c r="F4041" s="2" t="s">
        <v>731</v>
      </c>
      <c r="G4041" s="2" t="s">
        <v>220</v>
      </c>
      <c r="H4041">
        <v>0</v>
      </c>
      <c r="I4041">
        <v>-1</v>
      </c>
    </row>
    <row r="4042" spans="1:9" x14ac:dyDescent="0.35">
      <c r="A4042" s="1">
        <v>44228</v>
      </c>
      <c r="B4042" s="1">
        <v>44256</v>
      </c>
      <c r="C4042" s="2" t="s">
        <v>532</v>
      </c>
      <c r="D4042" s="2" t="s">
        <v>10</v>
      </c>
      <c r="E4042" s="2" t="s">
        <v>1047</v>
      </c>
      <c r="F4042" s="2" t="s">
        <v>731</v>
      </c>
      <c r="G4042" s="2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" t="s">
        <v>532</v>
      </c>
      <c r="D4043" s="2" t="s">
        <v>761</v>
      </c>
      <c r="E4043" s="2" t="s">
        <v>1047</v>
      </c>
      <c r="F4043" s="2" t="s">
        <v>731</v>
      </c>
      <c r="G4043" s="2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" t="s">
        <v>145</v>
      </c>
      <c r="D4044" s="2" t="s">
        <v>8</v>
      </c>
      <c r="E4044" s="2" t="s">
        <v>1028</v>
      </c>
      <c r="F4044" s="2" t="s">
        <v>730</v>
      </c>
      <c r="G4044" s="2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" t="s">
        <v>145</v>
      </c>
      <c r="D4045" s="2" t="s">
        <v>10</v>
      </c>
      <c r="E4045" s="2" t="s">
        <v>1028</v>
      </c>
      <c r="F4045" s="2" t="s">
        <v>730</v>
      </c>
      <c r="G4045" s="2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" t="s">
        <v>145</v>
      </c>
      <c r="D4046" s="2" t="s">
        <v>761</v>
      </c>
      <c r="E4046" s="2" t="s">
        <v>1028</v>
      </c>
      <c r="F4046" s="2" t="s">
        <v>730</v>
      </c>
      <c r="G4046" s="2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" t="s">
        <v>483</v>
      </c>
      <c r="D4047" s="2" t="s">
        <v>60</v>
      </c>
      <c r="E4047" s="2" t="s">
        <v>483</v>
      </c>
      <c r="F4047" s="2" t="s">
        <v>65</v>
      </c>
      <c r="G4047" s="2" t="s">
        <v>153</v>
      </c>
      <c r="H4047">
        <v>0</v>
      </c>
      <c r="I4047">
        <v>0</v>
      </c>
    </row>
    <row r="4048" spans="1:9" x14ac:dyDescent="0.35">
      <c r="A4048" s="1">
        <v>44228</v>
      </c>
      <c r="B4048" s="1">
        <v>44256</v>
      </c>
      <c r="C4048" s="2" t="s">
        <v>483</v>
      </c>
      <c r="D4048" s="2" t="s">
        <v>60</v>
      </c>
      <c r="E4048" s="2" t="s">
        <v>483</v>
      </c>
      <c r="F4048" s="2" t="s">
        <v>65</v>
      </c>
      <c r="G4048" s="2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" t="s">
        <v>483</v>
      </c>
      <c r="D4049" s="2" t="s">
        <v>211</v>
      </c>
      <c r="E4049" s="2" t="s">
        <v>762</v>
      </c>
      <c r="F4049" s="2" t="s">
        <v>65</v>
      </c>
      <c r="G4049" s="2" t="s">
        <v>214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" t="s">
        <v>483</v>
      </c>
      <c r="D4050" s="2" t="s">
        <v>8</v>
      </c>
      <c r="E4050" s="2" t="s">
        <v>1022</v>
      </c>
      <c r="F4050" s="2" t="s">
        <v>65</v>
      </c>
      <c r="G4050" s="2" t="s">
        <v>174</v>
      </c>
      <c r="H4050">
        <v>0</v>
      </c>
      <c r="I4050">
        <v>-1</v>
      </c>
    </row>
    <row r="4051" spans="1:9" x14ac:dyDescent="0.35">
      <c r="A4051" s="1">
        <v>44228</v>
      </c>
      <c r="B4051" s="1">
        <v>44256</v>
      </c>
      <c r="C4051" s="2" t="s">
        <v>483</v>
      </c>
      <c r="D4051" s="2" t="s">
        <v>10</v>
      </c>
      <c r="E4051" s="2" t="s">
        <v>1022</v>
      </c>
      <c r="F4051" s="2" t="s">
        <v>65</v>
      </c>
      <c r="G4051" s="2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" t="s">
        <v>483</v>
      </c>
      <c r="D4052" s="2" t="s">
        <v>761</v>
      </c>
      <c r="E4052" s="2" t="s">
        <v>1022</v>
      </c>
      <c r="F4052" s="2" t="s">
        <v>65</v>
      </c>
      <c r="G4052" s="2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" t="s">
        <v>675</v>
      </c>
      <c r="D4053" s="2" t="s">
        <v>14</v>
      </c>
      <c r="E4053" s="2" t="s">
        <v>65</v>
      </c>
      <c r="F4053" s="2" t="s">
        <v>66</v>
      </c>
      <c r="G4053" s="2" t="s">
        <v>67</v>
      </c>
      <c r="H4053">
        <v>1</v>
      </c>
      <c r="I4053">
        <v>0</v>
      </c>
    </row>
    <row r="4054" spans="1:9" x14ac:dyDescent="0.35">
      <c r="A4054" s="1">
        <v>44228</v>
      </c>
      <c r="B4054" s="1">
        <v>44256</v>
      </c>
      <c r="C4054" s="2" t="s">
        <v>485</v>
      </c>
      <c r="D4054" s="2" t="s">
        <v>8</v>
      </c>
      <c r="E4054" s="2" t="s">
        <v>1022</v>
      </c>
      <c r="F4054" s="2" t="s">
        <v>729</v>
      </c>
      <c r="G4054" s="2" t="s">
        <v>220</v>
      </c>
      <c r="H4054">
        <v>0</v>
      </c>
      <c r="I4054">
        <v>-1</v>
      </c>
    </row>
    <row r="4055" spans="1:9" x14ac:dyDescent="0.35">
      <c r="A4055" s="1">
        <v>44228</v>
      </c>
      <c r="B4055" s="1">
        <v>44256</v>
      </c>
      <c r="C4055" s="2" t="s">
        <v>485</v>
      </c>
      <c r="D4055" s="2" t="s">
        <v>10</v>
      </c>
      <c r="E4055" s="2" t="s">
        <v>1022</v>
      </c>
      <c r="F4055" s="2" t="s">
        <v>729</v>
      </c>
      <c r="G4055" s="2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" t="s">
        <v>485</v>
      </c>
      <c r="D4056" s="2" t="s">
        <v>761</v>
      </c>
      <c r="E4056" s="2" t="s">
        <v>1022</v>
      </c>
      <c r="F4056" s="2" t="s">
        <v>729</v>
      </c>
      <c r="G4056" s="2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" t="s">
        <v>601</v>
      </c>
      <c r="D4057" s="2" t="s">
        <v>1006</v>
      </c>
      <c r="E4057" s="2" t="s">
        <v>65</v>
      </c>
      <c r="F4057" s="2" t="s">
        <v>66</v>
      </c>
      <c r="G4057" s="2" t="s">
        <v>67</v>
      </c>
      <c r="H4057">
        <v>1</v>
      </c>
      <c r="I4057">
        <v>0</v>
      </c>
    </row>
    <row r="4058" spans="1:9" x14ac:dyDescent="0.35">
      <c r="A4058" s="1">
        <v>44228</v>
      </c>
      <c r="B4058" s="1">
        <v>44256</v>
      </c>
      <c r="C4058" s="2" t="s">
        <v>601</v>
      </c>
      <c r="D4058" s="2" t="s">
        <v>1007</v>
      </c>
      <c r="E4058" s="2" t="s">
        <v>65</v>
      </c>
      <c r="F4058" s="2" t="s">
        <v>66</v>
      </c>
      <c r="G4058" s="2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" t="s">
        <v>601</v>
      </c>
      <c r="D4059" s="2" t="s">
        <v>1008</v>
      </c>
      <c r="E4059" s="2" t="s">
        <v>65</v>
      </c>
      <c r="F4059" s="2" t="s">
        <v>66</v>
      </c>
      <c r="G4059" s="2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" t="s">
        <v>601</v>
      </c>
      <c r="D4060" s="2" t="s">
        <v>1009</v>
      </c>
      <c r="E4060" s="2" t="s">
        <v>65</v>
      </c>
      <c r="F4060" s="2" t="s">
        <v>66</v>
      </c>
      <c r="G4060" s="2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" t="s">
        <v>320</v>
      </c>
      <c r="D4061" s="2" t="s">
        <v>60</v>
      </c>
      <c r="E4061" s="2" t="s">
        <v>320</v>
      </c>
      <c r="F4061" s="2" t="s">
        <v>65</v>
      </c>
      <c r="G4061" s="2" t="s">
        <v>153</v>
      </c>
      <c r="H4061">
        <v>0</v>
      </c>
      <c r="I4061">
        <v>0</v>
      </c>
    </row>
    <row r="4062" spans="1:9" x14ac:dyDescent="0.35">
      <c r="A4062" s="1">
        <v>44228</v>
      </c>
      <c r="B4062" s="1">
        <v>44256</v>
      </c>
      <c r="C4062" s="2" t="s">
        <v>320</v>
      </c>
      <c r="D4062" s="2" t="s">
        <v>60</v>
      </c>
      <c r="E4062" s="2" t="s">
        <v>320</v>
      </c>
      <c r="F4062" s="2" t="s">
        <v>65</v>
      </c>
      <c r="G4062" s="2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" t="s">
        <v>320</v>
      </c>
      <c r="D4063" s="2" t="s">
        <v>211</v>
      </c>
      <c r="E4063" s="2" t="s">
        <v>762</v>
      </c>
      <c r="F4063" s="2" t="s">
        <v>65</v>
      </c>
      <c r="G4063" s="2" t="s">
        <v>214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" t="s">
        <v>320</v>
      </c>
      <c r="D4064" s="2" t="s">
        <v>14</v>
      </c>
      <c r="E4064" s="2" t="s">
        <v>299</v>
      </c>
      <c r="F4064" s="2" t="s">
        <v>65</v>
      </c>
      <c r="G4064" s="2" t="s">
        <v>174</v>
      </c>
      <c r="H4064">
        <v>0</v>
      </c>
      <c r="I4064">
        <v>-1</v>
      </c>
    </row>
    <row r="4065" spans="1:9" x14ac:dyDescent="0.35">
      <c r="A4065" s="1">
        <v>44228</v>
      </c>
      <c r="B4065" s="1">
        <v>44256</v>
      </c>
      <c r="C4065" s="2" t="s">
        <v>261</v>
      </c>
      <c r="D4065" s="2" t="s">
        <v>8</v>
      </c>
      <c r="E4065" s="2" t="s">
        <v>1028</v>
      </c>
      <c r="F4065" s="2" t="s">
        <v>730</v>
      </c>
      <c r="G4065" s="2" t="s">
        <v>220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" t="s">
        <v>261</v>
      </c>
      <c r="D4066" s="2" t="s">
        <v>10</v>
      </c>
      <c r="E4066" s="2" t="s">
        <v>1028</v>
      </c>
      <c r="F4066" s="2" t="s">
        <v>730</v>
      </c>
      <c r="G4066" s="2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" t="s">
        <v>261</v>
      </c>
      <c r="D4067" s="2" t="s">
        <v>761</v>
      </c>
      <c r="E4067" s="2" t="s">
        <v>1028</v>
      </c>
      <c r="F4067" s="2" t="s">
        <v>730</v>
      </c>
      <c r="G4067" s="2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" t="s">
        <v>709</v>
      </c>
      <c r="D4068" s="2" t="s">
        <v>1006</v>
      </c>
      <c r="E4068" s="2" t="s">
        <v>65</v>
      </c>
      <c r="F4068" s="2" t="s">
        <v>66</v>
      </c>
      <c r="G4068" s="2" t="s">
        <v>67</v>
      </c>
      <c r="H4068">
        <v>1</v>
      </c>
      <c r="I4068">
        <v>0</v>
      </c>
    </row>
    <row r="4069" spans="1:9" x14ac:dyDescent="0.35">
      <c r="A4069" s="1">
        <v>44228</v>
      </c>
      <c r="B4069" s="1">
        <v>44256</v>
      </c>
      <c r="C4069" s="2" t="s">
        <v>709</v>
      </c>
      <c r="D4069" s="2" t="s">
        <v>1007</v>
      </c>
      <c r="E4069" s="2" t="s">
        <v>65</v>
      </c>
      <c r="F4069" s="2" t="s">
        <v>66</v>
      </c>
      <c r="G4069" s="2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" t="s">
        <v>709</v>
      </c>
      <c r="D4070" s="2" t="s">
        <v>1008</v>
      </c>
      <c r="E4070" s="2" t="s">
        <v>65</v>
      </c>
      <c r="F4070" s="2" t="s">
        <v>66</v>
      </c>
      <c r="G4070" s="2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" t="s">
        <v>709</v>
      </c>
      <c r="D4071" s="2" t="s">
        <v>1009</v>
      </c>
      <c r="E4071" s="2" t="s">
        <v>65</v>
      </c>
      <c r="F4071" s="2" t="s">
        <v>66</v>
      </c>
      <c r="G4071" s="2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" t="s">
        <v>263</v>
      </c>
      <c r="D4072" s="2" t="s">
        <v>60</v>
      </c>
      <c r="E4072" s="2" t="s">
        <v>263</v>
      </c>
      <c r="F4072" s="2" t="s">
        <v>65</v>
      </c>
      <c r="G4072" s="2" t="s">
        <v>153</v>
      </c>
      <c r="H4072">
        <v>0</v>
      </c>
      <c r="I4072">
        <v>0</v>
      </c>
    </row>
    <row r="4073" spans="1:9" x14ac:dyDescent="0.35">
      <c r="A4073" s="1">
        <v>44228</v>
      </c>
      <c r="B4073" s="1">
        <v>44256</v>
      </c>
      <c r="C4073" s="2" t="s">
        <v>263</v>
      </c>
      <c r="D4073" s="2" t="s">
        <v>60</v>
      </c>
      <c r="E4073" s="2" t="s">
        <v>263</v>
      </c>
      <c r="F4073" s="2" t="s">
        <v>65</v>
      </c>
      <c r="G4073" s="2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" t="s">
        <v>263</v>
      </c>
      <c r="D4074" s="2" t="s">
        <v>197</v>
      </c>
      <c r="E4074" s="2" t="s">
        <v>804</v>
      </c>
      <c r="F4074" s="2" t="s">
        <v>65</v>
      </c>
      <c r="G4074" s="2" t="s">
        <v>199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" t="s">
        <v>263</v>
      </c>
      <c r="D4075" s="2" t="s">
        <v>211</v>
      </c>
      <c r="E4075" s="2" t="s">
        <v>762</v>
      </c>
      <c r="F4075" s="2" t="s">
        <v>65</v>
      </c>
      <c r="G4075" s="2" t="s">
        <v>214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" t="s">
        <v>263</v>
      </c>
      <c r="D4076" s="2" t="s">
        <v>14</v>
      </c>
      <c r="E4076" s="2" t="s">
        <v>66</v>
      </c>
      <c r="F4076" s="2" t="s">
        <v>65</v>
      </c>
      <c r="G4076" s="2" t="s">
        <v>169</v>
      </c>
      <c r="H4076">
        <v>-1</v>
      </c>
      <c r="I4076">
        <v>0</v>
      </c>
    </row>
    <row r="4077" spans="1:9" x14ac:dyDescent="0.35">
      <c r="A4077" s="1">
        <v>44228</v>
      </c>
      <c r="B4077" s="1">
        <v>44256</v>
      </c>
      <c r="C4077" s="2" t="s">
        <v>264</v>
      </c>
      <c r="D4077" s="2" t="s">
        <v>60</v>
      </c>
      <c r="E4077" s="2" t="s">
        <v>264</v>
      </c>
      <c r="F4077" s="2" t="s">
        <v>65</v>
      </c>
      <c r="G4077" s="2" t="s">
        <v>153</v>
      </c>
      <c r="H4077">
        <v>0</v>
      </c>
      <c r="I4077">
        <v>0</v>
      </c>
    </row>
    <row r="4078" spans="1:9" x14ac:dyDescent="0.35">
      <c r="A4078" s="1">
        <v>44228</v>
      </c>
      <c r="B4078" s="1">
        <v>44256</v>
      </c>
      <c r="C4078" s="2" t="s">
        <v>264</v>
      </c>
      <c r="D4078" s="2" t="s">
        <v>60</v>
      </c>
      <c r="E4078" s="2" t="s">
        <v>264</v>
      </c>
      <c r="F4078" s="2" t="s">
        <v>65</v>
      </c>
      <c r="G4078" s="2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" t="s">
        <v>264</v>
      </c>
      <c r="D4079" s="2" t="s">
        <v>197</v>
      </c>
      <c r="E4079" s="2" t="s">
        <v>805</v>
      </c>
      <c r="F4079" s="2" t="s">
        <v>65</v>
      </c>
      <c r="G4079" s="2" t="s">
        <v>199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" t="s">
        <v>264</v>
      </c>
      <c r="D4080" s="2" t="s">
        <v>211</v>
      </c>
      <c r="E4080" s="2" t="s">
        <v>762</v>
      </c>
      <c r="F4080" s="2" t="s">
        <v>65</v>
      </c>
      <c r="G4080" s="2" t="s">
        <v>214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" t="s">
        <v>264</v>
      </c>
      <c r="D4081" s="2" t="s">
        <v>14</v>
      </c>
      <c r="E4081" s="2" t="s">
        <v>66</v>
      </c>
      <c r="F4081" s="2" t="s">
        <v>65</v>
      </c>
      <c r="G4081" s="2" t="s">
        <v>169</v>
      </c>
      <c r="H4081">
        <v>-1</v>
      </c>
      <c r="I4081">
        <v>0</v>
      </c>
    </row>
    <row r="4082" spans="1:9" x14ac:dyDescent="0.35">
      <c r="A4082" s="1">
        <v>44228</v>
      </c>
      <c r="B4082" s="1">
        <v>44256</v>
      </c>
      <c r="C4082" s="2" t="s">
        <v>265</v>
      </c>
      <c r="D4082" s="2" t="s">
        <v>60</v>
      </c>
      <c r="E4082" s="2" t="s">
        <v>265</v>
      </c>
      <c r="F4082" s="2" t="s">
        <v>65</v>
      </c>
      <c r="G4082" s="2" t="s">
        <v>153</v>
      </c>
      <c r="H4082">
        <v>0</v>
      </c>
      <c r="I4082">
        <v>0</v>
      </c>
    </row>
    <row r="4083" spans="1:9" x14ac:dyDescent="0.35">
      <c r="A4083" s="1">
        <v>44228</v>
      </c>
      <c r="B4083" s="1">
        <v>44256</v>
      </c>
      <c r="C4083" s="2" t="s">
        <v>265</v>
      </c>
      <c r="D4083" s="2" t="s">
        <v>60</v>
      </c>
      <c r="E4083" s="2" t="s">
        <v>265</v>
      </c>
      <c r="F4083" s="2" t="s">
        <v>65</v>
      </c>
      <c r="G4083" s="2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" t="s">
        <v>265</v>
      </c>
      <c r="D4084" s="2" t="s">
        <v>197</v>
      </c>
      <c r="E4084" s="2" t="s">
        <v>806</v>
      </c>
      <c r="F4084" s="2" t="s">
        <v>65</v>
      </c>
      <c r="G4084" s="2" t="s">
        <v>199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" t="s">
        <v>265</v>
      </c>
      <c r="D4085" s="2" t="s">
        <v>211</v>
      </c>
      <c r="E4085" s="2" t="s">
        <v>762</v>
      </c>
      <c r="F4085" s="2" t="s">
        <v>65</v>
      </c>
      <c r="G4085" s="2" t="s">
        <v>214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" t="s">
        <v>265</v>
      </c>
      <c r="D4086" s="2" t="s">
        <v>14</v>
      </c>
      <c r="E4086" s="2" t="s">
        <v>66</v>
      </c>
      <c r="F4086" s="2" t="s">
        <v>65</v>
      </c>
      <c r="G4086" s="2" t="s">
        <v>169</v>
      </c>
      <c r="H4086">
        <v>-1</v>
      </c>
      <c r="I4086">
        <v>0</v>
      </c>
    </row>
    <row r="4087" spans="1:9" x14ac:dyDescent="0.35">
      <c r="A4087" s="1">
        <v>44228</v>
      </c>
      <c r="B4087" s="1">
        <v>44256</v>
      </c>
      <c r="C4087" s="2" t="s">
        <v>266</v>
      </c>
      <c r="D4087" s="2" t="s">
        <v>60</v>
      </c>
      <c r="E4087" s="2" t="s">
        <v>266</v>
      </c>
      <c r="F4087" s="2" t="s">
        <v>65</v>
      </c>
      <c r="G4087" s="2" t="s">
        <v>153</v>
      </c>
      <c r="H4087">
        <v>0</v>
      </c>
      <c r="I4087">
        <v>0</v>
      </c>
    </row>
    <row r="4088" spans="1:9" x14ac:dyDescent="0.35">
      <c r="A4088" s="1">
        <v>44228</v>
      </c>
      <c r="B4088" s="1">
        <v>44256</v>
      </c>
      <c r="C4088" s="2" t="s">
        <v>266</v>
      </c>
      <c r="D4088" s="2" t="s">
        <v>60</v>
      </c>
      <c r="E4088" s="2" t="s">
        <v>266</v>
      </c>
      <c r="F4088" s="2" t="s">
        <v>65</v>
      </c>
      <c r="G4088" s="2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" t="s">
        <v>266</v>
      </c>
      <c r="D4089" s="2" t="s">
        <v>197</v>
      </c>
      <c r="E4089" s="2" t="s">
        <v>807</v>
      </c>
      <c r="F4089" s="2" t="s">
        <v>65</v>
      </c>
      <c r="G4089" s="2" t="s">
        <v>199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" t="s">
        <v>266</v>
      </c>
      <c r="D4090" s="2" t="s">
        <v>211</v>
      </c>
      <c r="E4090" s="2" t="s">
        <v>762</v>
      </c>
      <c r="F4090" s="2" t="s">
        <v>65</v>
      </c>
      <c r="G4090" s="2" t="s">
        <v>214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" t="s">
        <v>266</v>
      </c>
      <c r="D4091" s="2" t="s">
        <v>14</v>
      </c>
      <c r="E4091" s="2" t="s">
        <v>66</v>
      </c>
      <c r="F4091" s="2" t="s">
        <v>65</v>
      </c>
      <c r="G4091" s="2" t="s">
        <v>169</v>
      </c>
      <c r="H4091">
        <v>-1</v>
      </c>
      <c r="I4091">
        <v>0</v>
      </c>
    </row>
    <row r="4092" spans="1:9" x14ac:dyDescent="0.35">
      <c r="A4092" s="1">
        <v>44228</v>
      </c>
      <c r="B4092" s="1">
        <v>44256</v>
      </c>
      <c r="C4092" s="2" t="s">
        <v>267</v>
      </c>
      <c r="D4092" s="2" t="s">
        <v>60</v>
      </c>
      <c r="E4092" s="2" t="s">
        <v>267</v>
      </c>
      <c r="F4092" s="2" t="s">
        <v>65</v>
      </c>
      <c r="G4092" s="2" t="s">
        <v>153</v>
      </c>
      <c r="H4092">
        <v>0</v>
      </c>
      <c r="I4092">
        <v>0</v>
      </c>
    </row>
    <row r="4093" spans="1:9" x14ac:dyDescent="0.35">
      <c r="A4093" s="1">
        <v>44228</v>
      </c>
      <c r="B4093" s="1">
        <v>44256</v>
      </c>
      <c r="C4093" s="2" t="s">
        <v>267</v>
      </c>
      <c r="D4093" s="2" t="s">
        <v>60</v>
      </c>
      <c r="E4093" s="2" t="s">
        <v>267</v>
      </c>
      <c r="F4093" s="2" t="s">
        <v>65</v>
      </c>
      <c r="G4093" s="2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" t="s">
        <v>267</v>
      </c>
      <c r="D4094" s="2" t="s">
        <v>197</v>
      </c>
      <c r="E4094" s="2" t="s">
        <v>808</v>
      </c>
      <c r="F4094" s="2" t="s">
        <v>65</v>
      </c>
      <c r="G4094" s="2" t="s">
        <v>199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" t="s">
        <v>267</v>
      </c>
      <c r="D4095" s="2" t="s">
        <v>211</v>
      </c>
      <c r="E4095" s="2" t="s">
        <v>762</v>
      </c>
      <c r="F4095" s="2" t="s">
        <v>65</v>
      </c>
      <c r="G4095" s="2" t="s">
        <v>214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" t="s">
        <v>267</v>
      </c>
      <c r="D4096" s="2" t="s">
        <v>14</v>
      </c>
      <c r="E4096" s="2" t="s">
        <v>66</v>
      </c>
      <c r="F4096" s="2" t="s">
        <v>65</v>
      </c>
      <c r="G4096" s="2" t="s">
        <v>169</v>
      </c>
      <c r="H4096">
        <v>-1</v>
      </c>
      <c r="I4096">
        <v>0</v>
      </c>
    </row>
    <row r="4097" spans="1:9" x14ac:dyDescent="0.35">
      <c r="A4097" s="1">
        <v>44228</v>
      </c>
      <c r="B4097" s="1">
        <v>44256</v>
      </c>
      <c r="C4097" s="2" t="s">
        <v>268</v>
      </c>
      <c r="D4097" s="2" t="s">
        <v>60</v>
      </c>
      <c r="E4097" s="2" t="s">
        <v>268</v>
      </c>
      <c r="F4097" s="2" t="s">
        <v>65</v>
      </c>
      <c r="G4097" s="2" t="s">
        <v>153</v>
      </c>
      <c r="H4097">
        <v>0</v>
      </c>
      <c r="I4097">
        <v>0</v>
      </c>
    </row>
    <row r="4098" spans="1:9" x14ac:dyDescent="0.35">
      <c r="A4098" s="1">
        <v>44228</v>
      </c>
      <c r="B4098" s="1">
        <v>44256</v>
      </c>
      <c r="C4098" s="2" t="s">
        <v>268</v>
      </c>
      <c r="D4098" s="2" t="s">
        <v>60</v>
      </c>
      <c r="E4098" s="2" t="s">
        <v>268</v>
      </c>
      <c r="F4098" s="2" t="s">
        <v>65</v>
      </c>
      <c r="G4098" s="2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" t="s">
        <v>268</v>
      </c>
      <c r="D4099" s="2" t="s">
        <v>197</v>
      </c>
      <c r="E4099" s="2" t="s">
        <v>809</v>
      </c>
      <c r="F4099" s="2" t="s">
        <v>65</v>
      </c>
      <c r="G4099" s="2" t="s">
        <v>199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" t="s">
        <v>268</v>
      </c>
      <c r="D4100" s="2" t="s">
        <v>211</v>
      </c>
      <c r="E4100" s="2" t="s">
        <v>762</v>
      </c>
      <c r="F4100" s="2" t="s">
        <v>65</v>
      </c>
      <c r="G4100" s="2" t="s">
        <v>214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" t="s">
        <v>268</v>
      </c>
      <c r="D4101" s="2" t="s">
        <v>14</v>
      </c>
      <c r="E4101" s="2" t="s">
        <v>66</v>
      </c>
      <c r="F4101" s="2" t="s">
        <v>65</v>
      </c>
      <c r="G4101" s="2" t="s">
        <v>169</v>
      </c>
      <c r="H4101">
        <v>-1</v>
      </c>
      <c r="I4101">
        <v>0</v>
      </c>
    </row>
    <row r="4102" spans="1:9" x14ac:dyDescent="0.35">
      <c r="A4102" s="1">
        <v>44228</v>
      </c>
      <c r="B4102" s="1">
        <v>44256</v>
      </c>
      <c r="C4102" s="2" t="s">
        <v>269</v>
      </c>
      <c r="D4102" s="2" t="s">
        <v>60</v>
      </c>
      <c r="E4102" s="2" t="s">
        <v>269</v>
      </c>
      <c r="F4102" s="2" t="s">
        <v>65</v>
      </c>
      <c r="G4102" s="2" t="s">
        <v>153</v>
      </c>
      <c r="H4102">
        <v>0</v>
      </c>
      <c r="I4102">
        <v>0</v>
      </c>
    </row>
    <row r="4103" spans="1:9" x14ac:dyDescent="0.35">
      <c r="A4103" s="1">
        <v>44228</v>
      </c>
      <c r="B4103" s="1">
        <v>44256</v>
      </c>
      <c r="C4103" s="2" t="s">
        <v>269</v>
      </c>
      <c r="D4103" s="2" t="s">
        <v>60</v>
      </c>
      <c r="E4103" s="2" t="s">
        <v>269</v>
      </c>
      <c r="F4103" s="2" t="s">
        <v>65</v>
      </c>
      <c r="G4103" s="2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" t="s">
        <v>269</v>
      </c>
      <c r="D4104" s="2" t="s">
        <v>197</v>
      </c>
      <c r="E4104" s="2" t="s">
        <v>810</v>
      </c>
      <c r="F4104" s="2" t="s">
        <v>65</v>
      </c>
      <c r="G4104" s="2" t="s">
        <v>199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" t="s">
        <v>269</v>
      </c>
      <c r="D4105" s="2" t="s">
        <v>211</v>
      </c>
      <c r="E4105" s="2" t="s">
        <v>762</v>
      </c>
      <c r="F4105" s="2" t="s">
        <v>65</v>
      </c>
      <c r="G4105" s="2" t="s">
        <v>214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" t="s">
        <v>269</v>
      </c>
      <c r="D4106" s="2" t="s">
        <v>14</v>
      </c>
      <c r="E4106" s="2" t="s">
        <v>66</v>
      </c>
      <c r="F4106" s="2" t="s">
        <v>65</v>
      </c>
      <c r="G4106" s="2" t="s">
        <v>169</v>
      </c>
      <c r="H4106">
        <v>-1</v>
      </c>
      <c r="I4106">
        <v>0</v>
      </c>
    </row>
    <row r="4107" spans="1:9" x14ac:dyDescent="0.35">
      <c r="A4107" s="1">
        <v>44228</v>
      </c>
      <c r="B4107" s="1">
        <v>44256</v>
      </c>
      <c r="C4107" s="2" t="s">
        <v>270</v>
      </c>
      <c r="D4107" s="2" t="s">
        <v>60</v>
      </c>
      <c r="E4107" s="2" t="s">
        <v>270</v>
      </c>
      <c r="F4107" s="2" t="s">
        <v>65</v>
      </c>
      <c r="G4107" s="2" t="s">
        <v>153</v>
      </c>
      <c r="H4107">
        <v>0</v>
      </c>
      <c r="I4107">
        <v>0</v>
      </c>
    </row>
    <row r="4108" spans="1:9" x14ac:dyDescent="0.35">
      <c r="A4108" s="1">
        <v>44228</v>
      </c>
      <c r="B4108" s="1">
        <v>44256</v>
      </c>
      <c r="C4108" s="2" t="s">
        <v>270</v>
      </c>
      <c r="D4108" s="2" t="s">
        <v>60</v>
      </c>
      <c r="E4108" s="2" t="s">
        <v>270</v>
      </c>
      <c r="F4108" s="2" t="s">
        <v>65</v>
      </c>
      <c r="G4108" s="2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" t="s">
        <v>270</v>
      </c>
      <c r="D4109" s="2" t="s">
        <v>197</v>
      </c>
      <c r="E4109" s="2" t="s">
        <v>811</v>
      </c>
      <c r="F4109" s="2" t="s">
        <v>65</v>
      </c>
      <c r="G4109" s="2" t="s">
        <v>199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" t="s">
        <v>270</v>
      </c>
      <c r="D4110" s="2" t="s">
        <v>211</v>
      </c>
      <c r="E4110" s="2" t="s">
        <v>762</v>
      </c>
      <c r="F4110" s="2" t="s">
        <v>65</v>
      </c>
      <c r="G4110" s="2" t="s">
        <v>214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" t="s">
        <v>270</v>
      </c>
      <c r="D4111" s="2" t="s">
        <v>14</v>
      </c>
      <c r="E4111" s="2" t="s">
        <v>66</v>
      </c>
      <c r="F4111" s="2" t="s">
        <v>65</v>
      </c>
      <c r="G4111" s="2" t="s">
        <v>169</v>
      </c>
      <c r="H4111">
        <v>-1</v>
      </c>
      <c r="I4111">
        <v>0</v>
      </c>
    </row>
    <row r="4112" spans="1:9" x14ac:dyDescent="0.35">
      <c r="A4112" s="1">
        <v>44228</v>
      </c>
      <c r="B4112" s="1">
        <v>44256</v>
      </c>
      <c r="C4112" s="2" t="s">
        <v>271</v>
      </c>
      <c r="D4112" s="2" t="s">
        <v>60</v>
      </c>
      <c r="E4112" s="2" t="s">
        <v>271</v>
      </c>
      <c r="F4112" s="2" t="s">
        <v>65</v>
      </c>
      <c r="G4112" s="2" t="s">
        <v>153</v>
      </c>
      <c r="H4112">
        <v>0</v>
      </c>
      <c r="I4112">
        <v>0</v>
      </c>
    </row>
    <row r="4113" spans="1:9" x14ac:dyDescent="0.35">
      <c r="A4113" s="1">
        <v>44228</v>
      </c>
      <c r="B4113" s="1">
        <v>44256</v>
      </c>
      <c r="C4113" s="2" t="s">
        <v>271</v>
      </c>
      <c r="D4113" s="2" t="s">
        <v>60</v>
      </c>
      <c r="E4113" s="2" t="s">
        <v>271</v>
      </c>
      <c r="F4113" s="2" t="s">
        <v>65</v>
      </c>
      <c r="G4113" s="2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" t="s">
        <v>271</v>
      </c>
      <c r="D4114" s="2" t="s">
        <v>197</v>
      </c>
      <c r="E4114" s="2" t="s">
        <v>812</v>
      </c>
      <c r="F4114" s="2" t="s">
        <v>65</v>
      </c>
      <c r="G4114" s="2" t="s">
        <v>199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" t="s">
        <v>271</v>
      </c>
      <c r="D4115" s="2" t="s">
        <v>211</v>
      </c>
      <c r="E4115" s="2" t="s">
        <v>762</v>
      </c>
      <c r="F4115" s="2" t="s">
        <v>65</v>
      </c>
      <c r="G4115" s="2" t="s">
        <v>214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" t="s">
        <v>271</v>
      </c>
      <c r="D4116" s="2" t="s">
        <v>14</v>
      </c>
      <c r="E4116" s="2" t="s">
        <v>66</v>
      </c>
      <c r="F4116" s="2" t="s">
        <v>65</v>
      </c>
      <c r="G4116" s="2" t="s">
        <v>169</v>
      </c>
      <c r="H4116">
        <v>-1</v>
      </c>
      <c r="I4116">
        <v>0</v>
      </c>
    </row>
    <row r="4117" spans="1:9" x14ac:dyDescent="0.35">
      <c r="A4117" s="1">
        <v>44228</v>
      </c>
      <c r="B4117" s="1">
        <v>44256</v>
      </c>
      <c r="C4117" s="2" t="s">
        <v>272</v>
      </c>
      <c r="D4117" s="2" t="s">
        <v>60</v>
      </c>
      <c r="E4117" s="2" t="s">
        <v>272</v>
      </c>
      <c r="F4117" s="2" t="s">
        <v>65</v>
      </c>
      <c r="G4117" s="2" t="s">
        <v>153</v>
      </c>
      <c r="H4117">
        <v>0</v>
      </c>
      <c r="I4117">
        <v>0</v>
      </c>
    </row>
    <row r="4118" spans="1:9" x14ac:dyDescent="0.35">
      <c r="A4118" s="1">
        <v>44228</v>
      </c>
      <c r="B4118" s="1">
        <v>44256</v>
      </c>
      <c r="C4118" s="2" t="s">
        <v>272</v>
      </c>
      <c r="D4118" s="2" t="s">
        <v>60</v>
      </c>
      <c r="E4118" s="2" t="s">
        <v>272</v>
      </c>
      <c r="F4118" s="2" t="s">
        <v>65</v>
      </c>
      <c r="G4118" s="2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" t="s">
        <v>272</v>
      </c>
      <c r="D4119" s="2" t="s">
        <v>197</v>
      </c>
      <c r="E4119" s="2" t="s">
        <v>813</v>
      </c>
      <c r="F4119" s="2" t="s">
        <v>65</v>
      </c>
      <c r="G4119" s="2" t="s">
        <v>199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" t="s">
        <v>272</v>
      </c>
      <c r="D4120" s="2" t="s">
        <v>211</v>
      </c>
      <c r="E4120" s="2" t="s">
        <v>762</v>
      </c>
      <c r="F4120" s="2" t="s">
        <v>65</v>
      </c>
      <c r="G4120" s="2" t="s">
        <v>214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" t="s">
        <v>272</v>
      </c>
      <c r="D4121" s="2" t="s">
        <v>14</v>
      </c>
      <c r="E4121" s="2" t="s">
        <v>66</v>
      </c>
      <c r="F4121" s="2" t="s">
        <v>65</v>
      </c>
      <c r="G4121" s="2" t="s">
        <v>169</v>
      </c>
      <c r="H4121">
        <v>-1</v>
      </c>
      <c r="I4121">
        <v>0</v>
      </c>
    </row>
    <row r="4122" spans="1:9" x14ac:dyDescent="0.35">
      <c r="A4122" s="1">
        <v>44228</v>
      </c>
      <c r="B4122" s="1">
        <v>44256</v>
      </c>
      <c r="C4122" s="2" t="s">
        <v>273</v>
      </c>
      <c r="D4122" s="2" t="s">
        <v>60</v>
      </c>
      <c r="E4122" s="2" t="s">
        <v>273</v>
      </c>
      <c r="F4122" s="2" t="s">
        <v>65</v>
      </c>
      <c r="G4122" s="2" t="s">
        <v>153</v>
      </c>
      <c r="H4122">
        <v>0</v>
      </c>
      <c r="I4122">
        <v>0</v>
      </c>
    </row>
    <row r="4123" spans="1:9" x14ac:dyDescent="0.35">
      <c r="A4123" s="1">
        <v>44228</v>
      </c>
      <c r="B4123" s="1">
        <v>44256</v>
      </c>
      <c r="C4123" s="2" t="s">
        <v>273</v>
      </c>
      <c r="D4123" s="2" t="s">
        <v>60</v>
      </c>
      <c r="E4123" s="2" t="s">
        <v>273</v>
      </c>
      <c r="F4123" s="2" t="s">
        <v>65</v>
      </c>
      <c r="G4123" s="2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" t="s">
        <v>273</v>
      </c>
      <c r="D4124" s="2" t="s">
        <v>197</v>
      </c>
      <c r="E4124" s="2" t="s">
        <v>814</v>
      </c>
      <c r="F4124" s="2" t="s">
        <v>65</v>
      </c>
      <c r="G4124" s="2" t="s">
        <v>199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" t="s">
        <v>273</v>
      </c>
      <c r="D4125" s="2" t="s">
        <v>211</v>
      </c>
      <c r="E4125" s="2" t="s">
        <v>762</v>
      </c>
      <c r="F4125" s="2" t="s">
        <v>65</v>
      </c>
      <c r="G4125" s="2" t="s">
        <v>214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" t="s">
        <v>273</v>
      </c>
      <c r="D4126" s="2" t="s">
        <v>14</v>
      </c>
      <c r="E4126" s="2" t="s">
        <v>66</v>
      </c>
      <c r="F4126" s="2" t="s">
        <v>65</v>
      </c>
      <c r="G4126" s="2" t="s">
        <v>169</v>
      </c>
      <c r="H4126">
        <v>-1</v>
      </c>
      <c r="I4126">
        <v>0</v>
      </c>
    </row>
    <row r="4127" spans="1:9" x14ac:dyDescent="0.35">
      <c r="A4127" s="1">
        <v>44228</v>
      </c>
      <c r="B4127" s="1">
        <v>44256</v>
      </c>
      <c r="C4127" s="2" t="s">
        <v>1083</v>
      </c>
      <c r="D4127" s="2" t="s">
        <v>60</v>
      </c>
      <c r="E4127" s="2" t="s">
        <v>1083</v>
      </c>
      <c r="F4127" s="2" t="s">
        <v>65</v>
      </c>
      <c r="G4127" s="2" t="s">
        <v>153</v>
      </c>
      <c r="H4127">
        <v>0</v>
      </c>
      <c r="I4127">
        <v>0</v>
      </c>
    </row>
    <row r="4128" spans="1:9" x14ac:dyDescent="0.35">
      <c r="A4128" s="1">
        <v>44228</v>
      </c>
      <c r="B4128" s="1">
        <v>44256</v>
      </c>
      <c r="C4128" s="2" t="s">
        <v>1083</v>
      </c>
      <c r="D4128" s="2" t="s">
        <v>60</v>
      </c>
      <c r="E4128" s="2" t="s">
        <v>1083</v>
      </c>
      <c r="F4128" s="2" t="s">
        <v>65</v>
      </c>
      <c r="G4128" s="2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" t="s">
        <v>1083</v>
      </c>
      <c r="D4129" s="2" t="s">
        <v>211</v>
      </c>
      <c r="E4129" s="2" t="s">
        <v>762</v>
      </c>
      <c r="F4129" s="2" t="s">
        <v>65</v>
      </c>
      <c r="G4129" s="2" t="s">
        <v>214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" t="s">
        <v>1083</v>
      </c>
      <c r="D4130" s="2" t="s">
        <v>8</v>
      </c>
      <c r="E4130" s="2" t="s">
        <v>1020</v>
      </c>
      <c r="F4130" s="2" t="s">
        <v>65</v>
      </c>
      <c r="G4130" s="2" t="s">
        <v>174</v>
      </c>
      <c r="H4130">
        <v>0</v>
      </c>
      <c r="I4130">
        <v>-1</v>
      </c>
    </row>
    <row r="4131" spans="1:9" x14ac:dyDescent="0.35">
      <c r="A4131" s="1">
        <v>44228</v>
      </c>
      <c r="B4131" s="1">
        <v>44256</v>
      </c>
      <c r="C4131" s="2" t="s">
        <v>1083</v>
      </c>
      <c r="D4131" s="2" t="s">
        <v>10</v>
      </c>
      <c r="E4131" s="2" t="s">
        <v>1020</v>
      </c>
      <c r="F4131" s="2" t="s">
        <v>65</v>
      </c>
      <c r="G4131" s="2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" t="s">
        <v>1083</v>
      </c>
      <c r="D4132" s="2" t="s">
        <v>761</v>
      </c>
      <c r="E4132" s="2" t="s">
        <v>1020</v>
      </c>
      <c r="F4132" s="2" t="s">
        <v>65</v>
      </c>
      <c r="G4132" s="2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" t="s">
        <v>147</v>
      </c>
      <c r="D4133" s="2" t="s">
        <v>1006</v>
      </c>
      <c r="E4133" s="2" t="s">
        <v>65</v>
      </c>
      <c r="F4133" s="2" t="s">
        <v>66</v>
      </c>
      <c r="G4133" s="2" t="s">
        <v>67</v>
      </c>
      <c r="H4133">
        <v>1</v>
      </c>
      <c r="I4133">
        <v>0</v>
      </c>
    </row>
    <row r="4134" spans="1:9" x14ac:dyDescent="0.35">
      <c r="A4134" s="1">
        <v>44228</v>
      </c>
      <c r="B4134" s="1">
        <v>44256</v>
      </c>
      <c r="C4134" s="2" t="s">
        <v>147</v>
      </c>
      <c r="D4134" s="2" t="s">
        <v>1007</v>
      </c>
      <c r="E4134" s="2" t="s">
        <v>65</v>
      </c>
      <c r="F4134" s="2" t="s">
        <v>66</v>
      </c>
      <c r="G4134" s="2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" t="s">
        <v>147</v>
      </c>
      <c r="D4135" s="2" t="s">
        <v>1008</v>
      </c>
      <c r="E4135" s="2" t="s">
        <v>65</v>
      </c>
      <c r="F4135" s="2" t="s">
        <v>66</v>
      </c>
      <c r="G4135" s="2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" t="s">
        <v>147</v>
      </c>
      <c r="D4136" s="2" t="s">
        <v>1009</v>
      </c>
      <c r="E4136" s="2" t="s">
        <v>65</v>
      </c>
      <c r="F4136" s="2" t="s">
        <v>66</v>
      </c>
      <c r="G4136" s="2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" t="s">
        <v>630</v>
      </c>
      <c r="D4137" s="2" t="s">
        <v>29</v>
      </c>
      <c r="E4137" s="2" t="s">
        <v>65</v>
      </c>
      <c r="F4137" s="2" t="s">
        <v>66</v>
      </c>
      <c r="G4137" s="2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" t="s">
        <v>492</v>
      </c>
      <c r="D4138" s="2" t="s">
        <v>8</v>
      </c>
      <c r="E4138" s="2" t="s">
        <v>1028</v>
      </c>
      <c r="F4138" s="2" t="s">
        <v>730</v>
      </c>
      <c r="G4138" s="2" t="s">
        <v>220</v>
      </c>
      <c r="H4138">
        <v>0</v>
      </c>
      <c r="I4138">
        <v>-1</v>
      </c>
    </row>
    <row r="4139" spans="1:9" x14ac:dyDescent="0.35">
      <c r="A4139" s="1">
        <v>44228</v>
      </c>
      <c r="B4139" s="1">
        <v>44256</v>
      </c>
      <c r="C4139" s="2" t="s">
        <v>492</v>
      </c>
      <c r="D4139" s="2" t="s">
        <v>10</v>
      </c>
      <c r="E4139" s="2" t="s">
        <v>1028</v>
      </c>
      <c r="F4139" s="2" t="s">
        <v>730</v>
      </c>
      <c r="G4139" s="2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" t="s">
        <v>492</v>
      </c>
      <c r="D4140" s="2" t="s">
        <v>761</v>
      </c>
      <c r="E4140" s="2" t="s">
        <v>1028</v>
      </c>
      <c r="F4140" s="2" t="s">
        <v>730</v>
      </c>
      <c r="G4140" s="2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" t="s">
        <v>493</v>
      </c>
      <c r="D4141" s="2" t="s">
        <v>60</v>
      </c>
      <c r="E4141" s="2" t="s">
        <v>493</v>
      </c>
      <c r="F4141" s="2" t="s">
        <v>65</v>
      </c>
      <c r="G4141" s="2" t="s">
        <v>153</v>
      </c>
      <c r="H4141">
        <v>0</v>
      </c>
      <c r="I4141">
        <v>0</v>
      </c>
    </row>
    <row r="4142" spans="1:9" x14ac:dyDescent="0.35">
      <c r="A4142" s="1">
        <v>44228</v>
      </c>
      <c r="B4142" s="1">
        <v>44256</v>
      </c>
      <c r="C4142" s="2" t="s">
        <v>493</v>
      </c>
      <c r="D4142" s="2" t="s">
        <v>60</v>
      </c>
      <c r="E4142" s="2" t="s">
        <v>493</v>
      </c>
      <c r="F4142" s="2" t="s">
        <v>65</v>
      </c>
      <c r="G4142" s="2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" t="s">
        <v>493</v>
      </c>
      <c r="D4143" s="2" t="s">
        <v>211</v>
      </c>
      <c r="E4143" s="2" t="s">
        <v>775</v>
      </c>
      <c r="F4143" s="2" t="s">
        <v>65</v>
      </c>
      <c r="G4143" s="2" t="s">
        <v>214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" t="s">
        <v>493</v>
      </c>
      <c r="D4144" s="2" t="s">
        <v>14</v>
      </c>
      <c r="E4144" s="2" t="s">
        <v>829</v>
      </c>
      <c r="F4144" s="2" t="s">
        <v>65</v>
      </c>
      <c r="G4144" s="2" t="s">
        <v>174</v>
      </c>
      <c r="H4144">
        <v>0</v>
      </c>
      <c r="I4144">
        <v>-1</v>
      </c>
    </row>
    <row r="4145" spans="1:9" x14ac:dyDescent="0.35">
      <c r="A4145" s="1">
        <v>44228</v>
      </c>
      <c r="B4145" s="1">
        <v>44256</v>
      </c>
      <c r="C4145" s="2" t="s">
        <v>148</v>
      </c>
      <c r="D4145" s="2" t="s">
        <v>8</v>
      </c>
      <c r="E4145" s="2" t="s">
        <v>1028</v>
      </c>
      <c r="F4145" s="2" t="s">
        <v>730</v>
      </c>
      <c r="G4145" s="2" t="s">
        <v>220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" t="s">
        <v>148</v>
      </c>
      <c r="D4146" s="2" t="s">
        <v>10</v>
      </c>
      <c r="E4146" s="2" t="s">
        <v>1028</v>
      </c>
      <c r="F4146" s="2" t="s">
        <v>730</v>
      </c>
      <c r="G4146" s="2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" t="s">
        <v>148</v>
      </c>
      <c r="D4147" s="2" t="s">
        <v>761</v>
      </c>
      <c r="E4147" s="2" t="s">
        <v>1028</v>
      </c>
      <c r="F4147" s="2" t="s">
        <v>730</v>
      </c>
      <c r="G4147" s="2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" t="s">
        <v>992</v>
      </c>
      <c r="D4148" s="2" t="s">
        <v>14</v>
      </c>
      <c r="E4148" s="2" t="s">
        <v>65</v>
      </c>
      <c r="F4148" s="2" t="s">
        <v>299</v>
      </c>
      <c r="G4148" s="2" t="s">
        <v>70</v>
      </c>
      <c r="H4148">
        <v>0</v>
      </c>
      <c r="I4148">
        <v>1</v>
      </c>
    </row>
    <row r="4149" spans="1:9" x14ac:dyDescent="0.35">
      <c r="A4149" s="1">
        <v>44228</v>
      </c>
      <c r="B4149" s="1">
        <v>44256</v>
      </c>
      <c r="C4149" s="2" t="s">
        <v>149</v>
      </c>
      <c r="D4149" s="2" t="s">
        <v>1006</v>
      </c>
      <c r="E4149" s="2" t="s">
        <v>65</v>
      </c>
      <c r="F4149" s="2" t="s">
        <v>66</v>
      </c>
      <c r="G4149" s="2" t="s">
        <v>67</v>
      </c>
      <c r="H4149">
        <v>1</v>
      </c>
      <c r="I4149">
        <v>0</v>
      </c>
    </row>
    <row r="4150" spans="1:9" x14ac:dyDescent="0.35">
      <c r="A4150" s="1">
        <v>44228</v>
      </c>
      <c r="B4150" s="1">
        <v>44256</v>
      </c>
      <c r="C4150" s="2" t="s">
        <v>149</v>
      </c>
      <c r="D4150" s="2" t="s">
        <v>1007</v>
      </c>
      <c r="E4150" s="2" t="s">
        <v>65</v>
      </c>
      <c r="F4150" s="2" t="s">
        <v>66</v>
      </c>
      <c r="G4150" s="2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" t="s">
        <v>149</v>
      </c>
      <c r="D4151" s="2" t="s">
        <v>1008</v>
      </c>
      <c r="E4151" s="2" t="s">
        <v>65</v>
      </c>
      <c r="F4151" s="2" t="s">
        <v>66</v>
      </c>
      <c r="G4151" s="2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" t="s">
        <v>149</v>
      </c>
      <c r="D4152" s="2" t="s">
        <v>1009</v>
      </c>
      <c r="E4152" s="2" t="s">
        <v>65</v>
      </c>
      <c r="F4152" s="2" t="s">
        <v>66</v>
      </c>
      <c r="G4152" s="2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" t="s">
        <v>191</v>
      </c>
      <c r="D4153" s="2" t="s">
        <v>8</v>
      </c>
      <c r="E4153" s="2" t="s">
        <v>1022</v>
      </c>
      <c r="F4153" s="2" t="s">
        <v>729</v>
      </c>
      <c r="G4153" s="2" t="s">
        <v>220</v>
      </c>
      <c r="H4153">
        <v>0</v>
      </c>
      <c r="I4153">
        <v>-1</v>
      </c>
    </row>
    <row r="4154" spans="1:9" x14ac:dyDescent="0.35">
      <c r="A4154" s="1">
        <v>44228</v>
      </c>
      <c r="B4154" s="1">
        <v>44256</v>
      </c>
      <c r="C4154" s="2" t="s">
        <v>191</v>
      </c>
      <c r="D4154" s="2" t="s">
        <v>10</v>
      </c>
      <c r="E4154" s="2" t="s">
        <v>1022</v>
      </c>
      <c r="F4154" s="2" t="s">
        <v>729</v>
      </c>
      <c r="G4154" s="2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" t="s">
        <v>191</v>
      </c>
      <c r="D4155" s="2" t="s">
        <v>761</v>
      </c>
      <c r="E4155" s="2" t="s">
        <v>1022</v>
      </c>
      <c r="F4155" s="2" t="s">
        <v>729</v>
      </c>
      <c r="G4155" s="2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" t="s">
        <v>1065</v>
      </c>
      <c r="D4156" s="2" t="s">
        <v>1006</v>
      </c>
      <c r="E4156" s="2" t="s">
        <v>65</v>
      </c>
      <c r="F4156" s="2" t="s">
        <v>66</v>
      </c>
      <c r="G4156" s="2" t="s">
        <v>67</v>
      </c>
      <c r="H4156">
        <v>1</v>
      </c>
      <c r="I4156">
        <v>0</v>
      </c>
    </row>
    <row r="4157" spans="1:9" x14ac:dyDescent="0.35">
      <c r="A4157" s="1">
        <v>44228</v>
      </c>
      <c r="B4157" s="1">
        <v>44256</v>
      </c>
      <c r="C4157" s="2" t="s">
        <v>1065</v>
      </c>
      <c r="D4157" s="2" t="s">
        <v>1007</v>
      </c>
      <c r="E4157" s="2" t="s">
        <v>65</v>
      </c>
      <c r="F4157" s="2" t="s">
        <v>66</v>
      </c>
      <c r="G4157" s="2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" t="s">
        <v>1065</v>
      </c>
      <c r="D4158" s="2" t="s">
        <v>1008</v>
      </c>
      <c r="E4158" s="2" t="s">
        <v>65</v>
      </c>
      <c r="F4158" s="2" t="s">
        <v>66</v>
      </c>
      <c r="G4158" s="2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" t="s">
        <v>1065</v>
      </c>
      <c r="D4159" s="2" t="s">
        <v>1009</v>
      </c>
      <c r="E4159" s="2" t="s">
        <v>65</v>
      </c>
      <c r="F4159" s="2" t="s">
        <v>66</v>
      </c>
      <c r="G4159" s="2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" t="s">
        <v>586</v>
      </c>
      <c r="D4160" s="2" t="s">
        <v>60</v>
      </c>
      <c r="E4160" s="2" t="s">
        <v>586</v>
      </c>
      <c r="F4160" s="2" t="s">
        <v>65</v>
      </c>
      <c r="G4160" s="2" t="s">
        <v>153</v>
      </c>
      <c r="H4160">
        <v>0</v>
      </c>
      <c r="I4160">
        <v>0</v>
      </c>
    </row>
    <row r="4161" spans="1:9" x14ac:dyDescent="0.35">
      <c r="A4161" s="1">
        <v>44228</v>
      </c>
      <c r="B4161" s="1">
        <v>44256</v>
      </c>
      <c r="C4161" s="2" t="s">
        <v>586</v>
      </c>
      <c r="D4161" s="2" t="s">
        <v>60</v>
      </c>
      <c r="E4161" s="2" t="s">
        <v>586</v>
      </c>
      <c r="F4161" s="2" t="s">
        <v>65</v>
      </c>
      <c r="G4161" s="2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" t="s">
        <v>586</v>
      </c>
      <c r="D4162" s="2" t="s">
        <v>197</v>
      </c>
      <c r="E4162" s="2" t="s">
        <v>912</v>
      </c>
      <c r="F4162" s="2" t="s">
        <v>65</v>
      </c>
      <c r="G4162" s="2" t="s">
        <v>199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" t="s">
        <v>586</v>
      </c>
      <c r="D4163" s="2" t="s">
        <v>211</v>
      </c>
      <c r="E4163" s="2" t="s">
        <v>213</v>
      </c>
      <c r="F4163" s="2" t="s">
        <v>65</v>
      </c>
      <c r="G4163" s="2" t="s">
        <v>214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" t="s">
        <v>586</v>
      </c>
      <c r="D4164" s="2" t="s">
        <v>8</v>
      </c>
      <c r="E4164" s="2" t="s">
        <v>326</v>
      </c>
      <c r="F4164" s="2" t="s">
        <v>65</v>
      </c>
      <c r="G4164" s="2" t="s">
        <v>174</v>
      </c>
      <c r="H4164">
        <v>0</v>
      </c>
      <c r="I4164">
        <v>-1</v>
      </c>
    </row>
    <row r="4165" spans="1:9" x14ac:dyDescent="0.35">
      <c r="A4165" s="1">
        <v>44228</v>
      </c>
      <c r="B4165" s="1">
        <v>44256</v>
      </c>
      <c r="C4165" s="2" t="s">
        <v>586</v>
      </c>
      <c r="D4165" s="2" t="s">
        <v>10</v>
      </c>
      <c r="E4165" s="2" t="s">
        <v>326</v>
      </c>
      <c r="F4165" s="2" t="s">
        <v>65</v>
      </c>
      <c r="G4165" s="2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" t="s">
        <v>586</v>
      </c>
      <c r="D4166" s="2" t="s">
        <v>761</v>
      </c>
      <c r="E4166" s="2" t="s">
        <v>326</v>
      </c>
      <c r="F4166" s="2" t="s">
        <v>65</v>
      </c>
      <c r="G4166" s="2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" t="s">
        <v>586</v>
      </c>
      <c r="D4167" s="2" t="s">
        <v>1003</v>
      </c>
      <c r="E4167" s="2" t="s">
        <v>66</v>
      </c>
      <c r="F4167" s="2" t="s">
        <v>65</v>
      </c>
      <c r="G4167" s="2" t="s">
        <v>169</v>
      </c>
      <c r="H4167">
        <v>-1</v>
      </c>
      <c r="I4167">
        <v>0</v>
      </c>
    </row>
    <row r="4168" spans="1:9" x14ac:dyDescent="0.35">
      <c r="A4168" s="1">
        <v>44228</v>
      </c>
      <c r="B4168" s="1">
        <v>44256</v>
      </c>
      <c r="C4168" s="2" t="s">
        <v>586</v>
      </c>
      <c r="D4168" s="2" t="s">
        <v>1004</v>
      </c>
      <c r="E4168" s="2" t="s">
        <v>66</v>
      </c>
      <c r="F4168" s="2" t="s">
        <v>65</v>
      </c>
      <c r="G4168" s="2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" t="s">
        <v>586</v>
      </c>
      <c r="D4169" s="2" t="s">
        <v>1005</v>
      </c>
      <c r="E4169" s="2" t="s">
        <v>66</v>
      </c>
      <c r="F4169" s="2" t="s">
        <v>65</v>
      </c>
      <c r="G4169" s="2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" t="s">
        <v>586</v>
      </c>
      <c r="D4170" s="2" t="s">
        <v>11</v>
      </c>
      <c r="E4170" s="2" t="s">
        <v>66</v>
      </c>
      <c r="F4170" s="2" t="s">
        <v>65</v>
      </c>
      <c r="G4170" s="2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" t="s">
        <v>586</v>
      </c>
      <c r="D4171" s="2" t="s">
        <v>12</v>
      </c>
      <c r="E4171" s="2" t="s">
        <v>66</v>
      </c>
      <c r="F4171" s="2" t="s">
        <v>65</v>
      </c>
      <c r="G4171" s="2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" t="s">
        <v>586</v>
      </c>
      <c r="D4172" s="2" t="s">
        <v>14</v>
      </c>
      <c r="E4172" s="2" t="s">
        <v>66</v>
      </c>
      <c r="F4172" s="2" t="s">
        <v>65</v>
      </c>
      <c r="G4172" s="2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" t="s">
        <v>586</v>
      </c>
      <c r="D4173" s="2" t="s">
        <v>29</v>
      </c>
      <c r="E4173" s="2" t="s">
        <v>66</v>
      </c>
      <c r="F4173" s="2" t="s">
        <v>65</v>
      </c>
      <c r="G4173" s="2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" t="s">
        <v>283</v>
      </c>
      <c r="D4174" s="2" t="s">
        <v>60</v>
      </c>
      <c r="E4174" s="2" t="s">
        <v>283</v>
      </c>
      <c r="F4174" s="2" t="s">
        <v>65</v>
      </c>
      <c r="G4174" s="2" t="s">
        <v>153</v>
      </c>
      <c r="H4174">
        <v>0</v>
      </c>
      <c r="I4174">
        <v>0</v>
      </c>
    </row>
    <row r="4175" spans="1:9" x14ac:dyDescent="0.35">
      <c r="A4175" s="1">
        <v>44228</v>
      </c>
      <c r="B4175" s="1">
        <v>44256</v>
      </c>
      <c r="C4175" s="2" t="s">
        <v>283</v>
      </c>
      <c r="D4175" s="2" t="s">
        <v>60</v>
      </c>
      <c r="E4175" s="2" t="s">
        <v>283</v>
      </c>
      <c r="F4175" s="2" t="s">
        <v>65</v>
      </c>
      <c r="G4175" s="2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" t="s">
        <v>283</v>
      </c>
      <c r="D4176" s="2" t="s">
        <v>211</v>
      </c>
      <c r="E4176" s="2" t="s">
        <v>95</v>
      </c>
      <c r="F4176" s="2" t="s">
        <v>65</v>
      </c>
      <c r="G4176" s="2" t="s">
        <v>214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" t="s">
        <v>283</v>
      </c>
      <c r="D4177" s="2" t="s">
        <v>14</v>
      </c>
      <c r="E4177" s="2" t="s">
        <v>304</v>
      </c>
      <c r="F4177" s="2" t="s">
        <v>65</v>
      </c>
      <c r="G4177" s="2" t="s">
        <v>174</v>
      </c>
      <c r="H4177">
        <v>0</v>
      </c>
      <c r="I4177">
        <v>-1</v>
      </c>
    </row>
    <row r="4178" spans="1:9" x14ac:dyDescent="0.35">
      <c r="A4178" s="1">
        <v>44228</v>
      </c>
      <c r="B4178" s="1">
        <v>44256</v>
      </c>
      <c r="C4178" s="2" t="s">
        <v>1123</v>
      </c>
      <c r="D4178" s="2" t="s">
        <v>60</v>
      </c>
      <c r="E4178" s="2" t="s">
        <v>65</v>
      </c>
      <c r="F4178" s="2" t="s">
        <v>1123</v>
      </c>
      <c r="G4178" s="2" t="s">
        <v>155</v>
      </c>
      <c r="H4178">
        <v>0</v>
      </c>
      <c r="I4178">
        <v>0</v>
      </c>
    </row>
    <row r="4179" spans="1:9" x14ac:dyDescent="0.35">
      <c r="A4179" s="1">
        <v>44228</v>
      </c>
      <c r="B4179" s="1">
        <v>44256</v>
      </c>
      <c r="C4179" s="2" t="s">
        <v>1123</v>
      </c>
      <c r="D4179" s="2" t="s">
        <v>211</v>
      </c>
      <c r="E4179" s="2" t="s">
        <v>65</v>
      </c>
      <c r="F4179" s="2" t="s">
        <v>95</v>
      </c>
      <c r="G4179" s="2" t="s">
        <v>214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" t="s">
        <v>1123</v>
      </c>
      <c r="D4180" s="2" t="s">
        <v>17</v>
      </c>
      <c r="E4180" s="2" t="s">
        <v>65</v>
      </c>
      <c r="F4180" s="2" t="s">
        <v>66</v>
      </c>
      <c r="G4180" s="2" t="s">
        <v>67</v>
      </c>
      <c r="H4180">
        <v>1</v>
      </c>
      <c r="I4180">
        <v>0</v>
      </c>
    </row>
    <row r="4181" spans="1:9" x14ac:dyDescent="0.35">
      <c r="A4181" s="1">
        <v>44228</v>
      </c>
      <c r="B4181" s="1">
        <v>44256</v>
      </c>
      <c r="C4181" s="2" t="s">
        <v>1124</v>
      </c>
      <c r="D4181" s="2" t="s">
        <v>60</v>
      </c>
      <c r="E4181" s="2" t="s">
        <v>65</v>
      </c>
      <c r="F4181" s="2" t="s">
        <v>1124</v>
      </c>
      <c r="G4181" s="2" t="s">
        <v>155</v>
      </c>
      <c r="H4181">
        <v>0</v>
      </c>
      <c r="I4181">
        <v>0</v>
      </c>
    </row>
    <row r="4182" spans="1:9" x14ac:dyDescent="0.35">
      <c r="A4182" s="1">
        <v>44228</v>
      </c>
      <c r="B4182" s="1">
        <v>44256</v>
      </c>
      <c r="C4182" s="2" t="s">
        <v>1124</v>
      </c>
      <c r="D4182" s="2" t="s">
        <v>211</v>
      </c>
      <c r="E4182" s="2" t="s">
        <v>65</v>
      </c>
      <c r="F4182" s="2" t="s">
        <v>856</v>
      </c>
      <c r="G4182" s="2" t="s">
        <v>214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" t="s">
        <v>1124</v>
      </c>
      <c r="D4183" s="2" t="s">
        <v>14</v>
      </c>
      <c r="E4183" s="2" t="s">
        <v>65</v>
      </c>
      <c r="F4183" s="2" t="s">
        <v>66</v>
      </c>
      <c r="G4183" s="2" t="s">
        <v>67</v>
      </c>
      <c r="H4183">
        <v>1</v>
      </c>
      <c r="I4183">
        <v>0</v>
      </c>
    </row>
    <row r="4184" spans="1:9" x14ac:dyDescent="0.35">
      <c r="A4184" s="1">
        <v>44228</v>
      </c>
      <c r="B4184" s="1">
        <v>44256</v>
      </c>
      <c r="C4184" s="2" t="s">
        <v>1125</v>
      </c>
      <c r="D4184" s="2" t="s">
        <v>60</v>
      </c>
      <c r="E4184" s="2" t="s">
        <v>65</v>
      </c>
      <c r="F4184" s="2" t="s">
        <v>1125</v>
      </c>
      <c r="G4184" s="2" t="s">
        <v>155</v>
      </c>
      <c r="H4184">
        <v>0</v>
      </c>
      <c r="I4184">
        <v>0</v>
      </c>
    </row>
    <row r="4185" spans="1:9" x14ac:dyDescent="0.35">
      <c r="A4185" s="1">
        <v>44228</v>
      </c>
      <c r="B4185" s="1">
        <v>44256</v>
      </c>
      <c r="C4185" s="2" t="s">
        <v>1125</v>
      </c>
      <c r="D4185" s="2" t="s">
        <v>211</v>
      </c>
      <c r="E4185" s="2" t="s">
        <v>65</v>
      </c>
      <c r="F4185" s="2" t="s">
        <v>213</v>
      </c>
      <c r="G4185" s="2" t="s">
        <v>214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" t="s">
        <v>1125</v>
      </c>
      <c r="D4186" s="2" t="s">
        <v>29</v>
      </c>
      <c r="E4186" s="2" t="s">
        <v>65</v>
      </c>
      <c r="F4186" s="2" t="s">
        <v>66</v>
      </c>
      <c r="G4186" s="2" t="s">
        <v>67</v>
      </c>
      <c r="H4186">
        <v>1</v>
      </c>
      <c r="I4186">
        <v>0</v>
      </c>
    </row>
    <row r="4187" spans="1:9" x14ac:dyDescent="0.35">
      <c r="A4187" s="1">
        <v>44228</v>
      </c>
      <c r="B4187" s="1">
        <v>44256</v>
      </c>
      <c r="C4187" s="2" t="s">
        <v>1126</v>
      </c>
      <c r="D4187" s="2" t="s">
        <v>60</v>
      </c>
      <c r="E4187" s="2" t="s">
        <v>65</v>
      </c>
      <c r="F4187" s="2" t="s">
        <v>1126</v>
      </c>
      <c r="G4187" s="2" t="s">
        <v>155</v>
      </c>
      <c r="H4187">
        <v>0</v>
      </c>
      <c r="I4187">
        <v>0</v>
      </c>
    </row>
    <row r="4188" spans="1:9" x14ac:dyDescent="0.35">
      <c r="A4188" s="1">
        <v>44228</v>
      </c>
      <c r="B4188" s="1">
        <v>44256</v>
      </c>
      <c r="C4188" s="2" t="s">
        <v>1126</v>
      </c>
      <c r="D4188" s="2" t="s">
        <v>211</v>
      </c>
      <c r="E4188" s="2" t="s">
        <v>65</v>
      </c>
      <c r="F4188" s="2" t="s">
        <v>773</v>
      </c>
      <c r="G4188" s="2" t="s">
        <v>214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" t="s">
        <v>1126</v>
      </c>
      <c r="D4189" s="2" t="s">
        <v>11</v>
      </c>
      <c r="E4189" s="2" t="s">
        <v>65</v>
      </c>
      <c r="F4189" s="2" t="s">
        <v>66</v>
      </c>
      <c r="G4189" s="2" t="s">
        <v>67</v>
      </c>
      <c r="H4189">
        <v>1</v>
      </c>
      <c r="I4189">
        <v>0</v>
      </c>
    </row>
    <row r="4190" spans="1:9" x14ac:dyDescent="0.35">
      <c r="A4190" s="1">
        <v>44228</v>
      </c>
      <c r="B4190" s="1">
        <v>44256</v>
      </c>
      <c r="C4190" s="2" t="s">
        <v>1126</v>
      </c>
      <c r="D4190" s="2" t="s">
        <v>12</v>
      </c>
      <c r="E4190" s="2" t="s">
        <v>65</v>
      </c>
      <c r="F4190" s="2" t="s">
        <v>66</v>
      </c>
      <c r="G4190" s="2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" t="s">
        <v>1127</v>
      </c>
      <c r="D4191" s="2" t="s">
        <v>60</v>
      </c>
      <c r="E4191" s="2" t="s">
        <v>65</v>
      </c>
      <c r="F4191" s="2" t="s">
        <v>1127</v>
      </c>
      <c r="G4191" s="2" t="s">
        <v>155</v>
      </c>
      <c r="H4191">
        <v>0</v>
      </c>
      <c r="I4191">
        <v>0</v>
      </c>
    </row>
    <row r="4192" spans="1:9" x14ac:dyDescent="0.35">
      <c r="A4192" s="1">
        <v>44228</v>
      </c>
      <c r="B4192" s="1">
        <v>44256</v>
      </c>
      <c r="C4192" s="2" t="s">
        <v>1127</v>
      </c>
      <c r="D4192" s="2" t="s">
        <v>211</v>
      </c>
      <c r="E4192" s="2" t="s">
        <v>65</v>
      </c>
      <c r="F4192" s="2" t="s">
        <v>213</v>
      </c>
      <c r="G4192" s="2" t="s">
        <v>214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" t="s">
        <v>1127</v>
      </c>
      <c r="D4193" s="2" t="s">
        <v>17</v>
      </c>
      <c r="E4193" s="2" t="s">
        <v>65</v>
      </c>
      <c r="F4193" s="2" t="s">
        <v>66</v>
      </c>
      <c r="G4193" s="2" t="s">
        <v>67</v>
      </c>
      <c r="H4193">
        <v>1</v>
      </c>
      <c r="I4193">
        <v>0</v>
      </c>
    </row>
    <row r="4194" spans="1:9" x14ac:dyDescent="0.35">
      <c r="A4194" s="1">
        <v>44228</v>
      </c>
      <c r="B4194" s="1">
        <v>44256</v>
      </c>
      <c r="C4194" s="2" t="s">
        <v>1128</v>
      </c>
      <c r="D4194" s="2" t="s">
        <v>60</v>
      </c>
      <c r="E4194" s="2" t="s">
        <v>65</v>
      </c>
      <c r="F4194" s="2" t="s">
        <v>1128</v>
      </c>
      <c r="G4194" s="2" t="s">
        <v>155</v>
      </c>
      <c r="H4194">
        <v>0</v>
      </c>
      <c r="I4194">
        <v>0</v>
      </c>
    </row>
    <row r="4195" spans="1:9" x14ac:dyDescent="0.35">
      <c r="A4195" s="1">
        <v>44228</v>
      </c>
      <c r="B4195" s="1">
        <v>44256</v>
      </c>
      <c r="C4195" s="2" t="s">
        <v>1128</v>
      </c>
      <c r="D4195" s="2" t="s">
        <v>211</v>
      </c>
      <c r="E4195" s="2" t="s">
        <v>65</v>
      </c>
      <c r="F4195" s="2" t="s">
        <v>213</v>
      </c>
      <c r="G4195" s="2" t="s">
        <v>214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" t="s">
        <v>1128</v>
      </c>
      <c r="D4196" s="2" t="s">
        <v>17</v>
      </c>
      <c r="E4196" s="2" t="s">
        <v>65</v>
      </c>
      <c r="F4196" s="2" t="s">
        <v>66</v>
      </c>
      <c r="G4196" s="2" t="s">
        <v>67</v>
      </c>
      <c r="H4196">
        <v>1</v>
      </c>
      <c r="I4196">
        <v>0</v>
      </c>
    </row>
    <row r="4197" spans="1:9" x14ac:dyDescent="0.35">
      <c r="A4197" s="1">
        <v>44228</v>
      </c>
      <c r="B4197" s="1">
        <v>44256</v>
      </c>
      <c r="C4197" s="2" t="s">
        <v>1129</v>
      </c>
      <c r="D4197" s="2" t="s">
        <v>60</v>
      </c>
      <c r="E4197" s="2" t="s">
        <v>65</v>
      </c>
      <c r="F4197" s="2" t="s">
        <v>1129</v>
      </c>
      <c r="G4197" s="2" t="s">
        <v>155</v>
      </c>
      <c r="H4197">
        <v>0</v>
      </c>
      <c r="I4197">
        <v>0</v>
      </c>
    </row>
    <row r="4198" spans="1:9" x14ac:dyDescent="0.35">
      <c r="A4198" s="1">
        <v>44228</v>
      </c>
      <c r="B4198" s="1">
        <v>44256</v>
      </c>
      <c r="C4198" s="2" t="s">
        <v>1129</v>
      </c>
      <c r="D4198" s="2" t="s">
        <v>211</v>
      </c>
      <c r="E4198" s="2" t="s">
        <v>65</v>
      </c>
      <c r="F4198" s="2" t="s">
        <v>95</v>
      </c>
      <c r="G4198" s="2" t="s">
        <v>214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" t="s">
        <v>1129</v>
      </c>
      <c r="D4199" s="2" t="s">
        <v>17</v>
      </c>
      <c r="E4199" s="2" t="s">
        <v>65</v>
      </c>
      <c r="F4199" s="2" t="s">
        <v>66</v>
      </c>
      <c r="G4199" s="2" t="s">
        <v>67</v>
      </c>
      <c r="H4199">
        <v>1</v>
      </c>
      <c r="I4199">
        <v>0</v>
      </c>
    </row>
    <row r="4200" spans="1:9" x14ac:dyDescent="0.35">
      <c r="A4200" s="1">
        <v>44228</v>
      </c>
      <c r="B4200" s="1">
        <v>44256</v>
      </c>
      <c r="C4200" s="2" t="s">
        <v>1130</v>
      </c>
      <c r="D4200" s="2" t="s">
        <v>60</v>
      </c>
      <c r="E4200" s="2" t="s">
        <v>65</v>
      </c>
      <c r="F4200" s="2" t="s">
        <v>1130</v>
      </c>
      <c r="G4200" s="2" t="s">
        <v>155</v>
      </c>
      <c r="H4200">
        <v>0</v>
      </c>
      <c r="I4200">
        <v>0</v>
      </c>
    </row>
    <row r="4201" spans="1:9" x14ac:dyDescent="0.35">
      <c r="A4201" s="1">
        <v>44228</v>
      </c>
      <c r="B4201" s="1">
        <v>44256</v>
      </c>
      <c r="C4201" s="2" t="s">
        <v>1130</v>
      </c>
      <c r="D4201" s="2" t="s">
        <v>197</v>
      </c>
      <c r="E4201" s="2" t="s">
        <v>65</v>
      </c>
      <c r="F4201" s="2" t="s">
        <v>1109</v>
      </c>
      <c r="G4201" s="2" t="s">
        <v>199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" t="s">
        <v>1130</v>
      </c>
      <c r="D4202" s="2" t="s">
        <v>211</v>
      </c>
      <c r="E4202" s="2" t="s">
        <v>65</v>
      </c>
      <c r="F4202" s="2" t="s">
        <v>95</v>
      </c>
      <c r="G4202" s="2" t="s">
        <v>214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" t="s">
        <v>1130</v>
      </c>
      <c r="D4203" s="2" t="s">
        <v>14</v>
      </c>
      <c r="E4203" s="2" t="s">
        <v>65</v>
      </c>
      <c r="F4203" s="2" t="s">
        <v>304</v>
      </c>
      <c r="G4203" s="2" t="s">
        <v>70</v>
      </c>
      <c r="H4203">
        <v>0</v>
      </c>
      <c r="I4203">
        <v>1</v>
      </c>
    </row>
    <row r="4204" spans="1:9" x14ac:dyDescent="0.35">
      <c r="A4204" s="1">
        <v>44228</v>
      </c>
      <c r="B4204" s="1">
        <v>44256</v>
      </c>
      <c r="C4204" s="2" t="s">
        <v>1131</v>
      </c>
      <c r="D4204" s="2" t="s">
        <v>60</v>
      </c>
      <c r="E4204" s="2" t="s">
        <v>65</v>
      </c>
      <c r="F4204" s="2" t="s">
        <v>1131</v>
      </c>
      <c r="G4204" s="2" t="s">
        <v>155</v>
      </c>
      <c r="H4204">
        <v>0</v>
      </c>
      <c r="I4204">
        <v>0</v>
      </c>
    </row>
    <row r="4205" spans="1:9" x14ac:dyDescent="0.35">
      <c r="A4205" s="1">
        <v>44228</v>
      </c>
      <c r="B4205" s="1">
        <v>44256</v>
      </c>
      <c r="C4205" s="2" t="s">
        <v>1131</v>
      </c>
      <c r="D4205" s="2" t="s">
        <v>211</v>
      </c>
      <c r="E4205" s="2" t="s">
        <v>65</v>
      </c>
      <c r="F4205" s="2" t="s">
        <v>773</v>
      </c>
      <c r="G4205" s="2" t="s">
        <v>214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" t="s">
        <v>1131</v>
      </c>
      <c r="D4206" s="2" t="s">
        <v>17</v>
      </c>
      <c r="E4206" s="2" t="s">
        <v>65</v>
      </c>
      <c r="F4206" s="2" t="s">
        <v>66</v>
      </c>
      <c r="G4206" s="2" t="s">
        <v>67</v>
      </c>
      <c r="H4206">
        <v>1</v>
      </c>
      <c r="I4206">
        <v>0</v>
      </c>
    </row>
    <row r="4207" spans="1:9" x14ac:dyDescent="0.35">
      <c r="A4207" s="1">
        <v>44228</v>
      </c>
      <c r="B4207" s="1">
        <v>44256</v>
      </c>
      <c r="C4207" s="2" t="s">
        <v>1132</v>
      </c>
      <c r="D4207" s="2" t="s">
        <v>60</v>
      </c>
      <c r="E4207" s="2" t="s">
        <v>65</v>
      </c>
      <c r="F4207" s="2" t="s">
        <v>1132</v>
      </c>
      <c r="G4207" s="2" t="s">
        <v>155</v>
      </c>
      <c r="H4207">
        <v>0</v>
      </c>
      <c r="I4207">
        <v>0</v>
      </c>
    </row>
    <row r="4208" spans="1:9" x14ac:dyDescent="0.35">
      <c r="A4208" s="1">
        <v>44228</v>
      </c>
      <c r="B4208" s="1">
        <v>44256</v>
      </c>
      <c r="C4208" s="2" t="s">
        <v>1132</v>
      </c>
      <c r="D4208" s="2" t="s">
        <v>211</v>
      </c>
      <c r="E4208" s="2" t="s">
        <v>65</v>
      </c>
      <c r="F4208" s="2" t="s">
        <v>773</v>
      </c>
      <c r="G4208" s="2" t="s">
        <v>214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" t="s">
        <v>1132</v>
      </c>
      <c r="D4209" s="2" t="s">
        <v>17</v>
      </c>
      <c r="E4209" s="2" t="s">
        <v>65</v>
      </c>
      <c r="F4209" s="2" t="s">
        <v>66</v>
      </c>
      <c r="G4209" s="2" t="s">
        <v>67</v>
      </c>
      <c r="H4209">
        <v>1</v>
      </c>
      <c r="I4209">
        <v>0</v>
      </c>
    </row>
    <row r="4210" spans="1:9" x14ac:dyDescent="0.35">
      <c r="A4210" s="1">
        <v>44228</v>
      </c>
      <c r="B4210" s="1">
        <v>44256</v>
      </c>
      <c r="C4210" s="2" t="s">
        <v>1133</v>
      </c>
      <c r="D4210" s="2" t="s">
        <v>60</v>
      </c>
      <c r="E4210" s="2" t="s">
        <v>65</v>
      </c>
      <c r="F4210" s="2" t="s">
        <v>1133</v>
      </c>
      <c r="G4210" s="2" t="s">
        <v>155</v>
      </c>
      <c r="H4210">
        <v>0</v>
      </c>
      <c r="I4210">
        <v>0</v>
      </c>
    </row>
    <row r="4211" spans="1:9" x14ac:dyDescent="0.35">
      <c r="A4211" s="1">
        <v>44228</v>
      </c>
      <c r="B4211" s="1">
        <v>44256</v>
      </c>
      <c r="C4211" s="2" t="s">
        <v>1133</v>
      </c>
      <c r="D4211" s="2" t="s">
        <v>211</v>
      </c>
      <c r="E4211" s="2" t="s">
        <v>65</v>
      </c>
      <c r="F4211" s="2" t="s">
        <v>775</v>
      </c>
      <c r="G4211" s="2" t="s">
        <v>214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" t="s">
        <v>1133</v>
      </c>
      <c r="D4212" s="2" t="s">
        <v>14</v>
      </c>
      <c r="E4212" s="2" t="s">
        <v>65</v>
      </c>
      <c r="F4212" s="2" t="s">
        <v>296</v>
      </c>
      <c r="G4212" s="2" t="s">
        <v>70</v>
      </c>
      <c r="H4212">
        <v>0</v>
      </c>
      <c r="I4212">
        <v>1</v>
      </c>
    </row>
    <row r="4213" spans="1:9" x14ac:dyDescent="0.35">
      <c r="A4213" s="1">
        <v>44228</v>
      </c>
      <c r="B4213" s="1">
        <v>44256</v>
      </c>
      <c r="C4213" s="2" t="s">
        <v>460</v>
      </c>
      <c r="D4213" s="2" t="s">
        <v>60</v>
      </c>
      <c r="E4213" s="2" t="s">
        <v>65</v>
      </c>
      <c r="F4213" s="2" t="s">
        <v>460</v>
      </c>
      <c r="G4213" s="2" t="s">
        <v>155</v>
      </c>
      <c r="H4213">
        <v>0</v>
      </c>
      <c r="I4213">
        <v>0</v>
      </c>
    </row>
    <row r="4214" spans="1:9" x14ac:dyDescent="0.35">
      <c r="A4214" s="1">
        <v>44228</v>
      </c>
      <c r="B4214" s="1">
        <v>44256</v>
      </c>
      <c r="C4214" s="2" t="s">
        <v>460</v>
      </c>
      <c r="D4214" s="2" t="s">
        <v>211</v>
      </c>
      <c r="E4214" s="2" t="s">
        <v>65</v>
      </c>
      <c r="F4214" s="2" t="s">
        <v>762</v>
      </c>
      <c r="G4214" s="2" t="s">
        <v>214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" t="s">
        <v>460</v>
      </c>
      <c r="D4215" s="2" t="s">
        <v>8</v>
      </c>
      <c r="E4215" s="2" t="s">
        <v>65</v>
      </c>
      <c r="F4215" s="2" t="s">
        <v>729</v>
      </c>
      <c r="G4215" s="2" t="s">
        <v>70</v>
      </c>
      <c r="H4215">
        <v>0</v>
      </c>
      <c r="I4215">
        <v>1</v>
      </c>
    </row>
    <row r="4216" spans="1:9" x14ac:dyDescent="0.35">
      <c r="A4216" s="1">
        <v>44228</v>
      </c>
      <c r="B4216" s="1">
        <v>44256</v>
      </c>
      <c r="C4216" s="2" t="s">
        <v>460</v>
      </c>
      <c r="D4216" s="2" t="s">
        <v>10</v>
      </c>
      <c r="E4216" s="2" t="s">
        <v>65</v>
      </c>
      <c r="F4216" s="2" t="s">
        <v>729</v>
      </c>
      <c r="G4216" s="2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" t="s">
        <v>460</v>
      </c>
      <c r="D4217" s="2" t="s">
        <v>761</v>
      </c>
      <c r="E4217" s="2" t="s">
        <v>65</v>
      </c>
      <c r="F4217" s="2" t="s">
        <v>729</v>
      </c>
      <c r="G4217" s="2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" t="s">
        <v>1134</v>
      </c>
      <c r="D4218" s="2" t="s">
        <v>60</v>
      </c>
      <c r="E4218" s="2" t="s">
        <v>65</v>
      </c>
      <c r="F4218" s="2" t="s">
        <v>1134</v>
      </c>
      <c r="G4218" s="2" t="s">
        <v>155</v>
      </c>
      <c r="H4218">
        <v>0</v>
      </c>
      <c r="I4218">
        <v>0</v>
      </c>
    </row>
    <row r="4219" spans="1:9" x14ac:dyDescent="0.35">
      <c r="A4219" s="1">
        <v>44228</v>
      </c>
      <c r="B4219" s="1">
        <v>44256</v>
      </c>
      <c r="C4219" s="2" t="s">
        <v>1134</v>
      </c>
      <c r="D4219" s="2" t="s">
        <v>197</v>
      </c>
      <c r="E4219" s="2" t="s">
        <v>65</v>
      </c>
      <c r="F4219" s="2" t="s">
        <v>1135</v>
      </c>
      <c r="G4219" s="2" t="s">
        <v>199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" t="s">
        <v>1134</v>
      </c>
      <c r="D4220" s="2" t="s">
        <v>211</v>
      </c>
      <c r="E4220" s="2" t="s">
        <v>65</v>
      </c>
      <c r="F4220" s="2" t="s">
        <v>776</v>
      </c>
      <c r="G4220" s="2" t="s">
        <v>214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" t="s">
        <v>1134</v>
      </c>
      <c r="D4221" s="2" t="s">
        <v>8</v>
      </c>
      <c r="E4221" s="2" t="s">
        <v>65</v>
      </c>
      <c r="F4221" s="2" t="s">
        <v>326</v>
      </c>
      <c r="G4221" s="2" t="s">
        <v>70</v>
      </c>
      <c r="H4221">
        <v>0</v>
      </c>
      <c r="I4221">
        <v>1</v>
      </c>
    </row>
    <row r="4222" spans="1:9" x14ac:dyDescent="0.35">
      <c r="A4222" s="1">
        <v>44228</v>
      </c>
      <c r="B4222" s="1">
        <v>44256</v>
      </c>
      <c r="C4222" s="2" t="s">
        <v>1134</v>
      </c>
      <c r="D4222" s="2" t="s">
        <v>10</v>
      </c>
      <c r="E4222" s="2" t="s">
        <v>65</v>
      </c>
      <c r="F4222" s="2" t="s">
        <v>326</v>
      </c>
      <c r="G4222" s="2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" t="s">
        <v>1134</v>
      </c>
      <c r="D4223" s="2" t="s">
        <v>761</v>
      </c>
      <c r="E4223" s="2" t="s">
        <v>65</v>
      </c>
      <c r="F4223" s="2" t="s">
        <v>326</v>
      </c>
      <c r="G4223" s="2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" t="s">
        <v>1134</v>
      </c>
      <c r="D4224" s="2" t="s">
        <v>1003</v>
      </c>
      <c r="E4224" s="2" t="s">
        <v>65</v>
      </c>
      <c r="F4224" s="2" t="s">
        <v>66</v>
      </c>
      <c r="G4224" s="2" t="s">
        <v>67</v>
      </c>
      <c r="H4224">
        <v>1</v>
      </c>
      <c r="I4224">
        <v>0</v>
      </c>
    </row>
    <row r="4225" spans="1:9" x14ac:dyDescent="0.35">
      <c r="A4225" s="1">
        <v>44228</v>
      </c>
      <c r="B4225" s="1">
        <v>44256</v>
      </c>
      <c r="C4225" s="2" t="s">
        <v>1134</v>
      </c>
      <c r="D4225" s="2" t="s">
        <v>1004</v>
      </c>
      <c r="E4225" s="2" t="s">
        <v>65</v>
      </c>
      <c r="F4225" s="2" t="s">
        <v>66</v>
      </c>
      <c r="G4225" s="2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" t="s">
        <v>1134</v>
      </c>
      <c r="D4226" s="2" t="s">
        <v>1005</v>
      </c>
      <c r="E4226" s="2" t="s">
        <v>65</v>
      </c>
      <c r="F4226" s="2" t="s">
        <v>66</v>
      </c>
      <c r="G4226" s="2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" t="s">
        <v>1134</v>
      </c>
      <c r="D4227" s="2" t="s">
        <v>11</v>
      </c>
      <c r="E4227" s="2" t="s">
        <v>65</v>
      </c>
      <c r="F4227" s="2" t="s">
        <v>66</v>
      </c>
      <c r="G4227" s="2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" t="s">
        <v>1134</v>
      </c>
      <c r="D4228" s="2" t="s">
        <v>12</v>
      </c>
      <c r="E4228" s="2" t="s">
        <v>65</v>
      </c>
      <c r="F4228" s="2" t="s">
        <v>66</v>
      </c>
      <c r="G4228" s="2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" t="s">
        <v>1134</v>
      </c>
      <c r="D4229" s="2" t="s">
        <v>14</v>
      </c>
      <c r="E4229" s="2" t="s">
        <v>65</v>
      </c>
      <c r="F4229" s="2" t="s">
        <v>66</v>
      </c>
      <c r="G4229" s="2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" t="s">
        <v>1134</v>
      </c>
      <c r="D4230" s="2" t="s">
        <v>29</v>
      </c>
      <c r="E4230" s="2" t="s">
        <v>65</v>
      </c>
      <c r="F4230" s="2" t="s">
        <v>66</v>
      </c>
      <c r="G4230" s="2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" t="s">
        <v>1136</v>
      </c>
      <c r="D4231" s="2" t="s">
        <v>60</v>
      </c>
      <c r="E4231" s="2" t="s">
        <v>65</v>
      </c>
      <c r="F4231" s="2" t="s">
        <v>1136</v>
      </c>
      <c r="G4231" s="2" t="s">
        <v>155</v>
      </c>
      <c r="H4231">
        <v>0</v>
      </c>
      <c r="I4231">
        <v>0</v>
      </c>
    </row>
    <row r="4232" spans="1:9" x14ac:dyDescent="0.35">
      <c r="A4232" s="1">
        <v>44228</v>
      </c>
      <c r="B4232" s="1">
        <v>44256</v>
      </c>
      <c r="C4232" s="2" t="s">
        <v>1136</v>
      </c>
      <c r="D4232" s="2" t="s">
        <v>211</v>
      </c>
      <c r="E4232" s="2" t="s">
        <v>65</v>
      </c>
      <c r="F4232" s="2" t="s">
        <v>775</v>
      </c>
      <c r="G4232" s="2" t="s">
        <v>214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" t="s">
        <v>1136</v>
      </c>
      <c r="D4233" s="2" t="s">
        <v>14</v>
      </c>
      <c r="E4233" s="2" t="s">
        <v>65</v>
      </c>
      <c r="F4233" s="2" t="s">
        <v>76</v>
      </c>
      <c r="G4233" s="2" t="s">
        <v>70</v>
      </c>
      <c r="H4233">
        <v>0</v>
      </c>
      <c r="I4233">
        <v>1</v>
      </c>
    </row>
    <row r="4234" spans="1:9" x14ac:dyDescent="0.35">
      <c r="A4234" s="1">
        <v>44228</v>
      </c>
      <c r="B4234" s="1">
        <v>44256</v>
      </c>
      <c r="C4234" s="2" t="s">
        <v>1137</v>
      </c>
      <c r="D4234" s="2" t="s">
        <v>60</v>
      </c>
      <c r="E4234" s="2" t="s">
        <v>65</v>
      </c>
      <c r="F4234" s="2" t="s">
        <v>1137</v>
      </c>
      <c r="G4234" s="2" t="s">
        <v>155</v>
      </c>
      <c r="H4234">
        <v>0</v>
      </c>
      <c r="I4234">
        <v>0</v>
      </c>
    </row>
    <row r="4235" spans="1:9" x14ac:dyDescent="0.35">
      <c r="A4235" s="1">
        <v>44228</v>
      </c>
      <c r="B4235" s="1">
        <v>44256</v>
      </c>
      <c r="C4235" s="2" t="s">
        <v>1137</v>
      </c>
      <c r="D4235" s="2" t="s">
        <v>211</v>
      </c>
      <c r="E4235" s="2" t="s">
        <v>65</v>
      </c>
      <c r="F4235" s="2" t="s">
        <v>775</v>
      </c>
      <c r="G4235" s="2" t="s">
        <v>214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" t="s">
        <v>1137</v>
      </c>
      <c r="D4236" s="2" t="s">
        <v>14</v>
      </c>
      <c r="E4236" s="2" t="s">
        <v>65</v>
      </c>
      <c r="F4236" s="2" t="s">
        <v>76</v>
      </c>
      <c r="G4236" s="2" t="s">
        <v>70</v>
      </c>
      <c r="H4236">
        <v>0</v>
      </c>
      <c r="I4236">
        <v>1</v>
      </c>
    </row>
    <row r="4237" spans="1:9" x14ac:dyDescent="0.35">
      <c r="A4237" s="1">
        <v>44228</v>
      </c>
      <c r="B4237" s="1">
        <v>44256</v>
      </c>
      <c r="C4237" s="2" t="s">
        <v>1138</v>
      </c>
      <c r="D4237" s="2" t="s">
        <v>60</v>
      </c>
      <c r="E4237" s="2" t="s">
        <v>65</v>
      </c>
      <c r="F4237" s="2" t="s">
        <v>1138</v>
      </c>
      <c r="G4237" s="2" t="s">
        <v>155</v>
      </c>
      <c r="H4237">
        <v>0</v>
      </c>
      <c r="I4237">
        <v>0</v>
      </c>
    </row>
    <row r="4238" spans="1:9" x14ac:dyDescent="0.35">
      <c r="A4238" s="1">
        <v>44228</v>
      </c>
      <c r="B4238" s="1">
        <v>44256</v>
      </c>
      <c r="C4238" s="2" t="s">
        <v>1138</v>
      </c>
      <c r="D4238" s="2" t="s">
        <v>211</v>
      </c>
      <c r="E4238" s="2" t="s">
        <v>65</v>
      </c>
      <c r="F4238" s="2" t="s">
        <v>95</v>
      </c>
      <c r="G4238" s="2" t="s">
        <v>214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" t="s">
        <v>1138</v>
      </c>
      <c r="D4239" s="2" t="s">
        <v>17</v>
      </c>
      <c r="E4239" s="2" t="s">
        <v>65</v>
      </c>
      <c r="F4239" s="2" t="s">
        <v>66</v>
      </c>
      <c r="G4239" s="2" t="s">
        <v>67</v>
      </c>
      <c r="H4239">
        <v>1</v>
      </c>
      <c r="I4239">
        <v>0</v>
      </c>
    </row>
    <row r="4240" spans="1:9" x14ac:dyDescent="0.35">
      <c r="A4240" s="1">
        <v>44228</v>
      </c>
      <c r="B4240" s="1">
        <v>44256</v>
      </c>
      <c r="C4240" s="2" t="s">
        <v>484</v>
      </c>
      <c r="D4240" s="2" t="s">
        <v>60</v>
      </c>
      <c r="E4240" s="2" t="s">
        <v>65</v>
      </c>
      <c r="F4240" s="2" t="s">
        <v>484</v>
      </c>
      <c r="G4240" s="2" t="s">
        <v>155</v>
      </c>
      <c r="H4240">
        <v>0</v>
      </c>
      <c r="I4240">
        <v>0</v>
      </c>
    </row>
    <row r="4241" spans="1:9" x14ac:dyDescent="0.35">
      <c r="A4241" s="1">
        <v>44228</v>
      </c>
      <c r="B4241" s="1">
        <v>44256</v>
      </c>
      <c r="C4241" s="2" t="s">
        <v>484</v>
      </c>
      <c r="D4241" s="2" t="s">
        <v>211</v>
      </c>
      <c r="E4241" s="2" t="s">
        <v>65</v>
      </c>
      <c r="F4241" s="2" t="s">
        <v>762</v>
      </c>
      <c r="G4241" s="2" t="s">
        <v>214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" t="s">
        <v>484</v>
      </c>
      <c r="D4242" s="2" t="s">
        <v>8</v>
      </c>
      <c r="E4242" s="2" t="s">
        <v>65</v>
      </c>
      <c r="F4242" s="2" t="s">
        <v>729</v>
      </c>
      <c r="G4242" s="2" t="s">
        <v>70</v>
      </c>
      <c r="H4242">
        <v>0</v>
      </c>
      <c r="I4242">
        <v>1</v>
      </c>
    </row>
    <row r="4243" spans="1:9" x14ac:dyDescent="0.35">
      <c r="A4243" s="1">
        <v>44228</v>
      </c>
      <c r="B4243" s="1">
        <v>44256</v>
      </c>
      <c r="C4243" s="2" t="s">
        <v>484</v>
      </c>
      <c r="D4243" s="2" t="s">
        <v>10</v>
      </c>
      <c r="E4243" s="2" t="s">
        <v>65</v>
      </c>
      <c r="F4243" s="2" t="s">
        <v>729</v>
      </c>
      <c r="G4243" s="2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" t="s">
        <v>484</v>
      </c>
      <c r="D4244" s="2" t="s">
        <v>761</v>
      </c>
      <c r="E4244" s="2" t="s">
        <v>65</v>
      </c>
      <c r="F4244" s="2" t="s">
        <v>729</v>
      </c>
      <c r="G4244" s="2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" t="s">
        <v>1139</v>
      </c>
      <c r="D4245" s="2" t="s">
        <v>60</v>
      </c>
      <c r="E4245" s="2" t="s">
        <v>65</v>
      </c>
      <c r="F4245" s="2" t="s">
        <v>1139</v>
      </c>
      <c r="G4245" s="2" t="s">
        <v>155</v>
      </c>
      <c r="H4245">
        <v>0</v>
      </c>
      <c r="I4245">
        <v>0</v>
      </c>
    </row>
    <row r="4246" spans="1:9" x14ac:dyDescent="0.35">
      <c r="A4246" s="1">
        <v>44228</v>
      </c>
      <c r="B4246" s="1">
        <v>44256</v>
      </c>
      <c r="C4246" s="2" t="s">
        <v>1139</v>
      </c>
      <c r="D4246" s="2" t="s">
        <v>211</v>
      </c>
      <c r="E4246" s="2" t="s">
        <v>65</v>
      </c>
      <c r="F4246" s="2" t="s">
        <v>762</v>
      </c>
      <c r="G4246" s="2" t="s">
        <v>214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" t="s">
        <v>1139</v>
      </c>
      <c r="D4247" s="2" t="s">
        <v>14</v>
      </c>
      <c r="E4247" s="2" t="s">
        <v>65</v>
      </c>
      <c r="F4247" s="2" t="s">
        <v>66</v>
      </c>
      <c r="G4247" s="2" t="s">
        <v>67</v>
      </c>
      <c r="H4247">
        <v>1</v>
      </c>
      <c r="I4247">
        <v>0</v>
      </c>
    </row>
    <row r="4248" spans="1:9" x14ac:dyDescent="0.35">
      <c r="A4248" s="1">
        <v>44228</v>
      </c>
      <c r="B4248" s="1">
        <v>44256</v>
      </c>
      <c r="C4248" s="2" t="s">
        <v>491</v>
      </c>
      <c r="D4248" s="2" t="s">
        <v>60</v>
      </c>
      <c r="E4248" s="2" t="s">
        <v>65</v>
      </c>
      <c r="F4248" s="2" t="s">
        <v>491</v>
      </c>
      <c r="G4248" s="2" t="s">
        <v>155</v>
      </c>
      <c r="H4248">
        <v>0</v>
      </c>
      <c r="I4248">
        <v>0</v>
      </c>
    </row>
    <row r="4249" spans="1:9" x14ac:dyDescent="0.35">
      <c r="A4249" s="1">
        <v>44228</v>
      </c>
      <c r="B4249" s="1">
        <v>44256</v>
      </c>
      <c r="C4249" s="2" t="s">
        <v>491</v>
      </c>
      <c r="D4249" s="2" t="s">
        <v>211</v>
      </c>
      <c r="E4249" s="2" t="s">
        <v>65</v>
      </c>
      <c r="F4249" s="2" t="s">
        <v>762</v>
      </c>
      <c r="G4249" s="2" t="s">
        <v>214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" t="s">
        <v>491</v>
      </c>
      <c r="D4250" s="2" t="s">
        <v>8</v>
      </c>
      <c r="E4250" s="2" t="s">
        <v>65</v>
      </c>
      <c r="F4250" s="2" t="s">
        <v>728</v>
      </c>
      <c r="G4250" s="2" t="s">
        <v>70</v>
      </c>
      <c r="H4250">
        <v>0</v>
      </c>
      <c r="I4250">
        <v>1</v>
      </c>
    </row>
    <row r="4251" spans="1:9" x14ac:dyDescent="0.35">
      <c r="A4251" s="1">
        <v>44228</v>
      </c>
      <c r="B4251" s="1">
        <v>44256</v>
      </c>
      <c r="C4251" s="2" t="s">
        <v>491</v>
      </c>
      <c r="D4251" s="2" t="s">
        <v>10</v>
      </c>
      <c r="E4251" s="2" t="s">
        <v>65</v>
      </c>
      <c r="F4251" s="2" t="s">
        <v>728</v>
      </c>
      <c r="G4251" s="2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" t="s">
        <v>491</v>
      </c>
      <c r="D4252" s="2" t="s">
        <v>761</v>
      </c>
      <c r="E4252" s="2" t="s">
        <v>65</v>
      </c>
      <c r="F4252" s="2" t="s">
        <v>728</v>
      </c>
      <c r="G4252" s="2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" t="s">
        <v>829</v>
      </c>
      <c r="D4253" s="2" t="s">
        <v>60</v>
      </c>
      <c r="E4253" s="2" t="s">
        <v>65</v>
      </c>
      <c r="F4253" s="2" t="s">
        <v>829</v>
      </c>
      <c r="G4253" s="2" t="s">
        <v>155</v>
      </c>
      <c r="H4253">
        <v>0</v>
      </c>
      <c r="I4253">
        <v>0</v>
      </c>
    </row>
    <row r="4254" spans="1:9" x14ac:dyDescent="0.35">
      <c r="A4254" s="1">
        <v>44228</v>
      </c>
      <c r="B4254" s="1">
        <v>44256</v>
      </c>
      <c r="C4254" s="2" t="s">
        <v>829</v>
      </c>
      <c r="D4254" s="2" t="s">
        <v>211</v>
      </c>
      <c r="E4254" s="2" t="s">
        <v>65</v>
      </c>
      <c r="F4254" s="2" t="s">
        <v>775</v>
      </c>
      <c r="G4254" s="2" t="s">
        <v>214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" t="s">
        <v>829</v>
      </c>
      <c r="D4255" s="2" t="s">
        <v>14</v>
      </c>
      <c r="E4255" s="2" t="s">
        <v>65</v>
      </c>
      <c r="F4255" s="2" t="s">
        <v>829</v>
      </c>
      <c r="G4255" s="2" t="s">
        <v>70</v>
      </c>
      <c r="H4255">
        <v>0</v>
      </c>
      <c r="I4255">
        <v>1</v>
      </c>
    </row>
    <row r="4256" spans="1:9" x14ac:dyDescent="0.35">
      <c r="A4256" s="1">
        <v>44228</v>
      </c>
      <c r="B4256" s="1">
        <v>44256</v>
      </c>
      <c r="C4256" s="2" t="s">
        <v>1140</v>
      </c>
      <c r="D4256" s="2" t="s">
        <v>60</v>
      </c>
      <c r="E4256" s="2" t="s">
        <v>65</v>
      </c>
      <c r="F4256" s="2" t="s">
        <v>1140</v>
      </c>
      <c r="G4256" s="2" t="s">
        <v>155</v>
      </c>
      <c r="H4256">
        <v>0</v>
      </c>
      <c r="I4256">
        <v>0</v>
      </c>
    </row>
    <row r="4257" spans="1:9" x14ac:dyDescent="0.35">
      <c r="A4257" s="1">
        <v>44228</v>
      </c>
      <c r="B4257" s="1">
        <v>44256</v>
      </c>
      <c r="C4257" s="2" t="s">
        <v>1140</v>
      </c>
      <c r="D4257" s="2" t="s">
        <v>211</v>
      </c>
      <c r="E4257" s="2" t="s">
        <v>65</v>
      </c>
      <c r="F4257" s="2" t="s">
        <v>95</v>
      </c>
      <c r="G4257" s="2" t="s">
        <v>214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" t="s">
        <v>1140</v>
      </c>
      <c r="D4258" s="2" t="s">
        <v>14</v>
      </c>
      <c r="E4258" s="2" t="s">
        <v>65</v>
      </c>
      <c r="F4258" s="2" t="s">
        <v>304</v>
      </c>
      <c r="G4258" s="2" t="s">
        <v>70</v>
      </c>
      <c r="H4258">
        <v>0</v>
      </c>
      <c r="I4258">
        <v>1</v>
      </c>
    </row>
    <row r="4259" spans="1:9" x14ac:dyDescent="0.35">
      <c r="A4259" s="1">
        <v>44256</v>
      </c>
      <c r="B4259" s="1">
        <v>44287</v>
      </c>
      <c r="C4259" s="2" t="s">
        <v>215</v>
      </c>
      <c r="D4259" s="2" t="s">
        <v>197</v>
      </c>
      <c r="E4259" s="2" t="s">
        <v>65</v>
      </c>
      <c r="F4259" s="2" t="s">
        <v>1141</v>
      </c>
      <c r="G4259" s="2" t="s">
        <v>199</v>
      </c>
      <c r="H4259">
        <v>0</v>
      </c>
      <c r="I4259">
        <v>0</v>
      </c>
    </row>
    <row r="4260" spans="1:9" x14ac:dyDescent="0.35">
      <c r="A4260" s="1">
        <v>44256</v>
      </c>
      <c r="B4260" s="1">
        <v>44287</v>
      </c>
      <c r="C4260" s="2" t="s">
        <v>215</v>
      </c>
      <c r="D4260" s="2" t="s">
        <v>11</v>
      </c>
      <c r="E4260" s="2" t="s">
        <v>215</v>
      </c>
      <c r="F4260" s="2" t="s">
        <v>1141</v>
      </c>
      <c r="G4260" s="2" t="s">
        <v>220</v>
      </c>
      <c r="H4260">
        <v>0</v>
      </c>
      <c r="I4260">
        <v>-1</v>
      </c>
    </row>
    <row r="4261" spans="1:9" x14ac:dyDescent="0.35">
      <c r="A4261" s="1">
        <v>44256</v>
      </c>
      <c r="B4261" s="1">
        <v>44287</v>
      </c>
      <c r="C4261" s="2" t="s">
        <v>626</v>
      </c>
      <c r="D4261" s="2" t="s">
        <v>6</v>
      </c>
      <c r="E4261" s="2" t="s">
        <v>65</v>
      </c>
      <c r="F4261" s="2" t="s">
        <v>66</v>
      </c>
      <c r="G4261" s="2" t="s">
        <v>67</v>
      </c>
      <c r="H4261">
        <v>1</v>
      </c>
      <c r="I4261">
        <v>0</v>
      </c>
    </row>
    <row r="4262" spans="1:9" x14ac:dyDescent="0.35">
      <c r="A4262" s="1">
        <v>44256</v>
      </c>
      <c r="B4262" s="1">
        <v>44287</v>
      </c>
      <c r="C4262" s="2" t="s">
        <v>1125</v>
      </c>
      <c r="D4262" s="2" t="s">
        <v>197</v>
      </c>
      <c r="E4262" s="2" t="s">
        <v>65</v>
      </c>
      <c r="F4262" s="2" t="s">
        <v>1142</v>
      </c>
      <c r="G4262" s="2" t="s">
        <v>199</v>
      </c>
      <c r="H4262">
        <v>0</v>
      </c>
      <c r="I4262">
        <v>0</v>
      </c>
    </row>
    <row r="4263" spans="1:9" x14ac:dyDescent="0.35">
      <c r="A4263" s="1">
        <v>44256</v>
      </c>
      <c r="B4263" s="1">
        <v>44287</v>
      </c>
      <c r="C4263" s="2" t="s">
        <v>1125</v>
      </c>
      <c r="D4263" s="2" t="s">
        <v>28</v>
      </c>
      <c r="E4263" s="2" t="s">
        <v>65</v>
      </c>
      <c r="F4263" s="2" t="s">
        <v>66</v>
      </c>
      <c r="G4263" s="2" t="s">
        <v>67</v>
      </c>
      <c r="H4263">
        <v>1</v>
      </c>
      <c r="I4263">
        <v>0</v>
      </c>
    </row>
    <row r="4264" spans="1:9" x14ac:dyDescent="0.35">
      <c r="A4264" s="1">
        <v>44256</v>
      </c>
      <c r="B4264" s="1">
        <v>44287</v>
      </c>
      <c r="C4264" s="2" t="s">
        <v>659</v>
      </c>
      <c r="D4264" s="2" t="s">
        <v>197</v>
      </c>
      <c r="E4264" s="2" t="s">
        <v>1143</v>
      </c>
      <c r="F4264" s="2" t="s">
        <v>1144</v>
      </c>
      <c r="G4264" s="2" t="s">
        <v>199</v>
      </c>
      <c r="H4264">
        <v>0</v>
      </c>
      <c r="I4264">
        <v>0</v>
      </c>
    </row>
    <row r="4265" spans="1:9" x14ac:dyDescent="0.35">
      <c r="A4265" s="1">
        <v>44256</v>
      </c>
      <c r="B4265" s="1">
        <v>44287</v>
      </c>
      <c r="C4265" s="2" t="s">
        <v>339</v>
      </c>
      <c r="D4265" s="2" t="s">
        <v>8</v>
      </c>
      <c r="E4265" s="2" t="s">
        <v>324</v>
      </c>
      <c r="F4265" s="2" t="s">
        <v>65</v>
      </c>
      <c r="G4265" s="2" t="s">
        <v>174</v>
      </c>
      <c r="H4265">
        <v>0</v>
      </c>
      <c r="I4265">
        <v>-1</v>
      </c>
    </row>
    <row r="4266" spans="1:9" x14ac:dyDescent="0.35">
      <c r="A4266" s="1">
        <v>44256</v>
      </c>
      <c r="B4266" s="1">
        <v>44287</v>
      </c>
      <c r="C4266" s="2" t="s">
        <v>339</v>
      </c>
      <c r="D4266" s="2" t="s">
        <v>761</v>
      </c>
      <c r="E4266" s="2" t="s">
        <v>324</v>
      </c>
      <c r="F4266" s="2" t="s">
        <v>65</v>
      </c>
      <c r="G4266" s="2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" t="s">
        <v>340</v>
      </c>
      <c r="D4267" s="2" t="s">
        <v>8</v>
      </c>
      <c r="E4267" s="2" t="s">
        <v>324</v>
      </c>
      <c r="F4267" s="2" t="s">
        <v>65</v>
      </c>
      <c r="G4267" s="2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" t="s">
        <v>340</v>
      </c>
      <c r="D4268" s="2" t="s">
        <v>761</v>
      </c>
      <c r="E4268" s="2" t="s">
        <v>324</v>
      </c>
      <c r="F4268" s="2" t="s">
        <v>65</v>
      </c>
      <c r="G4268" s="2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" t="s">
        <v>193</v>
      </c>
      <c r="D4269" s="2" t="s">
        <v>14</v>
      </c>
      <c r="E4269" s="2" t="s">
        <v>1074</v>
      </c>
      <c r="F4269" s="2" t="s">
        <v>1145</v>
      </c>
      <c r="G4269" s="2" t="s">
        <v>220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" t="s">
        <v>195</v>
      </c>
      <c r="D4270" s="2" t="s">
        <v>14</v>
      </c>
      <c r="E4270" s="2" t="s">
        <v>1074</v>
      </c>
      <c r="F4270" s="2" t="s">
        <v>1145</v>
      </c>
      <c r="G4270" s="2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" t="s">
        <v>576</v>
      </c>
      <c r="D4271" s="2" t="s">
        <v>29</v>
      </c>
      <c r="E4271" s="2" t="s">
        <v>65</v>
      </c>
      <c r="F4271" s="2" t="s">
        <v>66</v>
      </c>
      <c r="G4271" s="2" t="s">
        <v>67</v>
      </c>
      <c r="H4271">
        <v>1</v>
      </c>
      <c r="I4271">
        <v>0</v>
      </c>
    </row>
    <row r="4272" spans="1:9" x14ac:dyDescent="0.35">
      <c r="A4272" s="1">
        <v>44256</v>
      </c>
      <c r="B4272" s="1">
        <v>44287</v>
      </c>
      <c r="C4272" s="2" t="s">
        <v>577</v>
      </c>
      <c r="D4272" s="2" t="s">
        <v>60</v>
      </c>
      <c r="E4272" s="2" t="s">
        <v>577</v>
      </c>
      <c r="F4272" s="2" t="s">
        <v>65</v>
      </c>
      <c r="G4272" s="2" t="s">
        <v>153</v>
      </c>
      <c r="H4272">
        <v>0</v>
      </c>
      <c r="I4272">
        <v>0</v>
      </c>
    </row>
    <row r="4273" spans="1:9" x14ac:dyDescent="0.35">
      <c r="A4273" s="1">
        <v>44256</v>
      </c>
      <c r="B4273" s="1">
        <v>44287</v>
      </c>
      <c r="C4273" s="2" t="s">
        <v>577</v>
      </c>
      <c r="D4273" s="2" t="s">
        <v>60</v>
      </c>
      <c r="E4273" s="2" t="s">
        <v>577</v>
      </c>
      <c r="F4273" s="2" t="s">
        <v>65</v>
      </c>
      <c r="G4273" s="2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" t="s">
        <v>577</v>
      </c>
      <c r="D4274" s="2" t="s">
        <v>197</v>
      </c>
      <c r="E4274" s="2" t="s">
        <v>832</v>
      </c>
      <c r="F4274" s="2" t="s">
        <v>65</v>
      </c>
      <c r="G4274" s="2" t="s">
        <v>199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" t="s">
        <v>577</v>
      </c>
      <c r="D4275" s="2" t="s">
        <v>211</v>
      </c>
      <c r="E4275" s="2" t="s">
        <v>95</v>
      </c>
      <c r="F4275" s="2" t="s">
        <v>65</v>
      </c>
      <c r="G4275" s="2" t="s">
        <v>214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" t="s">
        <v>577</v>
      </c>
      <c r="D4276" s="2" t="s">
        <v>14</v>
      </c>
      <c r="E4276" s="2" t="s">
        <v>66</v>
      </c>
      <c r="F4276" s="2" t="s">
        <v>65</v>
      </c>
      <c r="G4276" s="2" t="s">
        <v>169</v>
      </c>
      <c r="H4276">
        <v>-1</v>
      </c>
      <c r="I4276">
        <v>0</v>
      </c>
    </row>
    <row r="4277" spans="1:9" x14ac:dyDescent="0.35">
      <c r="A4277" s="1">
        <v>44256</v>
      </c>
      <c r="B4277" s="1">
        <v>44287</v>
      </c>
      <c r="C4277" s="2" t="s">
        <v>726</v>
      </c>
      <c r="D4277" s="2" t="s">
        <v>14</v>
      </c>
      <c r="E4277" s="2" t="s">
        <v>836</v>
      </c>
      <c r="F4277" s="2" t="s">
        <v>800</v>
      </c>
      <c r="G4277" s="2" t="s">
        <v>220</v>
      </c>
      <c r="H4277">
        <v>0</v>
      </c>
      <c r="I4277">
        <v>-1</v>
      </c>
    </row>
    <row r="4278" spans="1:9" x14ac:dyDescent="0.35">
      <c r="A4278" s="1">
        <v>44256</v>
      </c>
      <c r="B4278" s="1">
        <v>44287</v>
      </c>
      <c r="C4278" s="2" t="s">
        <v>1073</v>
      </c>
      <c r="D4278" s="2" t="s">
        <v>14</v>
      </c>
      <c r="E4278" s="2" t="s">
        <v>1074</v>
      </c>
      <c r="F4278" s="2" t="s">
        <v>1145</v>
      </c>
      <c r="G4278" s="2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" t="s">
        <v>255</v>
      </c>
      <c r="D4279" s="2" t="s">
        <v>60</v>
      </c>
      <c r="E4279" s="2" t="s">
        <v>255</v>
      </c>
      <c r="F4279" s="2" t="s">
        <v>65</v>
      </c>
      <c r="G4279" s="2" t="s">
        <v>153</v>
      </c>
      <c r="H4279">
        <v>0</v>
      </c>
      <c r="I4279">
        <v>0</v>
      </c>
    </row>
    <row r="4280" spans="1:9" x14ac:dyDescent="0.35">
      <c r="A4280" s="1">
        <v>44256</v>
      </c>
      <c r="B4280" s="1">
        <v>44287</v>
      </c>
      <c r="C4280" s="2" t="s">
        <v>255</v>
      </c>
      <c r="D4280" s="2" t="s">
        <v>60</v>
      </c>
      <c r="E4280" s="2" t="s">
        <v>255</v>
      </c>
      <c r="F4280" s="2" t="s">
        <v>65</v>
      </c>
      <c r="G4280" s="2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" t="s">
        <v>255</v>
      </c>
      <c r="D4281" s="2" t="s">
        <v>211</v>
      </c>
      <c r="E4281" s="2" t="s">
        <v>213</v>
      </c>
      <c r="F4281" s="2" t="s">
        <v>65</v>
      </c>
      <c r="G4281" s="2" t="s">
        <v>214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" t="s">
        <v>255</v>
      </c>
      <c r="D4282" s="2" t="s">
        <v>28</v>
      </c>
      <c r="E4282" s="2" t="s">
        <v>66</v>
      </c>
      <c r="F4282" s="2" t="s">
        <v>65</v>
      </c>
      <c r="G4282" s="2" t="s">
        <v>169</v>
      </c>
      <c r="H4282">
        <v>-1</v>
      </c>
      <c r="I4282">
        <v>0</v>
      </c>
    </row>
    <row r="4283" spans="1:9" x14ac:dyDescent="0.35">
      <c r="A4283" s="1">
        <v>44256</v>
      </c>
      <c r="B4283" s="1">
        <v>44287</v>
      </c>
      <c r="C4283" s="2" t="s">
        <v>1134</v>
      </c>
      <c r="D4283" s="2" t="s">
        <v>197</v>
      </c>
      <c r="E4283" s="2" t="s">
        <v>1135</v>
      </c>
      <c r="F4283" s="2" t="s">
        <v>1146</v>
      </c>
      <c r="G4283" s="2" t="s">
        <v>199</v>
      </c>
      <c r="H4283">
        <v>0</v>
      </c>
      <c r="I4283">
        <v>0</v>
      </c>
    </row>
    <row r="4284" spans="1:9" x14ac:dyDescent="0.35">
      <c r="A4284" s="1">
        <v>44256</v>
      </c>
      <c r="B4284" s="1">
        <v>44287</v>
      </c>
      <c r="C4284" s="2" t="s">
        <v>1119</v>
      </c>
      <c r="D4284" s="2" t="s">
        <v>14</v>
      </c>
      <c r="E4284" s="2" t="s">
        <v>1074</v>
      </c>
      <c r="F4284" s="2" t="s">
        <v>1145</v>
      </c>
      <c r="G4284" s="2" t="s">
        <v>220</v>
      </c>
      <c r="H4284">
        <v>0</v>
      </c>
      <c r="I4284">
        <v>-1</v>
      </c>
    </row>
    <row r="4285" spans="1:9" x14ac:dyDescent="0.35">
      <c r="A4285" s="1">
        <v>44256</v>
      </c>
      <c r="B4285" s="1">
        <v>44287</v>
      </c>
      <c r="C4285" s="2" t="s">
        <v>1120</v>
      </c>
      <c r="D4285" s="2" t="s">
        <v>14</v>
      </c>
      <c r="E4285" s="2" t="s">
        <v>1074</v>
      </c>
      <c r="F4285" s="2" t="s">
        <v>1145</v>
      </c>
      <c r="G4285" s="2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" t="s">
        <v>682</v>
      </c>
      <c r="D4286" s="2" t="s">
        <v>14</v>
      </c>
      <c r="E4286" s="2" t="s">
        <v>1074</v>
      </c>
      <c r="F4286" s="2" t="s">
        <v>1145</v>
      </c>
      <c r="G4286" s="2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" t="s">
        <v>981</v>
      </c>
      <c r="D4287" s="2" t="s">
        <v>14</v>
      </c>
      <c r="E4287" s="2" t="s">
        <v>1074</v>
      </c>
      <c r="F4287" s="2" t="s">
        <v>1145</v>
      </c>
      <c r="G4287" s="2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" t="s">
        <v>985</v>
      </c>
      <c r="D4288" s="2" t="s">
        <v>14</v>
      </c>
      <c r="E4288" s="2" t="s">
        <v>1074</v>
      </c>
      <c r="F4288" s="2" t="s">
        <v>1145</v>
      </c>
      <c r="G4288" s="2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" t="s">
        <v>683</v>
      </c>
      <c r="D4289" s="2" t="s">
        <v>14</v>
      </c>
      <c r="E4289" s="2" t="s">
        <v>1074</v>
      </c>
      <c r="F4289" s="2" t="s">
        <v>1145</v>
      </c>
      <c r="G4289" s="2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" t="s">
        <v>829</v>
      </c>
      <c r="D4290" s="2" t="s">
        <v>14</v>
      </c>
      <c r="E4290" s="2" t="s">
        <v>829</v>
      </c>
      <c r="F4290" s="2" t="s">
        <v>1147</v>
      </c>
      <c r="G4290" s="2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" t="s">
        <v>1148</v>
      </c>
      <c r="D4291" s="2" t="s">
        <v>60</v>
      </c>
      <c r="E4291" s="2" t="s">
        <v>65</v>
      </c>
      <c r="F4291" s="2" t="s">
        <v>1148</v>
      </c>
      <c r="G4291" s="2" t="s">
        <v>155</v>
      </c>
      <c r="H4291">
        <v>0</v>
      </c>
      <c r="I4291">
        <v>0</v>
      </c>
    </row>
    <row r="4292" spans="1:9" x14ac:dyDescent="0.35">
      <c r="A4292" s="1">
        <v>44256</v>
      </c>
      <c r="B4292" s="1">
        <v>44287</v>
      </c>
      <c r="C4292" s="2" t="s">
        <v>1148</v>
      </c>
      <c r="D4292" s="2" t="s">
        <v>211</v>
      </c>
      <c r="E4292" s="2" t="s">
        <v>65</v>
      </c>
      <c r="F4292" s="2" t="s">
        <v>213</v>
      </c>
      <c r="G4292" s="2" t="s">
        <v>214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" t="s">
        <v>1148</v>
      </c>
      <c r="D4293" s="2" t="s">
        <v>17</v>
      </c>
      <c r="E4293" s="2" t="s">
        <v>65</v>
      </c>
      <c r="F4293" s="2" t="s">
        <v>66</v>
      </c>
      <c r="G4293" s="2" t="s">
        <v>67</v>
      </c>
      <c r="H4293">
        <v>1</v>
      </c>
      <c r="I4293">
        <v>0</v>
      </c>
    </row>
    <row r="4294" spans="1:9" x14ac:dyDescent="0.35">
      <c r="A4294" s="1">
        <v>44256</v>
      </c>
      <c r="B4294" s="1">
        <v>44287</v>
      </c>
      <c r="C4294" s="2" t="s">
        <v>1149</v>
      </c>
      <c r="D4294" s="2" t="s">
        <v>60</v>
      </c>
      <c r="E4294" s="2" t="s">
        <v>65</v>
      </c>
      <c r="F4294" s="2" t="s">
        <v>1149</v>
      </c>
      <c r="G4294" s="2" t="s">
        <v>155</v>
      </c>
      <c r="H4294">
        <v>0</v>
      </c>
      <c r="I4294">
        <v>0</v>
      </c>
    </row>
    <row r="4295" spans="1:9" x14ac:dyDescent="0.35">
      <c r="A4295" s="1">
        <v>44256</v>
      </c>
      <c r="B4295" s="1">
        <v>44287</v>
      </c>
      <c r="C4295" s="2" t="s">
        <v>1149</v>
      </c>
      <c r="D4295" s="2" t="s">
        <v>211</v>
      </c>
      <c r="E4295" s="2" t="s">
        <v>65</v>
      </c>
      <c r="F4295" s="2" t="s">
        <v>213</v>
      </c>
      <c r="G4295" s="2" t="s">
        <v>214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" t="s">
        <v>1149</v>
      </c>
      <c r="D4296" s="2" t="s">
        <v>6</v>
      </c>
      <c r="E4296" s="2" t="s">
        <v>65</v>
      </c>
      <c r="F4296" s="2" t="s">
        <v>66</v>
      </c>
      <c r="G4296" s="2" t="s">
        <v>67</v>
      </c>
      <c r="H4296">
        <v>1</v>
      </c>
      <c r="I4296">
        <v>0</v>
      </c>
    </row>
    <row r="4297" spans="1:9" x14ac:dyDescent="0.35">
      <c r="A4297" s="1">
        <v>44256</v>
      </c>
      <c r="B4297" s="1">
        <v>44287</v>
      </c>
      <c r="C4297" s="2" t="s">
        <v>1150</v>
      </c>
      <c r="D4297" s="2" t="s">
        <v>60</v>
      </c>
      <c r="E4297" s="2" t="s">
        <v>65</v>
      </c>
      <c r="F4297" s="2" t="s">
        <v>1150</v>
      </c>
      <c r="G4297" s="2" t="s">
        <v>155</v>
      </c>
      <c r="H4297">
        <v>0</v>
      </c>
      <c r="I4297">
        <v>0</v>
      </c>
    </row>
    <row r="4298" spans="1:9" x14ac:dyDescent="0.35">
      <c r="A4298" s="1">
        <v>44256</v>
      </c>
      <c r="B4298" s="1">
        <v>44287</v>
      </c>
      <c r="C4298" s="2" t="s">
        <v>1150</v>
      </c>
      <c r="D4298" s="2" t="s">
        <v>211</v>
      </c>
      <c r="E4298" s="2" t="s">
        <v>65</v>
      </c>
      <c r="F4298" s="2" t="s">
        <v>213</v>
      </c>
      <c r="G4298" s="2" t="s">
        <v>214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" t="s">
        <v>1150</v>
      </c>
      <c r="D4299" s="2" t="s">
        <v>17</v>
      </c>
      <c r="E4299" s="2" t="s">
        <v>65</v>
      </c>
      <c r="F4299" s="2" t="s">
        <v>66</v>
      </c>
      <c r="G4299" s="2" t="s">
        <v>67</v>
      </c>
      <c r="H4299">
        <v>1</v>
      </c>
      <c r="I4299">
        <v>0</v>
      </c>
    </row>
    <row r="4300" spans="1:9" x14ac:dyDescent="0.35">
      <c r="A4300" s="1">
        <v>44256</v>
      </c>
      <c r="B4300" s="1">
        <v>44287</v>
      </c>
      <c r="C4300" s="2" t="s">
        <v>1151</v>
      </c>
      <c r="D4300" s="2" t="s">
        <v>60</v>
      </c>
      <c r="E4300" s="2" t="s">
        <v>65</v>
      </c>
      <c r="F4300" s="2" t="s">
        <v>1151</v>
      </c>
      <c r="G4300" s="2" t="s">
        <v>155</v>
      </c>
      <c r="H4300">
        <v>0</v>
      </c>
      <c r="I4300">
        <v>0</v>
      </c>
    </row>
    <row r="4301" spans="1:9" x14ac:dyDescent="0.35">
      <c r="A4301" s="1">
        <v>44256</v>
      </c>
      <c r="B4301" s="1">
        <v>44287</v>
      </c>
      <c r="C4301" s="2" t="s">
        <v>1151</v>
      </c>
      <c r="D4301" s="2" t="s">
        <v>211</v>
      </c>
      <c r="E4301" s="2" t="s">
        <v>65</v>
      </c>
      <c r="F4301" s="2" t="s">
        <v>213</v>
      </c>
      <c r="G4301" s="2" t="s">
        <v>214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" t="s">
        <v>1151</v>
      </c>
      <c r="D4302" s="2" t="s">
        <v>17</v>
      </c>
      <c r="E4302" s="2" t="s">
        <v>65</v>
      </c>
      <c r="F4302" s="2" t="s">
        <v>66</v>
      </c>
      <c r="G4302" s="2" t="s">
        <v>67</v>
      </c>
      <c r="H4302">
        <v>1</v>
      </c>
      <c r="I4302">
        <v>0</v>
      </c>
    </row>
    <row r="4303" spans="1:9" x14ac:dyDescent="0.35">
      <c r="A4303" s="1">
        <v>44256</v>
      </c>
      <c r="B4303" s="1">
        <v>44287</v>
      </c>
      <c r="C4303" s="2" t="s">
        <v>1152</v>
      </c>
      <c r="D4303" s="2" t="s">
        <v>60</v>
      </c>
      <c r="E4303" s="2" t="s">
        <v>65</v>
      </c>
      <c r="F4303" s="2" t="s">
        <v>1152</v>
      </c>
      <c r="G4303" s="2" t="s">
        <v>155</v>
      </c>
      <c r="H4303">
        <v>0</v>
      </c>
      <c r="I4303">
        <v>0</v>
      </c>
    </row>
    <row r="4304" spans="1:9" x14ac:dyDescent="0.35">
      <c r="A4304" s="1">
        <v>44256</v>
      </c>
      <c r="B4304" s="1">
        <v>44287</v>
      </c>
      <c r="C4304" s="2" t="s">
        <v>1152</v>
      </c>
      <c r="D4304" s="2" t="s">
        <v>211</v>
      </c>
      <c r="E4304" s="2" t="s">
        <v>65</v>
      </c>
      <c r="F4304" s="2" t="s">
        <v>213</v>
      </c>
      <c r="G4304" s="2" t="s">
        <v>214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" t="s">
        <v>1152</v>
      </c>
      <c r="D4305" s="2" t="s">
        <v>17</v>
      </c>
      <c r="E4305" s="2" t="s">
        <v>65</v>
      </c>
      <c r="F4305" s="2" t="s">
        <v>66</v>
      </c>
      <c r="G4305" s="2" t="s">
        <v>67</v>
      </c>
      <c r="H4305">
        <v>1</v>
      </c>
      <c r="I4305">
        <v>0</v>
      </c>
    </row>
    <row r="4306" spans="1:9" x14ac:dyDescent="0.35">
      <c r="A4306" s="1">
        <v>44256</v>
      </c>
      <c r="B4306" s="1">
        <v>44287</v>
      </c>
      <c r="C4306" s="2" t="s">
        <v>1153</v>
      </c>
      <c r="D4306" s="2" t="s">
        <v>60</v>
      </c>
      <c r="E4306" s="2" t="s">
        <v>65</v>
      </c>
      <c r="F4306" s="2" t="s">
        <v>1153</v>
      </c>
      <c r="G4306" s="2" t="s">
        <v>155</v>
      </c>
      <c r="H4306">
        <v>0</v>
      </c>
      <c r="I4306">
        <v>0</v>
      </c>
    </row>
    <row r="4307" spans="1:9" x14ac:dyDescent="0.35">
      <c r="A4307" s="1">
        <v>44256</v>
      </c>
      <c r="B4307" s="1">
        <v>44287</v>
      </c>
      <c r="C4307" s="2" t="s">
        <v>1153</v>
      </c>
      <c r="D4307" s="2" t="s">
        <v>211</v>
      </c>
      <c r="E4307" s="2" t="s">
        <v>65</v>
      </c>
      <c r="F4307" s="2" t="s">
        <v>775</v>
      </c>
      <c r="G4307" s="2" t="s">
        <v>214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" t="s">
        <v>1153</v>
      </c>
      <c r="D4308" s="2" t="s">
        <v>29</v>
      </c>
      <c r="E4308" s="2" t="s">
        <v>65</v>
      </c>
      <c r="F4308" s="2" t="s">
        <v>66</v>
      </c>
      <c r="G4308" s="2" t="s">
        <v>67</v>
      </c>
      <c r="H4308">
        <v>1</v>
      </c>
      <c r="I4308">
        <v>0</v>
      </c>
    </row>
    <row r="4309" spans="1:9" x14ac:dyDescent="0.35">
      <c r="A4309" s="1">
        <v>44256</v>
      </c>
      <c r="B4309" s="1">
        <v>44287</v>
      </c>
      <c r="C4309" s="2" t="s">
        <v>1154</v>
      </c>
      <c r="D4309" s="2" t="s">
        <v>60</v>
      </c>
      <c r="E4309" s="2" t="s">
        <v>65</v>
      </c>
      <c r="F4309" s="2" t="s">
        <v>1154</v>
      </c>
      <c r="G4309" s="2" t="s">
        <v>155</v>
      </c>
      <c r="H4309">
        <v>0</v>
      </c>
      <c r="I4309">
        <v>0</v>
      </c>
    </row>
    <row r="4310" spans="1:9" x14ac:dyDescent="0.35">
      <c r="A4310" s="1">
        <v>44256</v>
      </c>
      <c r="B4310" s="1">
        <v>44287</v>
      </c>
      <c r="C4310" s="2" t="s">
        <v>1154</v>
      </c>
      <c r="D4310" s="2" t="s">
        <v>211</v>
      </c>
      <c r="E4310" s="2" t="s">
        <v>65</v>
      </c>
      <c r="F4310" s="2" t="s">
        <v>774</v>
      </c>
      <c r="G4310" s="2" t="s">
        <v>214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" t="s">
        <v>1154</v>
      </c>
      <c r="D4311" s="2" t="s">
        <v>11</v>
      </c>
      <c r="E4311" s="2" t="s">
        <v>65</v>
      </c>
      <c r="F4311" s="2" t="s">
        <v>1154</v>
      </c>
      <c r="G4311" s="2" t="s">
        <v>70</v>
      </c>
      <c r="H4311">
        <v>0</v>
      </c>
      <c r="I4311">
        <v>1</v>
      </c>
    </row>
    <row r="4312" spans="1:9" x14ac:dyDescent="0.35">
      <c r="A4312" s="1">
        <v>44256</v>
      </c>
      <c r="B4312" s="1">
        <v>44287</v>
      </c>
      <c r="C4312" s="2" t="s">
        <v>1155</v>
      </c>
      <c r="D4312" s="2" t="s">
        <v>60</v>
      </c>
      <c r="E4312" s="2" t="s">
        <v>65</v>
      </c>
      <c r="F4312" s="2" t="s">
        <v>1155</v>
      </c>
      <c r="G4312" s="2" t="s">
        <v>155</v>
      </c>
      <c r="H4312">
        <v>0</v>
      </c>
      <c r="I4312">
        <v>0</v>
      </c>
    </row>
    <row r="4313" spans="1:9" x14ac:dyDescent="0.35">
      <c r="A4313" s="1">
        <v>44256</v>
      </c>
      <c r="B4313" s="1">
        <v>44287</v>
      </c>
      <c r="C4313" s="2" t="s">
        <v>1155</v>
      </c>
      <c r="D4313" s="2" t="s">
        <v>211</v>
      </c>
      <c r="E4313" s="2" t="s">
        <v>65</v>
      </c>
      <c r="F4313" s="2" t="s">
        <v>213</v>
      </c>
      <c r="G4313" s="2" t="s">
        <v>214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" t="s">
        <v>1155</v>
      </c>
      <c r="D4314" s="2" t="s">
        <v>17</v>
      </c>
      <c r="E4314" s="2" t="s">
        <v>65</v>
      </c>
      <c r="F4314" s="2" t="s">
        <v>66</v>
      </c>
      <c r="G4314" s="2" t="s">
        <v>67</v>
      </c>
      <c r="H4314">
        <v>1</v>
      </c>
      <c r="I4314">
        <v>0</v>
      </c>
    </row>
    <row r="4315" spans="1:9" x14ac:dyDescent="0.35">
      <c r="A4315" s="1">
        <v>44256</v>
      </c>
      <c r="B4315" s="1">
        <v>44287</v>
      </c>
      <c r="C4315" s="2" t="s">
        <v>1156</v>
      </c>
      <c r="D4315" s="2" t="s">
        <v>60</v>
      </c>
      <c r="E4315" s="2" t="s">
        <v>65</v>
      </c>
      <c r="F4315" s="2" t="s">
        <v>1156</v>
      </c>
      <c r="G4315" s="2" t="s">
        <v>155</v>
      </c>
      <c r="H4315">
        <v>0</v>
      </c>
      <c r="I4315">
        <v>0</v>
      </c>
    </row>
    <row r="4316" spans="1:9" x14ac:dyDescent="0.35">
      <c r="A4316" s="1">
        <v>44256</v>
      </c>
      <c r="B4316" s="1">
        <v>44287</v>
      </c>
      <c r="C4316" s="2" t="s">
        <v>1156</v>
      </c>
      <c r="D4316" s="2" t="s">
        <v>211</v>
      </c>
      <c r="E4316" s="2" t="s">
        <v>65</v>
      </c>
      <c r="F4316" s="2" t="s">
        <v>773</v>
      </c>
      <c r="G4316" s="2" t="s">
        <v>214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" t="s">
        <v>1156</v>
      </c>
      <c r="D4317" s="2" t="s">
        <v>6</v>
      </c>
      <c r="E4317" s="2" t="s">
        <v>65</v>
      </c>
      <c r="F4317" s="2" t="s">
        <v>66</v>
      </c>
      <c r="G4317" s="2" t="s">
        <v>67</v>
      </c>
      <c r="H4317">
        <v>1</v>
      </c>
      <c r="I4317">
        <v>0</v>
      </c>
    </row>
    <row r="4318" spans="1:9" x14ac:dyDescent="0.35">
      <c r="A4318" s="1">
        <v>44256</v>
      </c>
      <c r="B4318" s="1">
        <v>44287</v>
      </c>
      <c r="C4318" s="2" t="s">
        <v>1157</v>
      </c>
      <c r="D4318" s="2" t="s">
        <v>60</v>
      </c>
      <c r="E4318" s="2" t="s">
        <v>65</v>
      </c>
      <c r="F4318" s="2" t="s">
        <v>1157</v>
      </c>
      <c r="G4318" s="2" t="s">
        <v>155</v>
      </c>
      <c r="H4318">
        <v>0</v>
      </c>
      <c r="I4318">
        <v>0</v>
      </c>
    </row>
    <row r="4319" spans="1:9" x14ac:dyDescent="0.35">
      <c r="A4319" s="1">
        <v>44256</v>
      </c>
      <c r="B4319" s="1">
        <v>44287</v>
      </c>
      <c r="C4319" s="2" t="s">
        <v>1157</v>
      </c>
      <c r="D4319" s="2" t="s">
        <v>211</v>
      </c>
      <c r="E4319" s="2" t="s">
        <v>65</v>
      </c>
      <c r="F4319" s="2" t="s">
        <v>213</v>
      </c>
      <c r="G4319" s="2" t="s">
        <v>214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" t="s">
        <v>1157</v>
      </c>
      <c r="D4320" s="2" t="s">
        <v>17</v>
      </c>
      <c r="E4320" s="2" t="s">
        <v>65</v>
      </c>
      <c r="F4320" s="2" t="s">
        <v>891</v>
      </c>
      <c r="G4320" s="2" t="s">
        <v>70</v>
      </c>
      <c r="H4320">
        <v>0</v>
      </c>
      <c r="I4320">
        <v>1</v>
      </c>
    </row>
    <row r="4321" spans="1:9" x14ac:dyDescent="0.35">
      <c r="A4321" s="1">
        <v>44256</v>
      </c>
      <c r="B4321" s="1">
        <v>44287</v>
      </c>
      <c r="C4321" s="2" t="s">
        <v>1158</v>
      </c>
      <c r="D4321" s="2" t="s">
        <v>60</v>
      </c>
      <c r="E4321" s="2" t="s">
        <v>65</v>
      </c>
      <c r="F4321" s="2" t="s">
        <v>1158</v>
      </c>
      <c r="G4321" s="2" t="s">
        <v>155</v>
      </c>
      <c r="H4321">
        <v>0</v>
      </c>
      <c r="I4321">
        <v>0</v>
      </c>
    </row>
    <row r="4322" spans="1:9" x14ac:dyDescent="0.35">
      <c r="A4322" s="1">
        <v>44256</v>
      </c>
      <c r="B4322" s="1">
        <v>44287</v>
      </c>
      <c r="C4322" s="2" t="s">
        <v>1158</v>
      </c>
      <c r="D4322" s="2" t="s">
        <v>211</v>
      </c>
      <c r="E4322" s="2" t="s">
        <v>65</v>
      </c>
      <c r="F4322" s="2" t="s">
        <v>213</v>
      </c>
      <c r="G4322" s="2" t="s">
        <v>214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" t="s">
        <v>1158</v>
      </c>
      <c r="D4323" s="2" t="s">
        <v>17</v>
      </c>
      <c r="E4323" s="2" t="s">
        <v>65</v>
      </c>
      <c r="F4323" s="2" t="s">
        <v>66</v>
      </c>
      <c r="G4323" s="2" t="s">
        <v>67</v>
      </c>
      <c r="H4323">
        <v>1</v>
      </c>
      <c r="I4323">
        <v>0</v>
      </c>
    </row>
    <row r="4324" spans="1:9" x14ac:dyDescent="0.35">
      <c r="A4324" s="1">
        <v>44256</v>
      </c>
      <c r="B4324" s="1">
        <v>44287</v>
      </c>
      <c r="C4324" s="2" t="s">
        <v>1159</v>
      </c>
      <c r="D4324" s="2" t="s">
        <v>60</v>
      </c>
      <c r="E4324" s="2" t="s">
        <v>65</v>
      </c>
      <c r="F4324" s="2" t="s">
        <v>1159</v>
      </c>
      <c r="G4324" s="2" t="s">
        <v>155</v>
      </c>
      <c r="H4324">
        <v>0</v>
      </c>
      <c r="I4324">
        <v>0</v>
      </c>
    </row>
    <row r="4325" spans="1:9" x14ac:dyDescent="0.35">
      <c r="A4325" s="1">
        <v>44256</v>
      </c>
      <c r="B4325" s="1">
        <v>44287</v>
      </c>
      <c r="C4325" s="2" t="s">
        <v>1159</v>
      </c>
      <c r="D4325" s="2" t="s">
        <v>211</v>
      </c>
      <c r="E4325" s="2" t="s">
        <v>65</v>
      </c>
      <c r="F4325" s="2" t="s">
        <v>775</v>
      </c>
      <c r="G4325" s="2" t="s">
        <v>214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" t="s">
        <v>1159</v>
      </c>
      <c r="D4326" s="2" t="s">
        <v>14</v>
      </c>
      <c r="E4326" s="2" t="s">
        <v>65</v>
      </c>
      <c r="F4326" s="2" t="s">
        <v>66</v>
      </c>
      <c r="G4326" s="2" t="s">
        <v>67</v>
      </c>
      <c r="H4326">
        <v>1</v>
      </c>
      <c r="I4326">
        <v>0</v>
      </c>
    </row>
    <row r="4327" spans="1:9" x14ac:dyDescent="0.35">
      <c r="A4327" s="1">
        <v>44256</v>
      </c>
      <c r="B4327" s="1">
        <v>44287</v>
      </c>
      <c r="C4327" s="2" t="s">
        <v>1160</v>
      </c>
      <c r="D4327" s="2" t="s">
        <v>60</v>
      </c>
      <c r="E4327" s="2" t="s">
        <v>65</v>
      </c>
      <c r="F4327" s="2" t="s">
        <v>1160</v>
      </c>
      <c r="G4327" s="2" t="s">
        <v>155</v>
      </c>
      <c r="H4327">
        <v>0</v>
      </c>
      <c r="I4327">
        <v>0</v>
      </c>
    </row>
    <row r="4328" spans="1:9" x14ac:dyDescent="0.35">
      <c r="A4328" s="1">
        <v>44256</v>
      </c>
      <c r="B4328" s="1">
        <v>44287</v>
      </c>
      <c r="C4328" s="2" t="s">
        <v>1160</v>
      </c>
      <c r="D4328" s="2" t="s">
        <v>211</v>
      </c>
      <c r="E4328" s="2" t="s">
        <v>65</v>
      </c>
      <c r="F4328" s="2" t="s">
        <v>213</v>
      </c>
      <c r="G4328" s="2" t="s">
        <v>214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" t="s">
        <v>1160</v>
      </c>
      <c r="D4329" s="2" t="s">
        <v>17</v>
      </c>
      <c r="E4329" s="2" t="s">
        <v>65</v>
      </c>
      <c r="F4329" s="2" t="s">
        <v>66</v>
      </c>
      <c r="G4329" s="2" t="s">
        <v>67</v>
      </c>
      <c r="H4329">
        <v>1</v>
      </c>
      <c r="I4329">
        <v>0</v>
      </c>
    </row>
    <row r="4330" spans="1:9" x14ac:dyDescent="0.35">
      <c r="A4330" s="1">
        <v>44256</v>
      </c>
      <c r="B4330" s="1">
        <v>44287</v>
      </c>
      <c r="C4330" s="2" t="s">
        <v>1161</v>
      </c>
      <c r="D4330" s="2" t="s">
        <v>60</v>
      </c>
      <c r="E4330" s="2" t="s">
        <v>65</v>
      </c>
      <c r="F4330" s="2" t="s">
        <v>1161</v>
      </c>
      <c r="G4330" s="2" t="s">
        <v>155</v>
      </c>
      <c r="H4330">
        <v>0</v>
      </c>
      <c r="I4330">
        <v>0</v>
      </c>
    </row>
    <row r="4331" spans="1:9" x14ac:dyDescent="0.35">
      <c r="A4331" s="1">
        <v>44256</v>
      </c>
      <c r="B4331" s="1">
        <v>44287</v>
      </c>
      <c r="C4331" s="2" t="s">
        <v>1161</v>
      </c>
      <c r="D4331" s="2" t="s">
        <v>211</v>
      </c>
      <c r="E4331" s="2" t="s">
        <v>65</v>
      </c>
      <c r="F4331" s="2" t="s">
        <v>213</v>
      </c>
      <c r="G4331" s="2" t="s">
        <v>214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" t="s">
        <v>1161</v>
      </c>
      <c r="D4332" s="2" t="s">
        <v>11</v>
      </c>
      <c r="E4332" s="2" t="s">
        <v>65</v>
      </c>
      <c r="F4332" s="2" t="s">
        <v>1161</v>
      </c>
      <c r="G4332" s="2" t="s">
        <v>70</v>
      </c>
      <c r="H4332">
        <v>0</v>
      </c>
      <c r="I4332">
        <v>1</v>
      </c>
    </row>
    <row r="4333" spans="1:9" x14ac:dyDescent="0.35">
      <c r="A4333" s="1">
        <v>44256</v>
      </c>
      <c r="B4333" s="1">
        <v>44287</v>
      </c>
      <c r="C4333" s="2" t="s">
        <v>1162</v>
      </c>
      <c r="D4333" s="2" t="s">
        <v>60</v>
      </c>
      <c r="E4333" s="2" t="s">
        <v>65</v>
      </c>
      <c r="F4333" s="2" t="s">
        <v>1162</v>
      </c>
      <c r="G4333" s="2" t="s">
        <v>155</v>
      </c>
      <c r="H4333">
        <v>0</v>
      </c>
      <c r="I4333">
        <v>0</v>
      </c>
    </row>
    <row r="4334" spans="1:9" x14ac:dyDescent="0.35">
      <c r="A4334" s="1">
        <v>44256</v>
      </c>
      <c r="B4334" s="1">
        <v>44287</v>
      </c>
      <c r="C4334" s="2" t="s">
        <v>1162</v>
      </c>
      <c r="D4334" s="2" t="s">
        <v>211</v>
      </c>
      <c r="E4334" s="2" t="s">
        <v>65</v>
      </c>
      <c r="F4334" s="2" t="s">
        <v>213</v>
      </c>
      <c r="G4334" s="2" t="s">
        <v>214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" t="s">
        <v>1162</v>
      </c>
      <c r="D4335" s="2" t="s">
        <v>17</v>
      </c>
      <c r="E4335" s="2" t="s">
        <v>65</v>
      </c>
      <c r="F4335" s="2" t="s">
        <v>66</v>
      </c>
      <c r="G4335" s="2" t="s">
        <v>67</v>
      </c>
      <c r="H4335">
        <v>1</v>
      </c>
      <c r="I4335">
        <v>0</v>
      </c>
    </row>
    <row r="4336" spans="1:9" x14ac:dyDescent="0.35">
      <c r="A4336" s="1">
        <v>44256</v>
      </c>
      <c r="B4336" s="1">
        <v>44287</v>
      </c>
      <c r="C4336" s="2" t="s">
        <v>1163</v>
      </c>
      <c r="D4336" s="2" t="s">
        <v>60</v>
      </c>
      <c r="E4336" s="2" t="s">
        <v>65</v>
      </c>
      <c r="F4336" s="2" t="s">
        <v>1163</v>
      </c>
      <c r="G4336" s="2" t="s">
        <v>155</v>
      </c>
      <c r="H4336">
        <v>0</v>
      </c>
      <c r="I4336">
        <v>0</v>
      </c>
    </row>
    <row r="4337" spans="1:9" x14ac:dyDescent="0.35">
      <c r="A4337" s="1">
        <v>44256</v>
      </c>
      <c r="B4337" s="1">
        <v>44287</v>
      </c>
      <c r="C4337" s="2" t="s">
        <v>1163</v>
      </c>
      <c r="D4337" s="2" t="s">
        <v>211</v>
      </c>
      <c r="E4337" s="2" t="s">
        <v>65</v>
      </c>
      <c r="F4337" s="2" t="s">
        <v>213</v>
      </c>
      <c r="G4337" s="2" t="s">
        <v>214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" t="s">
        <v>1163</v>
      </c>
      <c r="D4338" s="2" t="s">
        <v>17</v>
      </c>
      <c r="E4338" s="2" t="s">
        <v>65</v>
      </c>
      <c r="F4338" s="2" t="s">
        <v>66</v>
      </c>
      <c r="G4338" s="2" t="s">
        <v>67</v>
      </c>
      <c r="H4338">
        <v>1</v>
      </c>
      <c r="I4338">
        <v>0</v>
      </c>
    </row>
    <row r="4339" spans="1:9" x14ac:dyDescent="0.35">
      <c r="A4339" s="1">
        <v>44287</v>
      </c>
      <c r="B4339" s="1">
        <v>44317</v>
      </c>
      <c r="C4339" s="2" t="s">
        <v>215</v>
      </c>
      <c r="D4339" s="2" t="s">
        <v>197</v>
      </c>
      <c r="E4339" s="2" t="s">
        <v>1141</v>
      </c>
      <c r="F4339" s="2" t="s">
        <v>1164</v>
      </c>
      <c r="G4339" s="2" t="s">
        <v>199</v>
      </c>
      <c r="H4339">
        <v>0</v>
      </c>
      <c r="I4339">
        <v>0</v>
      </c>
    </row>
    <row r="4340" spans="1:9" x14ac:dyDescent="0.35">
      <c r="A4340" s="1">
        <v>44287</v>
      </c>
      <c r="B4340" s="1">
        <v>44317</v>
      </c>
      <c r="C4340" s="2" t="s">
        <v>215</v>
      </c>
      <c r="D4340" s="2" t="s">
        <v>8</v>
      </c>
      <c r="E4340" s="2" t="s">
        <v>65</v>
      </c>
      <c r="F4340" s="2" t="s">
        <v>1165</v>
      </c>
      <c r="G4340" s="2" t="s">
        <v>70</v>
      </c>
      <c r="H4340">
        <v>0</v>
      </c>
      <c r="I4340">
        <v>1</v>
      </c>
    </row>
    <row r="4341" spans="1:9" x14ac:dyDescent="0.35">
      <c r="A4341" s="1">
        <v>44287</v>
      </c>
      <c r="B4341" s="1">
        <v>44317</v>
      </c>
      <c r="C4341" s="2" t="s">
        <v>215</v>
      </c>
      <c r="D4341" s="2" t="s">
        <v>761</v>
      </c>
      <c r="E4341" s="2" t="s">
        <v>65</v>
      </c>
      <c r="F4341" s="2" t="s">
        <v>1165</v>
      </c>
      <c r="G4341" s="2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" t="s">
        <v>633</v>
      </c>
      <c r="D4342" s="2" t="s">
        <v>60</v>
      </c>
      <c r="E4342" s="2" t="s">
        <v>633</v>
      </c>
      <c r="F4342" s="2" t="s">
        <v>65</v>
      </c>
      <c r="G4342" s="2" t="s">
        <v>153</v>
      </c>
      <c r="H4342">
        <v>0</v>
      </c>
      <c r="I4342">
        <v>0</v>
      </c>
    </row>
    <row r="4343" spans="1:9" x14ac:dyDescent="0.35">
      <c r="A4343" s="1">
        <v>44287</v>
      </c>
      <c r="B4343" s="1">
        <v>44317</v>
      </c>
      <c r="C4343" s="2" t="s">
        <v>633</v>
      </c>
      <c r="D4343" s="2" t="s">
        <v>60</v>
      </c>
      <c r="E4343" s="2" t="s">
        <v>633</v>
      </c>
      <c r="F4343" s="2" t="s">
        <v>65</v>
      </c>
      <c r="G4343" s="2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" t="s">
        <v>633</v>
      </c>
      <c r="D4344" s="2" t="s">
        <v>211</v>
      </c>
      <c r="E4344" s="2" t="s">
        <v>773</v>
      </c>
      <c r="F4344" s="2" t="s">
        <v>65</v>
      </c>
      <c r="G4344" s="2" t="s">
        <v>214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" t="s">
        <v>633</v>
      </c>
      <c r="D4345" s="2" t="s">
        <v>17</v>
      </c>
      <c r="E4345" s="2" t="s">
        <v>66</v>
      </c>
      <c r="F4345" s="2" t="s">
        <v>65</v>
      </c>
      <c r="G4345" s="2" t="s">
        <v>169</v>
      </c>
      <c r="H4345">
        <v>-1</v>
      </c>
      <c r="I4345">
        <v>0</v>
      </c>
    </row>
    <row r="4346" spans="1:9" x14ac:dyDescent="0.35">
      <c r="A4346" s="1">
        <v>44287</v>
      </c>
      <c r="B4346" s="1">
        <v>44317</v>
      </c>
      <c r="C4346" s="2" t="s">
        <v>68</v>
      </c>
      <c r="D4346" s="2" t="s">
        <v>8</v>
      </c>
      <c r="E4346" s="2" t="s">
        <v>324</v>
      </c>
      <c r="F4346" s="2" t="s">
        <v>65</v>
      </c>
      <c r="G4346" s="2" t="s">
        <v>174</v>
      </c>
      <c r="H4346">
        <v>0</v>
      </c>
      <c r="I4346">
        <v>-1</v>
      </c>
    </row>
    <row r="4347" spans="1:9" x14ac:dyDescent="0.35">
      <c r="A4347" s="1">
        <v>44287</v>
      </c>
      <c r="B4347" s="1">
        <v>44317</v>
      </c>
      <c r="C4347" s="2" t="s">
        <v>77</v>
      </c>
      <c r="D4347" s="2" t="s">
        <v>12</v>
      </c>
      <c r="E4347" s="2" t="s">
        <v>65</v>
      </c>
      <c r="F4347" s="2" t="s">
        <v>66</v>
      </c>
      <c r="G4347" s="2" t="s">
        <v>67</v>
      </c>
      <c r="H4347">
        <v>1</v>
      </c>
      <c r="I4347">
        <v>0</v>
      </c>
    </row>
    <row r="4348" spans="1:9" x14ac:dyDescent="0.35">
      <c r="A4348" s="1">
        <v>44287</v>
      </c>
      <c r="B4348" s="1">
        <v>44317</v>
      </c>
      <c r="C4348" s="2" t="s">
        <v>78</v>
      </c>
      <c r="D4348" s="2" t="s">
        <v>12</v>
      </c>
      <c r="E4348" s="2" t="s">
        <v>65</v>
      </c>
      <c r="F4348" s="2" t="s">
        <v>213</v>
      </c>
      <c r="G4348" s="2" t="s">
        <v>70</v>
      </c>
      <c r="H4348">
        <v>0</v>
      </c>
      <c r="I4348">
        <v>1</v>
      </c>
    </row>
    <row r="4349" spans="1:9" x14ac:dyDescent="0.35">
      <c r="A4349" s="1">
        <v>44287</v>
      </c>
      <c r="B4349" s="1">
        <v>44317</v>
      </c>
      <c r="C4349" s="2" t="s">
        <v>81</v>
      </c>
      <c r="D4349" s="2" t="s">
        <v>8</v>
      </c>
      <c r="E4349" s="2" t="s">
        <v>324</v>
      </c>
      <c r="F4349" s="2" t="s">
        <v>65</v>
      </c>
      <c r="G4349" s="2" t="s">
        <v>174</v>
      </c>
      <c r="H4349">
        <v>0</v>
      </c>
      <c r="I4349">
        <v>-1</v>
      </c>
    </row>
    <row r="4350" spans="1:9" x14ac:dyDescent="0.35">
      <c r="A4350" s="1">
        <v>44287</v>
      </c>
      <c r="B4350" s="1">
        <v>44317</v>
      </c>
      <c r="C4350" s="2" t="s">
        <v>289</v>
      </c>
      <c r="D4350" s="2" t="s">
        <v>8</v>
      </c>
      <c r="E4350" s="2" t="s">
        <v>290</v>
      </c>
      <c r="F4350" s="2" t="s">
        <v>1166</v>
      </c>
      <c r="G4350" s="2" t="s">
        <v>220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" t="s">
        <v>289</v>
      </c>
      <c r="D4351" s="2" t="s">
        <v>10</v>
      </c>
      <c r="E4351" s="2" t="s">
        <v>290</v>
      </c>
      <c r="F4351" s="2" t="s">
        <v>1166</v>
      </c>
      <c r="G4351" s="2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" t="s">
        <v>289</v>
      </c>
      <c r="D4352" s="2" t="s">
        <v>761</v>
      </c>
      <c r="E4352" s="2" t="s">
        <v>290</v>
      </c>
      <c r="F4352" s="2" t="s">
        <v>1166</v>
      </c>
      <c r="G4352" s="2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" t="s">
        <v>85</v>
      </c>
      <c r="D4353" s="2" t="s">
        <v>12</v>
      </c>
      <c r="E4353" s="2" t="s">
        <v>65</v>
      </c>
      <c r="F4353" s="2" t="s">
        <v>66</v>
      </c>
      <c r="G4353" s="2" t="s">
        <v>67</v>
      </c>
      <c r="H4353">
        <v>1</v>
      </c>
      <c r="I4353">
        <v>0</v>
      </c>
    </row>
    <row r="4354" spans="1:9" x14ac:dyDescent="0.35">
      <c r="A4354" s="1">
        <v>44287</v>
      </c>
      <c r="B4354" s="1">
        <v>44317</v>
      </c>
      <c r="C4354" s="2" t="s">
        <v>89</v>
      </c>
      <c r="D4354" s="2" t="s">
        <v>12</v>
      </c>
      <c r="E4354" s="2" t="s">
        <v>65</v>
      </c>
      <c r="F4354" s="2" t="s">
        <v>66</v>
      </c>
      <c r="G4354" s="2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" t="s">
        <v>1034</v>
      </c>
      <c r="D4355" s="2" t="s">
        <v>8</v>
      </c>
      <c r="E4355" s="2" t="s">
        <v>324</v>
      </c>
      <c r="F4355" s="2" t="s">
        <v>65</v>
      </c>
      <c r="G4355" s="2" t="s">
        <v>174</v>
      </c>
      <c r="H4355">
        <v>0</v>
      </c>
      <c r="I4355">
        <v>-1</v>
      </c>
    </row>
    <row r="4356" spans="1:9" x14ac:dyDescent="0.35">
      <c r="A4356" s="1">
        <v>44287</v>
      </c>
      <c r="B4356" s="1">
        <v>44317</v>
      </c>
      <c r="C4356" s="2" t="s">
        <v>245</v>
      </c>
      <c r="D4356" s="2" t="s">
        <v>60</v>
      </c>
      <c r="E4356" s="2" t="s">
        <v>245</v>
      </c>
      <c r="F4356" s="2" t="s">
        <v>65</v>
      </c>
      <c r="G4356" s="2" t="s">
        <v>153</v>
      </c>
      <c r="H4356">
        <v>0</v>
      </c>
      <c r="I4356">
        <v>0</v>
      </c>
    </row>
    <row r="4357" spans="1:9" x14ac:dyDescent="0.35">
      <c r="A4357" s="1">
        <v>44287</v>
      </c>
      <c r="B4357" s="1">
        <v>44317</v>
      </c>
      <c r="C4357" s="2" t="s">
        <v>245</v>
      </c>
      <c r="D4357" s="2" t="s">
        <v>60</v>
      </c>
      <c r="E4357" s="2" t="s">
        <v>245</v>
      </c>
      <c r="F4357" s="2" t="s">
        <v>65</v>
      </c>
      <c r="G4357" s="2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" t="s">
        <v>245</v>
      </c>
      <c r="D4358" s="2" t="s">
        <v>211</v>
      </c>
      <c r="E4358" s="2" t="s">
        <v>95</v>
      </c>
      <c r="F4358" s="2" t="s">
        <v>65</v>
      </c>
      <c r="G4358" s="2" t="s">
        <v>214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" t="s">
        <v>245</v>
      </c>
      <c r="D4359" s="2" t="s">
        <v>8</v>
      </c>
      <c r="E4359" s="2" t="s">
        <v>245</v>
      </c>
      <c r="F4359" s="2" t="s">
        <v>65</v>
      </c>
      <c r="G4359" s="2" t="s">
        <v>174</v>
      </c>
      <c r="H4359">
        <v>0</v>
      </c>
      <c r="I4359">
        <v>-1</v>
      </c>
    </row>
    <row r="4360" spans="1:9" x14ac:dyDescent="0.35">
      <c r="A4360" s="1">
        <v>44287</v>
      </c>
      <c r="B4360" s="1">
        <v>44317</v>
      </c>
      <c r="C4360" s="2" t="s">
        <v>245</v>
      </c>
      <c r="D4360" s="2" t="s">
        <v>10</v>
      </c>
      <c r="E4360" s="2" t="s">
        <v>245</v>
      </c>
      <c r="F4360" s="2" t="s">
        <v>65</v>
      </c>
      <c r="G4360" s="2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" t="s">
        <v>245</v>
      </c>
      <c r="D4361" s="2" t="s">
        <v>761</v>
      </c>
      <c r="E4361" s="2" t="s">
        <v>245</v>
      </c>
      <c r="F4361" s="2" t="s">
        <v>65</v>
      </c>
      <c r="G4361" s="2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" t="s">
        <v>218</v>
      </c>
      <c r="D4362" s="2" t="s">
        <v>14</v>
      </c>
      <c r="E4362" s="2" t="s">
        <v>224</v>
      </c>
      <c r="F4362" s="2" t="s">
        <v>1167</v>
      </c>
      <c r="G4362" s="2" t="s">
        <v>220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" t="s">
        <v>222</v>
      </c>
      <c r="D4363" s="2" t="s">
        <v>14</v>
      </c>
      <c r="E4363" s="2" t="s">
        <v>224</v>
      </c>
      <c r="F4363" s="2" t="s">
        <v>1167</v>
      </c>
      <c r="G4363" s="2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" t="s">
        <v>1154</v>
      </c>
      <c r="D4364" s="2" t="s">
        <v>8</v>
      </c>
      <c r="E4364" s="2" t="s">
        <v>65</v>
      </c>
      <c r="F4364" s="2" t="s">
        <v>1165</v>
      </c>
      <c r="G4364" s="2" t="s">
        <v>70</v>
      </c>
      <c r="H4364">
        <v>0</v>
      </c>
      <c r="I4364">
        <v>1</v>
      </c>
    </row>
    <row r="4365" spans="1:9" x14ac:dyDescent="0.35">
      <c r="A4365" s="1">
        <v>44287</v>
      </c>
      <c r="B4365" s="1">
        <v>44317</v>
      </c>
      <c r="C4365" s="2" t="s">
        <v>1154</v>
      </c>
      <c r="D4365" s="2" t="s">
        <v>761</v>
      </c>
      <c r="E4365" s="2" t="s">
        <v>65</v>
      </c>
      <c r="F4365" s="2" t="s">
        <v>1165</v>
      </c>
      <c r="G4365" s="2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" t="s">
        <v>114</v>
      </c>
      <c r="D4366" s="2" t="s">
        <v>12</v>
      </c>
      <c r="E4366" s="2" t="s">
        <v>65</v>
      </c>
      <c r="F4366" s="2" t="s">
        <v>66</v>
      </c>
      <c r="G4366" s="2" t="s">
        <v>67</v>
      </c>
      <c r="H4366">
        <v>1</v>
      </c>
      <c r="I4366">
        <v>0</v>
      </c>
    </row>
    <row r="4367" spans="1:9" x14ac:dyDescent="0.35">
      <c r="A4367" s="1">
        <v>44287</v>
      </c>
      <c r="B4367" s="1">
        <v>44317</v>
      </c>
      <c r="C4367" s="2" t="s">
        <v>115</v>
      </c>
      <c r="D4367" s="2" t="s">
        <v>12</v>
      </c>
      <c r="E4367" s="2" t="s">
        <v>65</v>
      </c>
      <c r="F4367" s="2" t="s">
        <v>213</v>
      </c>
      <c r="G4367" s="2" t="s">
        <v>70</v>
      </c>
      <c r="H4367">
        <v>0</v>
      </c>
      <c r="I4367">
        <v>1</v>
      </c>
    </row>
    <row r="4368" spans="1:9" x14ac:dyDescent="0.35">
      <c r="A4368" s="1">
        <v>44287</v>
      </c>
      <c r="B4368" s="1">
        <v>44317</v>
      </c>
      <c r="C4368" s="2" t="s">
        <v>117</v>
      </c>
      <c r="D4368" s="2" t="s">
        <v>12</v>
      </c>
      <c r="E4368" s="2" t="s">
        <v>65</v>
      </c>
      <c r="F4368" s="2" t="s">
        <v>213</v>
      </c>
      <c r="G4368" s="2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" t="s">
        <v>122</v>
      </c>
      <c r="D4369" s="2" t="s">
        <v>12</v>
      </c>
      <c r="E4369" s="2" t="s">
        <v>65</v>
      </c>
      <c r="F4369" s="2" t="s">
        <v>66</v>
      </c>
      <c r="G4369" s="2" t="s">
        <v>67</v>
      </c>
      <c r="H4369">
        <v>1</v>
      </c>
      <c r="I4369">
        <v>0</v>
      </c>
    </row>
    <row r="4370" spans="1:9" x14ac:dyDescent="0.35">
      <c r="A4370" s="1">
        <v>44287</v>
      </c>
      <c r="B4370" s="1">
        <v>44317</v>
      </c>
      <c r="C4370" s="2" t="s">
        <v>123</v>
      </c>
      <c r="D4370" s="2" t="s">
        <v>197</v>
      </c>
      <c r="E4370" s="2" t="s">
        <v>1168</v>
      </c>
      <c r="F4370" s="2" t="s">
        <v>1169</v>
      </c>
      <c r="G4370" s="2" t="s">
        <v>199</v>
      </c>
      <c r="H4370">
        <v>0</v>
      </c>
      <c r="I4370">
        <v>0</v>
      </c>
    </row>
    <row r="4371" spans="1:9" x14ac:dyDescent="0.35">
      <c r="A4371" s="1">
        <v>44287</v>
      </c>
      <c r="B4371" s="1">
        <v>44317</v>
      </c>
      <c r="C4371" s="2" t="s">
        <v>123</v>
      </c>
      <c r="D4371" s="2" t="s">
        <v>12</v>
      </c>
      <c r="E4371" s="2" t="s">
        <v>65</v>
      </c>
      <c r="F4371" s="2" t="s">
        <v>66</v>
      </c>
      <c r="G4371" s="2" t="s">
        <v>67</v>
      </c>
      <c r="H4371">
        <v>1</v>
      </c>
      <c r="I4371">
        <v>0</v>
      </c>
    </row>
    <row r="4372" spans="1:9" x14ac:dyDescent="0.35">
      <c r="A4372" s="1">
        <v>44287</v>
      </c>
      <c r="B4372" s="1">
        <v>44317</v>
      </c>
      <c r="C4372" s="2" t="s">
        <v>124</v>
      </c>
      <c r="D4372" s="2" t="s">
        <v>8</v>
      </c>
      <c r="E4372" s="2" t="s">
        <v>324</v>
      </c>
      <c r="F4372" s="2" t="s">
        <v>65</v>
      </c>
      <c r="G4372" s="2" t="s">
        <v>174</v>
      </c>
      <c r="H4372">
        <v>0</v>
      </c>
      <c r="I4372">
        <v>-1</v>
      </c>
    </row>
    <row r="4373" spans="1:9" x14ac:dyDescent="0.35">
      <c r="A4373" s="1">
        <v>44287</v>
      </c>
      <c r="B4373" s="1">
        <v>44317</v>
      </c>
      <c r="C4373" s="2" t="s">
        <v>124</v>
      </c>
      <c r="D4373" s="2" t="s">
        <v>12</v>
      </c>
      <c r="E4373" s="2" t="s">
        <v>65</v>
      </c>
      <c r="F4373" s="2" t="s">
        <v>213</v>
      </c>
      <c r="G4373" s="2" t="s">
        <v>70</v>
      </c>
      <c r="H4373">
        <v>0</v>
      </c>
      <c r="I4373">
        <v>1</v>
      </c>
    </row>
    <row r="4374" spans="1:9" x14ac:dyDescent="0.35">
      <c r="A4374" s="1">
        <v>44287</v>
      </c>
      <c r="B4374" s="1">
        <v>44317</v>
      </c>
      <c r="C4374" s="2" t="s">
        <v>1170</v>
      </c>
      <c r="D4374" s="2" t="s">
        <v>60</v>
      </c>
      <c r="E4374" s="2" t="s">
        <v>1170</v>
      </c>
      <c r="F4374" s="2" t="s">
        <v>65</v>
      </c>
      <c r="G4374" s="2" t="s">
        <v>153</v>
      </c>
      <c r="H4374">
        <v>0</v>
      </c>
      <c r="I4374">
        <v>0</v>
      </c>
    </row>
    <row r="4375" spans="1:9" x14ac:dyDescent="0.35">
      <c r="A4375" s="1">
        <v>44287</v>
      </c>
      <c r="B4375" s="1">
        <v>44317</v>
      </c>
      <c r="C4375" s="2" t="s">
        <v>1170</v>
      </c>
      <c r="D4375" s="2" t="s">
        <v>60</v>
      </c>
      <c r="E4375" s="2" t="s">
        <v>1170</v>
      </c>
      <c r="F4375" s="2" t="s">
        <v>65</v>
      </c>
      <c r="G4375" s="2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" t="s">
        <v>1170</v>
      </c>
      <c r="D4376" s="2" t="s">
        <v>211</v>
      </c>
      <c r="E4376" s="2" t="s">
        <v>773</v>
      </c>
      <c r="F4376" s="2" t="s">
        <v>65</v>
      </c>
      <c r="G4376" s="2" t="s">
        <v>214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" t="s">
        <v>1170</v>
      </c>
      <c r="D4377" s="2" t="s">
        <v>17</v>
      </c>
      <c r="E4377" s="2" t="s">
        <v>66</v>
      </c>
      <c r="F4377" s="2" t="s">
        <v>65</v>
      </c>
      <c r="G4377" s="2" t="s">
        <v>169</v>
      </c>
      <c r="H4377">
        <v>-1</v>
      </c>
      <c r="I4377">
        <v>0</v>
      </c>
    </row>
    <row r="4378" spans="1:9" x14ac:dyDescent="0.35">
      <c r="A4378" s="1">
        <v>44287</v>
      </c>
      <c r="B4378" s="1">
        <v>44317</v>
      </c>
      <c r="C4378" s="2" t="s">
        <v>134</v>
      </c>
      <c r="D4378" s="2" t="s">
        <v>12</v>
      </c>
      <c r="E4378" s="2" t="s">
        <v>65</v>
      </c>
      <c r="F4378" s="2" t="s">
        <v>66</v>
      </c>
      <c r="G4378" s="2" t="s">
        <v>67</v>
      </c>
      <c r="H4378">
        <v>1</v>
      </c>
      <c r="I4378">
        <v>0</v>
      </c>
    </row>
    <row r="4379" spans="1:9" x14ac:dyDescent="0.35">
      <c r="A4379" s="1">
        <v>44287</v>
      </c>
      <c r="B4379" s="1">
        <v>44317</v>
      </c>
      <c r="C4379" s="2" t="s">
        <v>1171</v>
      </c>
      <c r="D4379" s="2" t="s">
        <v>8</v>
      </c>
      <c r="E4379" s="2" t="s">
        <v>65</v>
      </c>
      <c r="F4379" s="2" t="s">
        <v>1165</v>
      </c>
      <c r="G4379" s="2" t="s">
        <v>70</v>
      </c>
      <c r="H4379">
        <v>0</v>
      </c>
      <c r="I4379">
        <v>1</v>
      </c>
    </row>
    <row r="4380" spans="1:9" x14ac:dyDescent="0.35">
      <c r="A4380" s="1">
        <v>44287</v>
      </c>
      <c r="B4380" s="1">
        <v>44317</v>
      </c>
      <c r="C4380" s="2" t="s">
        <v>1171</v>
      </c>
      <c r="D4380" s="2" t="s">
        <v>761</v>
      </c>
      <c r="E4380" s="2" t="s">
        <v>65</v>
      </c>
      <c r="F4380" s="2" t="s">
        <v>1165</v>
      </c>
      <c r="G4380" s="2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" t="s">
        <v>530</v>
      </c>
      <c r="D4381" s="2" t="s">
        <v>8</v>
      </c>
      <c r="E4381" s="2" t="s">
        <v>65</v>
      </c>
      <c r="F4381" s="2" t="s">
        <v>1165</v>
      </c>
      <c r="G4381" s="2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" t="s">
        <v>530</v>
      </c>
      <c r="D4382" s="2" t="s">
        <v>761</v>
      </c>
      <c r="E4382" s="2" t="s">
        <v>65</v>
      </c>
      <c r="F4382" s="2" t="s">
        <v>1165</v>
      </c>
      <c r="G4382" s="2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" t="s">
        <v>144</v>
      </c>
      <c r="D4383" s="2" t="s">
        <v>8</v>
      </c>
      <c r="E4383" s="2" t="s">
        <v>324</v>
      </c>
      <c r="F4383" s="2" t="s">
        <v>65</v>
      </c>
      <c r="G4383" s="2" t="s">
        <v>174</v>
      </c>
      <c r="H4383">
        <v>0</v>
      </c>
      <c r="I4383">
        <v>-1</v>
      </c>
    </row>
    <row r="4384" spans="1:9" x14ac:dyDescent="0.35">
      <c r="A4384" s="1">
        <v>44287</v>
      </c>
      <c r="B4384" s="1">
        <v>44317</v>
      </c>
      <c r="C4384" s="2" t="s">
        <v>144</v>
      </c>
      <c r="D4384" s="2" t="s">
        <v>12</v>
      </c>
      <c r="E4384" s="2" t="s">
        <v>65</v>
      </c>
      <c r="F4384" s="2" t="s">
        <v>213</v>
      </c>
      <c r="G4384" s="2" t="s">
        <v>70</v>
      </c>
      <c r="H4384">
        <v>0</v>
      </c>
      <c r="I4384">
        <v>1</v>
      </c>
    </row>
    <row r="4385" spans="1:9" x14ac:dyDescent="0.35">
      <c r="A4385" s="1">
        <v>44287</v>
      </c>
      <c r="B4385" s="1">
        <v>44317</v>
      </c>
      <c r="C4385" s="2" t="s">
        <v>147</v>
      </c>
      <c r="D4385" s="2" t="s">
        <v>12</v>
      </c>
      <c r="E4385" s="2" t="s">
        <v>65</v>
      </c>
      <c r="F4385" s="2" t="s">
        <v>66</v>
      </c>
      <c r="G4385" s="2" t="s">
        <v>67</v>
      </c>
      <c r="H4385">
        <v>1</v>
      </c>
      <c r="I4385">
        <v>0</v>
      </c>
    </row>
    <row r="4386" spans="1:9" x14ac:dyDescent="0.35">
      <c r="A4386" s="1">
        <v>44287</v>
      </c>
      <c r="B4386" s="1">
        <v>44317</v>
      </c>
      <c r="C4386" s="2" t="s">
        <v>1159</v>
      </c>
      <c r="D4386" s="2" t="s">
        <v>60</v>
      </c>
      <c r="E4386" s="2" t="s">
        <v>1159</v>
      </c>
      <c r="F4386" s="2" t="s">
        <v>65</v>
      </c>
      <c r="G4386" s="2" t="s">
        <v>153</v>
      </c>
      <c r="H4386">
        <v>0</v>
      </c>
      <c r="I4386">
        <v>0</v>
      </c>
    </row>
    <row r="4387" spans="1:9" x14ac:dyDescent="0.35">
      <c r="A4387" s="1">
        <v>44287</v>
      </c>
      <c r="B4387" s="1">
        <v>44317</v>
      </c>
      <c r="C4387" s="2" t="s">
        <v>1159</v>
      </c>
      <c r="D4387" s="2" t="s">
        <v>60</v>
      </c>
      <c r="E4387" s="2" t="s">
        <v>1159</v>
      </c>
      <c r="F4387" s="2" t="s">
        <v>65</v>
      </c>
      <c r="G4387" s="2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" t="s">
        <v>1159</v>
      </c>
      <c r="D4388" s="2" t="s">
        <v>211</v>
      </c>
      <c r="E4388" s="2" t="s">
        <v>775</v>
      </c>
      <c r="F4388" s="2" t="s">
        <v>65</v>
      </c>
      <c r="G4388" s="2" t="s">
        <v>214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" t="s">
        <v>1159</v>
      </c>
      <c r="D4389" s="2" t="s">
        <v>14</v>
      </c>
      <c r="E4389" s="2" t="s">
        <v>66</v>
      </c>
      <c r="F4389" s="2" t="s">
        <v>65</v>
      </c>
      <c r="G4389" s="2" t="s">
        <v>169</v>
      </c>
      <c r="H4389">
        <v>-1</v>
      </c>
      <c r="I4389">
        <v>0</v>
      </c>
    </row>
    <row r="4390" spans="1:9" x14ac:dyDescent="0.35">
      <c r="A4390" s="1">
        <v>44287</v>
      </c>
      <c r="B4390" s="1">
        <v>44317</v>
      </c>
      <c r="C4390" s="2" t="s">
        <v>149</v>
      </c>
      <c r="D4390" s="2" t="s">
        <v>12</v>
      </c>
      <c r="E4390" s="2" t="s">
        <v>65</v>
      </c>
      <c r="F4390" s="2" t="s">
        <v>66</v>
      </c>
      <c r="G4390" s="2" t="s">
        <v>67</v>
      </c>
      <c r="H4390">
        <v>1</v>
      </c>
      <c r="I4390">
        <v>0</v>
      </c>
    </row>
    <row r="4391" spans="1:9" x14ac:dyDescent="0.35">
      <c r="A4391" s="1">
        <v>44287</v>
      </c>
      <c r="B4391" s="1">
        <v>44317</v>
      </c>
      <c r="C4391" s="2" t="s">
        <v>366</v>
      </c>
      <c r="D4391" s="2" t="s">
        <v>60</v>
      </c>
      <c r="E4391" s="2" t="s">
        <v>366</v>
      </c>
      <c r="F4391" s="2" t="s">
        <v>65</v>
      </c>
      <c r="G4391" s="2" t="s">
        <v>153</v>
      </c>
      <c r="H4391">
        <v>0</v>
      </c>
      <c r="I4391">
        <v>0</v>
      </c>
    </row>
    <row r="4392" spans="1:9" x14ac:dyDescent="0.35">
      <c r="A4392" s="1">
        <v>44287</v>
      </c>
      <c r="B4392" s="1">
        <v>44317</v>
      </c>
      <c r="C4392" s="2" t="s">
        <v>366</v>
      </c>
      <c r="D4392" s="2" t="s">
        <v>60</v>
      </c>
      <c r="E4392" s="2" t="s">
        <v>366</v>
      </c>
      <c r="F4392" s="2" t="s">
        <v>65</v>
      </c>
      <c r="G4392" s="2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" t="s">
        <v>366</v>
      </c>
      <c r="D4393" s="2" t="s">
        <v>211</v>
      </c>
      <c r="E4393" s="2" t="s">
        <v>213</v>
      </c>
      <c r="F4393" s="2" t="s">
        <v>65</v>
      </c>
      <c r="G4393" s="2" t="s">
        <v>214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" t="s">
        <v>366</v>
      </c>
      <c r="D4394" s="2" t="s">
        <v>8</v>
      </c>
      <c r="E4394" s="2" t="s">
        <v>366</v>
      </c>
      <c r="F4394" s="2" t="s">
        <v>65</v>
      </c>
      <c r="G4394" s="2" t="s">
        <v>174</v>
      </c>
      <c r="H4394">
        <v>0</v>
      </c>
      <c r="I4394">
        <v>-1</v>
      </c>
    </row>
    <row r="4395" spans="1:9" x14ac:dyDescent="0.35">
      <c r="A4395" s="1">
        <v>44287</v>
      </c>
      <c r="B4395" s="1">
        <v>44317</v>
      </c>
      <c r="C4395" s="2" t="s">
        <v>366</v>
      </c>
      <c r="D4395" s="2" t="s">
        <v>10</v>
      </c>
      <c r="E4395" s="2" t="s">
        <v>366</v>
      </c>
      <c r="F4395" s="2" t="s">
        <v>65</v>
      </c>
      <c r="G4395" s="2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" t="s">
        <v>366</v>
      </c>
      <c r="D4396" s="2" t="s">
        <v>761</v>
      </c>
      <c r="E4396" s="2" t="s">
        <v>366</v>
      </c>
      <c r="F4396" s="2" t="s">
        <v>65</v>
      </c>
      <c r="G4396" s="2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" t="s">
        <v>1066</v>
      </c>
      <c r="D4397" s="2" t="s">
        <v>60</v>
      </c>
      <c r="E4397" s="2" t="s">
        <v>1066</v>
      </c>
      <c r="F4397" s="2" t="s">
        <v>65</v>
      </c>
      <c r="G4397" s="2" t="s">
        <v>153</v>
      </c>
      <c r="H4397">
        <v>0</v>
      </c>
      <c r="I4397">
        <v>0</v>
      </c>
    </row>
    <row r="4398" spans="1:9" x14ac:dyDescent="0.35">
      <c r="A4398" s="1">
        <v>44287</v>
      </c>
      <c r="B4398" s="1">
        <v>44317</v>
      </c>
      <c r="C4398" s="2" t="s">
        <v>1066</v>
      </c>
      <c r="D4398" s="2" t="s">
        <v>60</v>
      </c>
      <c r="E4398" s="2" t="s">
        <v>1066</v>
      </c>
      <c r="F4398" s="2" t="s">
        <v>65</v>
      </c>
      <c r="G4398" s="2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" t="s">
        <v>1066</v>
      </c>
      <c r="D4399" s="2" t="s">
        <v>211</v>
      </c>
      <c r="E4399" s="2" t="s">
        <v>773</v>
      </c>
      <c r="F4399" s="2" t="s">
        <v>65</v>
      </c>
      <c r="G4399" s="2" t="s">
        <v>214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" t="s">
        <v>1066</v>
      </c>
      <c r="D4400" s="2" t="s">
        <v>8</v>
      </c>
      <c r="E4400" s="2" t="s">
        <v>356</v>
      </c>
      <c r="F4400" s="2" t="s">
        <v>65</v>
      </c>
      <c r="G4400" s="2" t="s">
        <v>174</v>
      </c>
      <c r="H4400">
        <v>0</v>
      </c>
      <c r="I4400">
        <v>-1</v>
      </c>
    </row>
    <row r="4401" spans="1:9" x14ac:dyDescent="0.35">
      <c r="A4401" s="1">
        <v>44287</v>
      </c>
      <c r="B4401" s="1">
        <v>44317</v>
      </c>
      <c r="C4401" s="2" t="s">
        <v>1066</v>
      </c>
      <c r="D4401" s="2" t="s">
        <v>10</v>
      </c>
      <c r="E4401" s="2" t="s">
        <v>356</v>
      </c>
      <c r="F4401" s="2" t="s">
        <v>65</v>
      </c>
      <c r="G4401" s="2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" t="s">
        <v>1066</v>
      </c>
      <c r="D4402" s="2" t="s">
        <v>761</v>
      </c>
      <c r="E4402" s="2" t="s">
        <v>356</v>
      </c>
      <c r="F4402" s="2" t="s">
        <v>65</v>
      </c>
      <c r="G4402" s="2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" t="s">
        <v>542</v>
      </c>
      <c r="D4403" s="2" t="s">
        <v>60</v>
      </c>
      <c r="E4403" s="2" t="s">
        <v>542</v>
      </c>
      <c r="F4403" s="2" t="s">
        <v>65</v>
      </c>
      <c r="G4403" s="2" t="s">
        <v>153</v>
      </c>
      <c r="H4403">
        <v>0</v>
      </c>
      <c r="I4403">
        <v>0</v>
      </c>
    </row>
    <row r="4404" spans="1:9" x14ac:dyDescent="0.35">
      <c r="A4404" s="1">
        <v>44287</v>
      </c>
      <c r="B4404" s="1">
        <v>44317</v>
      </c>
      <c r="C4404" s="2" t="s">
        <v>542</v>
      </c>
      <c r="D4404" s="2" t="s">
        <v>60</v>
      </c>
      <c r="E4404" s="2" t="s">
        <v>542</v>
      </c>
      <c r="F4404" s="2" t="s">
        <v>65</v>
      </c>
      <c r="G4404" s="2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" t="s">
        <v>542</v>
      </c>
      <c r="D4405" s="2" t="s">
        <v>211</v>
      </c>
      <c r="E4405" s="2" t="s">
        <v>762</v>
      </c>
      <c r="F4405" s="2" t="s">
        <v>65</v>
      </c>
      <c r="G4405" s="2" t="s">
        <v>214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" t="s">
        <v>542</v>
      </c>
      <c r="D4406" s="2" t="s">
        <v>8</v>
      </c>
      <c r="E4406" s="2" t="s">
        <v>511</v>
      </c>
      <c r="F4406" s="2" t="s">
        <v>65</v>
      </c>
      <c r="G4406" s="2" t="s">
        <v>174</v>
      </c>
      <c r="H4406">
        <v>0</v>
      </c>
      <c r="I4406">
        <v>-1</v>
      </c>
    </row>
    <row r="4407" spans="1:9" x14ac:dyDescent="0.35">
      <c r="A4407" s="1">
        <v>44287</v>
      </c>
      <c r="B4407" s="1">
        <v>44317</v>
      </c>
      <c r="C4407" s="2" t="s">
        <v>542</v>
      </c>
      <c r="D4407" s="2" t="s">
        <v>10</v>
      </c>
      <c r="E4407" s="2" t="s">
        <v>511</v>
      </c>
      <c r="F4407" s="2" t="s">
        <v>65</v>
      </c>
      <c r="G4407" s="2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" t="s">
        <v>542</v>
      </c>
      <c r="D4408" s="2" t="s">
        <v>761</v>
      </c>
      <c r="E4408" s="2" t="s">
        <v>511</v>
      </c>
      <c r="F4408" s="2" t="s">
        <v>65</v>
      </c>
      <c r="G4408" s="2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" t="s">
        <v>499</v>
      </c>
      <c r="D4409" s="2" t="s">
        <v>60</v>
      </c>
      <c r="E4409" s="2" t="s">
        <v>499</v>
      </c>
      <c r="F4409" s="2" t="s">
        <v>65</v>
      </c>
      <c r="G4409" s="2" t="s">
        <v>153</v>
      </c>
      <c r="H4409">
        <v>0</v>
      </c>
      <c r="I4409">
        <v>0</v>
      </c>
    </row>
    <row r="4410" spans="1:9" x14ac:dyDescent="0.35">
      <c r="A4410" s="1">
        <v>44287</v>
      </c>
      <c r="B4410" s="1">
        <v>44317</v>
      </c>
      <c r="C4410" s="2" t="s">
        <v>499</v>
      </c>
      <c r="D4410" s="2" t="s">
        <v>60</v>
      </c>
      <c r="E4410" s="2" t="s">
        <v>499</v>
      </c>
      <c r="F4410" s="2" t="s">
        <v>65</v>
      </c>
      <c r="G4410" s="2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" t="s">
        <v>499</v>
      </c>
      <c r="D4411" s="2" t="s">
        <v>211</v>
      </c>
      <c r="E4411" s="2" t="s">
        <v>762</v>
      </c>
      <c r="F4411" s="2" t="s">
        <v>65</v>
      </c>
      <c r="G4411" s="2" t="s">
        <v>214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" t="s">
        <v>499</v>
      </c>
      <c r="D4412" s="2" t="s">
        <v>8</v>
      </c>
      <c r="E4412" s="2" t="s">
        <v>511</v>
      </c>
      <c r="F4412" s="2" t="s">
        <v>65</v>
      </c>
      <c r="G4412" s="2" t="s">
        <v>174</v>
      </c>
      <c r="H4412">
        <v>0</v>
      </c>
      <c r="I4412">
        <v>-1</v>
      </c>
    </row>
    <row r="4413" spans="1:9" x14ac:dyDescent="0.35">
      <c r="A4413" s="1">
        <v>44287</v>
      </c>
      <c r="B4413" s="1">
        <v>44317</v>
      </c>
      <c r="C4413" s="2" t="s">
        <v>499</v>
      </c>
      <c r="D4413" s="2" t="s">
        <v>10</v>
      </c>
      <c r="E4413" s="2" t="s">
        <v>511</v>
      </c>
      <c r="F4413" s="2" t="s">
        <v>65</v>
      </c>
      <c r="G4413" s="2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" t="s">
        <v>499</v>
      </c>
      <c r="D4414" s="2" t="s">
        <v>761</v>
      </c>
      <c r="E4414" s="2" t="s">
        <v>511</v>
      </c>
      <c r="F4414" s="2" t="s">
        <v>65</v>
      </c>
      <c r="G4414" s="2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" t="s">
        <v>1172</v>
      </c>
      <c r="D4415" s="2" t="s">
        <v>60</v>
      </c>
      <c r="E4415" s="2" t="s">
        <v>65</v>
      </c>
      <c r="F4415" s="2" t="s">
        <v>1172</v>
      </c>
      <c r="G4415" s="2" t="s">
        <v>155</v>
      </c>
      <c r="H4415">
        <v>0</v>
      </c>
      <c r="I4415">
        <v>0</v>
      </c>
    </row>
    <row r="4416" spans="1:9" x14ac:dyDescent="0.35">
      <c r="A4416" s="1">
        <v>44287</v>
      </c>
      <c r="B4416" s="1">
        <v>44317</v>
      </c>
      <c r="C4416" s="2" t="s">
        <v>1172</v>
      </c>
      <c r="D4416" s="2" t="s">
        <v>197</v>
      </c>
      <c r="E4416" s="2" t="s">
        <v>65</v>
      </c>
      <c r="F4416" s="2" t="s">
        <v>1173</v>
      </c>
      <c r="G4416" s="2" t="s">
        <v>199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" t="s">
        <v>1172</v>
      </c>
      <c r="D4417" s="2" t="s">
        <v>211</v>
      </c>
      <c r="E4417" s="2" t="s">
        <v>65</v>
      </c>
      <c r="F4417" s="2" t="s">
        <v>773</v>
      </c>
      <c r="G4417" s="2" t="s">
        <v>214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" t="s">
        <v>1172</v>
      </c>
      <c r="D4418" s="2" t="s">
        <v>12</v>
      </c>
      <c r="E4418" s="2" t="s">
        <v>65</v>
      </c>
      <c r="F4418" s="2" t="s">
        <v>66</v>
      </c>
      <c r="G4418" s="2" t="s">
        <v>67</v>
      </c>
      <c r="H4418">
        <v>1</v>
      </c>
      <c r="I4418">
        <v>0</v>
      </c>
    </row>
    <row r="4419" spans="1:9" x14ac:dyDescent="0.35">
      <c r="A4419" s="1">
        <v>44287</v>
      </c>
      <c r="B4419" s="1">
        <v>44317</v>
      </c>
      <c r="C4419" s="2" t="s">
        <v>1174</v>
      </c>
      <c r="D4419" s="2" t="s">
        <v>60</v>
      </c>
      <c r="E4419" s="2" t="s">
        <v>65</v>
      </c>
      <c r="F4419" s="2" t="s">
        <v>1174</v>
      </c>
      <c r="G4419" s="2" t="s">
        <v>155</v>
      </c>
      <c r="H4419">
        <v>0</v>
      </c>
      <c r="I4419">
        <v>0</v>
      </c>
    </row>
    <row r="4420" spans="1:9" x14ac:dyDescent="0.35">
      <c r="A4420" s="1">
        <v>44287</v>
      </c>
      <c r="B4420" s="1">
        <v>44317</v>
      </c>
      <c r="C4420" s="2" t="s">
        <v>1174</v>
      </c>
      <c r="D4420" s="2" t="s">
        <v>211</v>
      </c>
      <c r="E4420" s="2" t="s">
        <v>65</v>
      </c>
      <c r="F4420" s="2" t="s">
        <v>773</v>
      </c>
      <c r="G4420" s="2" t="s">
        <v>214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" t="s">
        <v>1174</v>
      </c>
      <c r="D4421" s="2" t="s">
        <v>17</v>
      </c>
      <c r="E4421" s="2" t="s">
        <v>65</v>
      </c>
      <c r="F4421" s="2" t="s">
        <v>66</v>
      </c>
      <c r="G4421" s="2" t="s">
        <v>67</v>
      </c>
      <c r="H4421">
        <v>1</v>
      </c>
      <c r="I4421">
        <v>0</v>
      </c>
    </row>
    <row r="4422" spans="1:9" x14ac:dyDescent="0.35">
      <c r="A4422" s="1">
        <v>44287</v>
      </c>
      <c r="B4422" s="1">
        <v>44317</v>
      </c>
      <c r="C4422" s="2" t="s">
        <v>1175</v>
      </c>
      <c r="D4422" s="2" t="s">
        <v>60</v>
      </c>
      <c r="E4422" s="2" t="s">
        <v>65</v>
      </c>
      <c r="F4422" s="2" t="s">
        <v>1175</v>
      </c>
      <c r="G4422" s="2" t="s">
        <v>155</v>
      </c>
      <c r="H4422">
        <v>0</v>
      </c>
      <c r="I4422">
        <v>0</v>
      </c>
    </row>
    <row r="4423" spans="1:9" x14ac:dyDescent="0.35">
      <c r="A4423" s="1">
        <v>44287</v>
      </c>
      <c r="B4423" s="1">
        <v>44317</v>
      </c>
      <c r="C4423" s="2" t="s">
        <v>1175</v>
      </c>
      <c r="D4423" s="2" t="s">
        <v>211</v>
      </c>
      <c r="E4423" s="2" t="s">
        <v>65</v>
      </c>
      <c r="F4423" s="2" t="s">
        <v>213</v>
      </c>
      <c r="G4423" s="2" t="s">
        <v>214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" t="s">
        <v>1175</v>
      </c>
      <c r="D4424" s="2" t="s">
        <v>17</v>
      </c>
      <c r="E4424" s="2" t="s">
        <v>65</v>
      </c>
      <c r="F4424" s="2" t="s">
        <v>66</v>
      </c>
      <c r="G4424" s="2" t="s">
        <v>67</v>
      </c>
      <c r="H4424">
        <v>1</v>
      </c>
      <c r="I4424">
        <v>0</v>
      </c>
    </row>
    <row r="4425" spans="1:9" x14ac:dyDescent="0.35">
      <c r="A4425" s="1">
        <v>44287</v>
      </c>
      <c r="B4425" s="1">
        <v>44317</v>
      </c>
      <c r="C4425" s="2" t="s">
        <v>1176</v>
      </c>
      <c r="D4425" s="2" t="s">
        <v>60</v>
      </c>
      <c r="E4425" s="2" t="s">
        <v>65</v>
      </c>
      <c r="F4425" s="2" t="s">
        <v>1176</v>
      </c>
      <c r="G4425" s="2" t="s">
        <v>155</v>
      </c>
      <c r="H4425">
        <v>0</v>
      </c>
      <c r="I4425">
        <v>0</v>
      </c>
    </row>
    <row r="4426" spans="1:9" x14ac:dyDescent="0.35">
      <c r="A4426" s="1">
        <v>44287</v>
      </c>
      <c r="B4426" s="1">
        <v>44317</v>
      </c>
      <c r="C4426" s="2" t="s">
        <v>1176</v>
      </c>
      <c r="D4426" s="2" t="s">
        <v>211</v>
      </c>
      <c r="E4426" s="2" t="s">
        <v>65</v>
      </c>
      <c r="F4426" s="2" t="s">
        <v>213</v>
      </c>
      <c r="G4426" s="2" t="s">
        <v>214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" t="s">
        <v>1176</v>
      </c>
      <c r="D4427" s="2" t="s">
        <v>17</v>
      </c>
      <c r="E4427" s="2" t="s">
        <v>65</v>
      </c>
      <c r="F4427" s="2" t="s">
        <v>66</v>
      </c>
      <c r="G4427" s="2" t="s">
        <v>67</v>
      </c>
      <c r="H4427">
        <v>1</v>
      </c>
      <c r="I4427">
        <v>0</v>
      </c>
    </row>
    <row r="4428" spans="1:9" x14ac:dyDescent="0.35">
      <c r="A4428" s="1">
        <v>44287</v>
      </c>
      <c r="B4428" s="1">
        <v>44317</v>
      </c>
      <c r="C4428" s="2" t="s">
        <v>1177</v>
      </c>
      <c r="D4428" s="2" t="s">
        <v>60</v>
      </c>
      <c r="E4428" s="2" t="s">
        <v>65</v>
      </c>
      <c r="F4428" s="2" t="s">
        <v>1177</v>
      </c>
      <c r="G4428" s="2" t="s">
        <v>155</v>
      </c>
      <c r="H4428">
        <v>0</v>
      </c>
      <c r="I4428">
        <v>0</v>
      </c>
    </row>
    <row r="4429" spans="1:9" x14ac:dyDescent="0.35">
      <c r="A4429" s="1">
        <v>44287</v>
      </c>
      <c r="B4429" s="1">
        <v>44317</v>
      </c>
      <c r="C4429" s="2" t="s">
        <v>1177</v>
      </c>
      <c r="D4429" s="2" t="s">
        <v>211</v>
      </c>
      <c r="E4429" s="2" t="s">
        <v>65</v>
      </c>
      <c r="F4429" s="2" t="s">
        <v>213</v>
      </c>
      <c r="G4429" s="2" t="s">
        <v>214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" t="s">
        <v>1177</v>
      </c>
      <c r="D4430" s="2" t="s">
        <v>17</v>
      </c>
      <c r="E4430" s="2" t="s">
        <v>65</v>
      </c>
      <c r="F4430" s="2" t="s">
        <v>66</v>
      </c>
      <c r="G4430" s="2" t="s">
        <v>67</v>
      </c>
      <c r="H4430">
        <v>1</v>
      </c>
      <c r="I4430">
        <v>0</v>
      </c>
    </row>
    <row r="4431" spans="1:9" x14ac:dyDescent="0.35">
      <c r="A4431" s="1">
        <v>44287</v>
      </c>
      <c r="B4431" s="1">
        <v>44317</v>
      </c>
      <c r="C4431" s="2" t="s">
        <v>1178</v>
      </c>
      <c r="D4431" s="2" t="s">
        <v>60</v>
      </c>
      <c r="E4431" s="2" t="s">
        <v>65</v>
      </c>
      <c r="F4431" s="2" t="s">
        <v>1178</v>
      </c>
      <c r="G4431" s="2" t="s">
        <v>155</v>
      </c>
      <c r="H4431">
        <v>0</v>
      </c>
      <c r="I4431">
        <v>0</v>
      </c>
    </row>
    <row r="4432" spans="1:9" x14ac:dyDescent="0.35">
      <c r="A4432" s="1">
        <v>44287</v>
      </c>
      <c r="B4432" s="1">
        <v>44317</v>
      </c>
      <c r="C4432" s="2" t="s">
        <v>1178</v>
      </c>
      <c r="D4432" s="2" t="s">
        <v>211</v>
      </c>
      <c r="E4432" s="2" t="s">
        <v>65</v>
      </c>
      <c r="F4432" s="2" t="s">
        <v>213</v>
      </c>
      <c r="G4432" s="2" t="s">
        <v>214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" t="s">
        <v>1178</v>
      </c>
      <c r="D4433" s="2" t="s">
        <v>17</v>
      </c>
      <c r="E4433" s="2" t="s">
        <v>65</v>
      </c>
      <c r="F4433" s="2" t="s">
        <v>602</v>
      </c>
      <c r="G4433" s="2" t="s">
        <v>70</v>
      </c>
      <c r="H4433">
        <v>0</v>
      </c>
      <c r="I4433">
        <v>1</v>
      </c>
    </row>
    <row r="4434" spans="1:9" x14ac:dyDescent="0.35">
      <c r="A4434" s="1">
        <v>44287</v>
      </c>
      <c r="B4434" s="1">
        <v>44317</v>
      </c>
      <c r="C4434" s="2" t="s">
        <v>1179</v>
      </c>
      <c r="D4434" s="2" t="s">
        <v>60</v>
      </c>
      <c r="E4434" s="2" t="s">
        <v>65</v>
      </c>
      <c r="F4434" s="2" t="s">
        <v>1179</v>
      </c>
      <c r="G4434" s="2" t="s">
        <v>155</v>
      </c>
      <c r="H4434">
        <v>0</v>
      </c>
      <c r="I4434">
        <v>0</v>
      </c>
    </row>
    <row r="4435" spans="1:9" x14ac:dyDescent="0.35">
      <c r="A4435" s="1">
        <v>44287</v>
      </c>
      <c r="B4435" s="1">
        <v>44317</v>
      </c>
      <c r="C4435" s="2" t="s">
        <v>1179</v>
      </c>
      <c r="D4435" s="2" t="s">
        <v>211</v>
      </c>
      <c r="E4435" s="2" t="s">
        <v>65</v>
      </c>
      <c r="F4435" s="2" t="s">
        <v>773</v>
      </c>
      <c r="G4435" s="2" t="s">
        <v>214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" t="s">
        <v>1179</v>
      </c>
      <c r="D4436" s="2" t="s">
        <v>17</v>
      </c>
      <c r="E4436" s="2" t="s">
        <v>65</v>
      </c>
      <c r="F4436" s="2" t="s">
        <v>66</v>
      </c>
      <c r="G4436" s="2" t="s">
        <v>67</v>
      </c>
      <c r="H4436">
        <v>1</v>
      </c>
      <c r="I4436">
        <v>0</v>
      </c>
    </row>
    <row r="4437" spans="1:9" x14ac:dyDescent="0.35">
      <c r="A4437" s="1">
        <v>44287</v>
      </c>
      <c r="B4437" s="1">
        <v>44317</v>
      </c>
      <c r="C4437" s="2" t="s">
        <v>1180</v>
      </c>
      <c r="D4437" s="2" t="s">
        <v>60</v>
      </c>
      <c r="E4437" s="2" t="s">
        <v>65</v>
      </c>
      <c r="F4437" s="2" t="s">
        <v>1180</v>
      </c>
      <c r="G4437" s="2" t="s">
        <v>155</v>
      </c>
      <c r="H4437">
        <v>0</v>
      </c>
      <c r="I4437">
        <v>0</v>
      </c>
    </row>
    <row r="4438" spans="1:9" x14ac:dyDescent="0.35">
      <c r="A4438" s="1">
        <v>44287</v>
      </c>
      <c r="B4438" s="1">
        <v>44317</v>
      </c>
      <c r="C4438" s="2" t="s">
        <v>1180</v>
      </c>
      <c r="D4438" s="2" t="s">
        <v>211</v>
      </c>
      <c r="E4438" s="2" t="s">
        <v>65</v>
      </c>
      <c r="F4438" s="2" t="s">
        <v>213</v>
      </c>
      <c r="G4438" s="2" t="s">
        <v>214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" t="s">
        <v>1180</v>
      </c>
      <c r="D4439" s="2" t="s">
        <v>17</v>
      </c>
      <c r="E4439" s="2" t="s">
        <v>65</v>
      </c>
      <c r="F4439" s="2" t="s">
        <v>66</v>
      </c>
      <c r="G4439" s="2" t="s">
        <v>67</v>
      </c>
      <c r="H4439">
        <v>1</v>
      </c>
      <c r="I4439">
        <v>0</v>
      </c>
    </row>
    <row r="4440" spans="1:9" x14ac:dyDescent="0.35">
      <c r="A4440" s="1">
        <v>44287</v>
      </c>
      <c r="B4440" s="1">
        <v>44317</v>
      </c>
      <c r="C4440" s="2" t="s">
        <v>1181</v>
      </c>
      <c r="D4440" s="2" t="s">
        <v>60</v>
      </c>
      <c r="E4440" s="2" t="s">
        <v>65</v>
      </c>
      <c r="F4440" s="2" t="s">
        <v>1181</v>
      </c>
      <c r="G4440" s="2" t="s">
        <v>155</v>
      </c>
      <c r="H4440">
        <v>0</v>
      </c>
      <c r="I4440">
        <v>0</v>
      </c>
    </row>
    <row r="4441" spans="1:9" x14ac:dyDescent="0.35">
      <c r="A4441" s="1">
        <v>44287</v>
      </c>
      <c r="B4441" s="1">
        <v>44317</v>
      </c>
      <c r="C4441" s="2" t="s">
        <v>1181</v>
      </c>
      <c r="D4441" s="2" t="s">
        <v>211</v>
      </c>
      <c r="E4441" s="2" t="s">
        <v>65</v>
      </c>
      <c r="F4441" s="2" t="s">
        <v>774</v>
      </c>
      <c r="G4441" s="2" t="s">
        <v>214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" t="s">
        <v>1181</v>
      </c>
      <c r="D4442" s="2" t="s">
        <v>8</v>
      </c>
      <c r="E4442" s="2" t="s">
        <v>65</v>
      </c>
      <c r="F4442" s="2" t="s">
        <v>1181</v>
      </c>
      <c r="G4442" s="2" t="s">
        <v>70</v>
      </c>
      <c r="H4442">
        <v>0</v>
      </c>
      <c r="I4442">
        <v>1</v>
      </c>
    </row>
    <row r="4443" spans="1:9" x14ac:dyDescent="0.35">
      <c r="A4443" s="1">
        <v>44287</v>
      </c>
      <c r="B4443" s="1">
        <v>44317</v>
      </c>
      <c r="C4443" s="2" t="s">
        <v>1181</v>
      </c>
      <c r="D4443" s="2" t="s">
        <v>10</v>
      </c>
      <c r="E4443" s="2" t="s">
        <v>65</v>
      </c>
      <c r="F4443" s="2" t="s">
        <v>1181</v>
      </c>
      <c r="G4443" s="2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" t="s">
        <v>1181</v>
      </c>
      <c r="D4444" s="2" t="s">
        <v>761</v>
      </c>
      <c r="E4444" s="2" t="s">
        <v>65</v>
      </c>
      <c r="F4444" s="2" t="s">
        <v>1181</v>
      </c>
      <c r="G4444" s="2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" t="s">
        <v>1182</v>
      </c>
      <c r="D4445" s="2" t="s">
        <v>60</v>
      </c>
      <c r="E4445" s="2" t="s">
        <v>65</v>
      </c>
      <c r="F4445" s="2" t="s">
        <v>1182</v>
      </c>
      <c r="G4445" s="2" t="s">
        <v>155</v>
      </c>
      <c r="H4445">
        <v>0</v>
      </c>
      <c r="I4445">
        <v>0</v>
      </c>
    </row>
    <row r="4446" spans="1:9" x14ac:dyDescent="0.35">
      <c r="A4446" s="1">
        <v>44287</v>
      </c>
      <c r="B4446" s="1">
        <v>44317</v>
      </c>
      <c r="C4446" s="2" t="s">
        <v>1182</v>
      </c>
      <c r="D4446" s="2" t="s">
        <v>211</v>
      </c>
      <c r="E4446" s="2" t="s">
        <v>65</v>
      </c>
      <c r="F4446" s="2" t="s">
        <v>213</v>
      </c>
      <c r="G4446" s="2" t="s">
        <v>214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" t="s">
        <v>1182</v>
      </c>
      <c r="D4447" s="2" t="s">
        <v>17</v>
      </c>
      <c r="E4447" s="2" t="s">
        <v>65</v>
      </c>
      <c r="F4447" s="2" t="s">
        <v>66</v>
      </c>
      <c r="G4447" s="2" t="s">
        <v>67</v>
      </c>
      <c r="H4447">
        <v>1</v>
      </c>
      <c r="I4447">
        <v>0</v>
      </c>
    </row>
    <row r="4448" spans="1:9" x14ac:dyDescent="0.35">
      <c r="A4448" s="1">
        <v>44287</v>
      </c>
      <c r="B4448" s="1">
        <v>44317</v>
      </c>
      <c r="C4448" s="2" t="s">
        <v>1183</v>
      </c>
      <c r="D4448" s="2" t="s">
        <v>60</v>
      </c>
      <c r="E4448" s="2" t="s">
        <v>65</v>
      </c>
      <c r="F4448" s="2" t="s">
        <v>1183</v>
      </c>
      <c r="G4448" s="2" t="s">
        <v>792</v>
      </c>
      <c r="H4448">
        <v>0</v>
      </c>
      <c r="I4448">
        <v>0</v>
      </c>
    </row>
    <row r="4449" spans="1:9" x14ac:dyDescent="0.35">
      <c r="A4449" s="1">
        <v>44287</v>
      </c>
      <c r="B4449" s="1">
        <v>44317</v>
      </c>
      <c r="C4449" s="2" t="s">
        <v>1183</v>
      </c>
      <c r="D4449" s="2" t="s">
        <v>211</v>
      </c>
      <c r="E4449" s="2" t="s">
        <v>65</v>
      </c>
      <c r="F4449" s="2" t="s">
        <v>793</v>
      </c>
      <c r="G4449" s="2" t="s">
        <v>214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" t="s">
        <v>1183</v>
      </c>
      <c r="D4450" s="2" t="s">
        <v>8</v>
      </c>
      <c r="E4450" s="2" t="s">
        <v>65</v>
      </c>
      <c r="F4450" s="2" t="s">
        <v>245</v>
      </c>
      <c r="G4450" s="2" t="s">
        <v>70</v>
      </c>
      <c r="H4450">
        <v>0</v>
      </c>
      <c r="I4450">
        <v>1</v>
      </c>
    </row>
    <row r="4451" spans="1:9" x14ac:dyDescent="0.35">
      <c r="A4451" s="1">
        <v>44287</v>
      </c>
      <c r="B4451" s="1">
        <v>44317</v>
      </c>
      <c r="C4451" s="2" t="s">
        <v>1183</v>
      </c>
      <c r="D4451" s="2" t="s">
        <v>10</v>
      </c>
      <c r="E4451" s="2" t="s">
        <v>65</v>
      </c>
      <c r="F4451" s="2" t="s">
        <v>245</v>
      </c>
      <c r="G4451" s="2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" t="s">
        <v>1183</v>
      </c>
      <c r="D4452" s="2" t="s">
        <v>761</v>
      </c>
      <c r="E4452" s="2" t="s">
        <v>65</v>
      </c>
      <c r="F4452" s="2" t="s">
        <v>245</v>
      </c>
      <c r="G4452" s="2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" t="s">
        <v>1184</v>
      </c>
      <c r="D4453" s="2" t="s">
        <v>60</v>
      </c>
      <c r="E4453" s="2" t="s">
        <v>65</v>
      </c>
      <c r="F4453" s="2" t="s">
        <v>1184</v>
      </c>
      <c r="G4453" s="2" t="s">
        <v>155</v>
      </c>
      <c r="H4453">
        <v>0</v>
      </c>
      <c r="I4453">
        <v>0</v>
      </c>
    </row>
    <row r="4454" spans="1:9" x14ac:dyDescent="0.35">
      <c r="A4454" s="1">
        <v>44287</v>
      </c>
      <c r="B4454" s="1">
        <v>44317</v>
      </c>
      <c r="C4454" s="2" t="s">
        <v>1184</v>
      </c>
      <c r="D4454" s="2" t="s">
        <v>211</v>
      </c>
      <c r="E4454" s="2" t="s">
        <v>65</v>
      </c>
      <c r="F4454" s="2" t="s">
        <v>213</v>
      </c>
      <c r="G4454" s="2" t="s">
        <v>214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" t="s">
        <v>1184</v>
      </c>
      <c r="D4455" s="2" t="s">
        <v>17</v>
      </c>
      <c r="E4455" s="2" t="s">
        <v>65</v>
      </c>
      <c r="F4455" s="2" t="s">
        <v>66</v>
      </c>
      <c r="G4455" s="2" t="s">
        <v>67</v>
      </c>
      <c r="H4455">
        <v>1</v>
      </c>
      <c r="I445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2021-05-27T16:55:52Z</dcterms:modified>
</cp:coreProperties>
</file>