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3953AAC-CAF3-4793-81D0-DCA93017CB5E}" xr6:coauthVersionLast="47" xr6:coauthVersionMax="47" xr10:uidLastSave="{00000000-0000-0000-0000-000000000000}"/>
  <bookViews>
    <workbookView xWindow="-110" yWindow="-110" windowWidth="25820" windowHeight="14020" activeTab="3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Data!$A$1:$F$1106</definedName>
    <definedName name="ExternalData_2" localSheetId="8" hidden="1">'Change Log'!$A$1:$I$5029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61" r:id="rId10"/>
    <pivotCache cacheId="6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267" i="16" l="1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AW267" i="16"/>
  <c r="AV267" i="16"/>
  <c r="AU267" i="16"/>
  <c r="AT267" i="16"/>
  <c r="AS267" i="16"/>
  <c r="AR267" i="16"/>
  <c r="AQ267" i="16"/>
  <c r="AP267" i="16"/>
  <c r="AO267" i="16"/>
  <c r="AN267" i="16"/>
  <c r="AM267" i="16"/>
  <c r="AL267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AW266" i="16"/>
  <c r="AV266" i="16"/>
  <c r="AU266" i="16"/>
  <c r="AT266" i="16"/>
  <c r="AS266" i="16"/>
  <c r="AR266" i="16"/>
  <c r="AQ266" i="16"/>
  <c r="AP266" i="16"/>
  <c r="AO266" i="16"/>
  <c r="AN266" i="16"/>
  <c r="AM266" i="16"/>
  <c r="AL266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AW265" i="16"/>
  <c r="AV265" i="16"/>
  <c r="AU265" i="16"/>
  <c r="AT265" i="16"/>
  <c r="AS265" i="16"/>
  <c r="AR265" i="16"/>
  <c r="AQ265" i="16"/>
  <c r="AP265" i="16"/>
  <c r="AO265" i="16"/>
  <c r="AN265" i="16"/>
  <c r="AM265" i="16"/>
  <c r="AL265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AW264" i="16"/>
  <c r="AV264" i="16"/>
  <c r="AU264" i="16"/>
  <c r="AT264" i="16"/>
  <c r="AS264" i="16"/>
  <c r="AR264" i="16"/>
  <c r="AQ264" i="16"/>
  <c r="AP264" i="16"/>
  <c r="AO264" i="16"/>
  <c r="AN264" i="16"/>
  <c r="AM264" i="16"/>
  <c r="AL264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AW263" i="16"/>
  <c r="AV263" i="16"/>
  <c r="AU263" i="16"/>
  <c r="AT263" i="16"/>
  <c r="AS263" i="16"/>
  <c r="AR263" i="16"/>
  <c r="AQ263" i="16"/>
  <c r="AP263" i="16"/>
  <c r="AO263" i="16"/>
  <c r="AN263" i="16"/>
  <c r="AM263" i="16"/>
  <c r="AL263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AW262" i="16"/>
  <c r="AV262" i="16"/>
  <c r="AU262" i="16"/>
  <c r="AT262" i="16"/>
  <c r="AS262" i="16"/>
  <c r="AR262" i="16"/>
  <c r="AQ262" i="16"/>
  <c r="AP262" i="16"/>
  <c r="AO262" i="16"/>
  <c r="AN262" i="16"/>
  <c r="AM262" i="16"/>
  <c r="AL262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AW261" i="16"/>
  <c r="AV261" i="16"/>
  <c r="AU261" i="16"/>
  <c r="AT261" i="16"/>
  <c r="AS261" i="16"/>
  <c r="AR261" i="16"/>
  <c r="AQ261" i="16"/>
  <c r="AP261" i="16"/>
  <c r="AO261" i="16"/>
  <c r="AN261" i="16"/>
  <c r="AM261" i="16"/>
  <c r="AL261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AW260" i="16"/>
  <c r="AV260" i="16"/>
  <c r="AU260" i="16"/>
  <c r="AT260" i="16"/>
  <c r="AS260" i="16"/>
  <c r="AR260" i="16"/>
  <c r="AQ260" i="16"/>
  <c r="AP260" i="16"/>
  <c r="AO260" i="16"/>
  <c r="AN260" i="16"/>
  <c r="AM260" i="16"/>
  <c r="AL260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AW259" i="16"/>
  <c r="AV259" i="16"/>
  <c r="AU259" i="16"/>
  <c r="AT259" i="16"/>
  <c r="AS259" i="16"/>
  <c r="AR259" i="16"/>
  <c r="AQ259" i="16"/>
  <c r="AP259" i="16"/>
  <c r="AO259" i="16"/>
  <c r="AN259" i="16"/>
  <c r="AM259" i="16"/>
  <c r="AL259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AW258" i="16"/>
  <c r="AV258" i="16"/>
  <c r="AU258" i="16"/>
  <c r="AT258" i="16"/>
  <c r="AS258" i="16"/>
  <c r="AR258" i="16"/>
  <c r="AQ258" i="16"/>
  <c r="AP258" i="16"/>
  <c r="AO258" i="16"/>
  <c r="AN258" i="16"/>
  <c r="AM258" i="16"/>
  <c r="AL258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AW257" i="16"/>
  <c r="AV257" i="16"/>
  <c r="AU257" i="16"/>
  <c r="AT257" i="16"/>
  <c r="AS257" i="16"/>
  <c r="AR257" i="16"/>
  <c r="AQ257" i="16"/>
  <c r="AP257" i="16"/>
  <c r="AO257" i="16"/>
  <c r="AN257" i="16"/>
  <c r="AM257" i="16"/>
  <c r="AL257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AW256" i="16"/>
  <c r="AV256" i="16"/>
  <c r="AU256" i="16"/>
  <c r="AT256" i="16"/>
  <c r="AS256" i="16"/>
  <c r="AR256" i="16"/>
  <c r="AQ256" i="16"/>
  <c r="AP256" i="16"/>
  <c r="AO256" i="16"/>
  <c r="AN256" i="16"/>
  <c r="AM256" i="16"/>
  <c r="AL256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AW255" i="16"/>
  <c r="AV255" i="16"/>
  <c r="AU255" i="16"/>
  <c r="AT255" i="16"/>
  <c r="AS255" i="16"/>
  <c r="AR255" i="16"/>
  <c r="AQ255" i="16"/>
  <c r="AP255" i="16"/>
  <c r="AO255" i="16"/>
  <c r="AN255" i="16"/>
  <c r="AM255" i="16"/>
  <c r="AL255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AW254" i="16"/>
  <c r="AV254" i="16"/>
  <c r="AU254" i="16"/>
  <c r="AT254" i="16"/>
  <c r="AS254" i="16"/>
  <c r="AR254" i="16"/>
  <c r="AQ254" i="16"/>
  <c r="AP254" i="16"/>
  <c r="AO254" i="16"/>
  <c r="AN254" i="16"/>
  <c r="AM254" i="16"/>
  <c r="AL254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AW253" i="16"/>
  <c r="AV253" i="16"/>
  <c r="AU253" i="16"/>
  <c r="AT253" i="16"/>
  <c r="AS253" i="16"/>
  <c r="AR253" i="16"/>
  <c r="AQ253" i="16"/>
  <c r="AP253" i="16"/>
  <c r="AO253" i="16"/>
  <c r="AN253" i="16"/>
  <c r="AM253" i="16"/>
  <c r="AL253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AW252" i="16"/>
  <c r="AV252" i="16"/>
  <c r="AU252" i="16"/>
  <c r="AT252" i="16"/>
  <c r="AS252" i="16"/>
  <c r="AR252" i="16"/>
  <c r="AQ252" i="16"/>
  <c r="AP252" i="16"/>
  <c r="AO252" i="16"/>
  <c r="AN252" i="16"/>
  <c r="AM252" i="16"/>
  <c r="AL252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AW251" i="16"/>
  <c r="AV251" i="16"/>
  <c r="AU251" i="16"/>
  <c r="AT251" i="16"/>
  <c r="AS251" i="16"/>
  <c r="AR251" i="16"/>
  <c r="AQ251" i="16"/>
  <c r="AP251" i="16"/>
  <c r="AO251" i="16"/>
  <c r="AN251" i="16"/>
  <c r="AM251" i="16"/>
  <c r="AL251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AW250" i="16"/>
  <c r="AV250" i="16"/>
  <c r="AU250" i="16"/>
  <c r="AT250" i="16"/>
  <c r="AS250" i="16"/>
  <c r="AR250" i="16"/>
  <c r="AQ250" i="16"/>
  <c r="AP250" i="16"/>
  <c r="AO250" i="16"/>
  <c r="AN250" i="16"/>
  <c r="AM250" i="16"/>
  <c r="AL250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AW249" i="16"/>
  <c r="AV249" i="16"/>
  <c r="AU249" i="16"/>
  <c r="AT249" i="16"/>
  <c r="AS249" i="16"/>
  <c r="AR249" i="16"/>
  <c r="AQ249" i="16"/>
  <c r="AP249" i="16"/>
  <c r="AO249" i="16"/>
  <c r="AN249" i="16"/>
  <c r="AM249" i="16"/>
  <c r="AL249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AW248" i="16"/>
  <c r="AV248" i="16"/>
  <c r="AU248" i="16"/>
  <c r="AT248" i="16"/>
  <c r="AS248" i="16"/>
  <c r="AR248" i="16"/>
  <c r="AQ248" i="16"/>
  <c r="AP248" i="16"/>
  <c r="AO248" i="16"/>
  <c r="AN248" i="16"/>
  <c r="AM248" i="16"/>
  <c r="AL248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AW247" i="16"/>
  <c r="AV247" i="16"/>
  <c r="AU247" i="16"/>
  <c r="AT247" i="16"/>
  <c r="AS247" i="16"/>
  <c r="AR247" i="16"/>
  <c r="AQ247" i="16"/>
  <c r="AP247" i="16"/>
  <c r="AO247" i="16"/>
  <c r="AN247" i="16"/>
  <c r="AM247" i="16"/>
  <c r="AL247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AW246" i="16"/>
  <c r="AV246" i="16"/>
  <c r="AU246" i="16"/>
  <c r="AT246" i="16"/>
  <c r="AS246" i="16"/>
  <c r="AR246" i="16"/>
  <c r="AQ246" i="16"/>
  <c r="AP246" i="16"/>
  <c r="AO246" i="16"/>
  <c r="AN246" i="16"/>
  <c r="AM246" i="16"/>
  <c r="AL246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AW245" i="16"/>
  <c r="AV245" i="16"/>
  <c r="AU245" i="16"/>
  <c r="AT245" i="16"/>
  <c r="AS245" i="16"/>
  <c r="AR245" i="16"/>
  <c r="AQ245" i="16"/>
  <c r="AP245" i="16"/>
  <c r="AO245" i="16"/>
  <c r="AN245" i="16"/>
  <c r="AM245" i="16"/>
  <c r="AL245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AW244" i="16"/>
  <c r="AV244" i="16"/>
  <c r="AU244" i="16"/>
  <c r="AT244" i="16"/>
  <c r="AS244" i="16"/>
  <c r="AR244" i="16"/>
  <c r="AQ244" i="16"/>
  <c r="AP244" i="16"/>
  <c r="AO244" i="16"/>
  <c r="AN244" i="16"/>
  <c r="AM244" i="16"/>
  <c r="AL244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AW243" i="16"/>
  <c r="AV243" i="16"/>
  <c r="AU243" i="16"/>
  <c r="AT243" i="16"/>
  <c r="AS243" i="16"/>
  <c r="AR243" i="16"/>
  <c r="AQ243" i="16"/>
  <c r="AP243" i="16"/>
  <c r="AO243" i="16"/>
  <c r="AN243" i="16"/>
  <c r="AM243" i="16"/>
  <c r="AL243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AW242" i="16"/>
  <c r="AV242" i="16"/>
  <c r="AU242" i="16"/>
  <c r="AT242" i="16"/>
  <c r="AS242" i="16"/>
  <c r="AR242" i="16"/>
  <c r="AQ242" i="16"/>
  <c r="AP242" i="16"/>
  <c r="AO242" i="16"/>
  <c r="AN242" i="16"/>
  <c r="AM242" i="16"/>
  <c r="AL242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AW241" i="16"/>
  <c r="AV241" i="16"/>
  <c r="AU241" i="16"/>
  <c r="AT241" i="16"/>
  <c r="AS241" i="16"/>
  <c r="AR241" i="16"/>
  <c r="AQ241" i="16"/>
  <c r="AP241" i="16"/>
  <c r="AO241" i="16"/>
  <c r="AN241" i="16"/>
  <c r="AM241" i="16"/>
  <c r="AL241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AW240" i="16"/>
  <c r="AV240" i="16"/>
  <c r="AU240" i="16"/>
  <c r="AT240" i="16"/>
  <c r="AS240" i="16"/>
  <c r="AR240" i="16"/>
  <c r="AQ240" i="16"/>
  <c r="AP240" i="16"/>
  <c r="AO240" i="16"/>
  <c r="AN240" i="16"/>
  <c r="AM240" i="16"/>
  <c r="AL240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AW239" i="16"/>
  <c r="AV239" i="16"/>
  <c r="AU239" i="16"/>
  <c r="AT239" i="16"/>
  <c r="AS239" i="16"/>
  <c r="AR239" i="16"/>
  <c r="AQ239" i="16"/>
  <c r="AP239" i="16"/>
  <c r="AO239" i="16"/>
  <c r="AN239" i="16"/>
  <c r="AM239" i="16"/>
  <c r="AL239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AW238" i="16"/>
  <c r="AV238" i="16"/>
  <c r="AU238" i="16"/>
  <c r="AT238" i="16"/>
  <c r="AS238" i="16"/>
  <c r="AR238" i="16"/>
  <c r="AQ238" i="16"/>
  <c r="AP238" i="16"/>
  <c r="AO238" i="16"/>
  <c r="AN238" i="16"/>
  <c r="AM238" i="16"/>
  <c r="AL238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AW237" i="16"/>
  <c r="AV237" i="16"/>
  <c r="AU237" i="16"/>
  <c r="AT237" i="16"/>
  <c r="AS237" i="16"/>
  <c r="AR237" i="16"/>
  <c r="AQ237" i="16"/>
  <c r="AP237" i="16"/>
  <c r="AO237" i="16"/>
  <c r="AN237" i="16"/>
  <c r="AM237" i="16"/>
  <c r="AL237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AW236" i="16"/>
  <c r="AV236" i="16"/>
  <c r="AU236" i="16"/>
  <c r="AT236" i="16"/>
  <c r="AS236" i="16"/>
  <c r="AR236" i="16"/>
  <c r="AQ236" i="16"/>
  <c r="AP236" i="16"/>
  <c r="AO236" i="16"/>
  <c r="AN236" i="16"/>
  <c r="AM236" i="16"/>
  <c r="AL236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AW235" i="16"/>
  <c r="AV235" i="16"/>
  <c r="AU235" i="16"/>
  <c r="AT235" i="16"/>
  <c r="AS235" i="16"/>
  <c r="AR235" i="16"/>
  <c r="AQ235" i="16"/>
  <c r="AP235" i="16"/>
  <c r="AO235" i="16"/>
  <c r="AN235" i="16"/>
  <c r="AM235" i="16"/>
  <c r="AL235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AW234" i="16"/>
  <c r="AV234" i="16"/>
  <c r="AU234" i="16"/>
  <c r="AT234" i="16"/>
  <c r="AS234" i="16"/>
  <c r="AR234" i="16"/>
  <c r="AQ234" i="16"/>
  <c r="AP234" i="16"/>
  <c r="AO234" i="16"/>
  <c r="AN234" i="16"/>
  <c r="AM234" i="16"/>
  <c r="AL234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AW233" i="16"/>
  <c r="AV233" i="16"/>
  <c r="AU233" i="16"/>
  <c r="AT233" i="16"/>
  <c r="AS233" i="16"/>
  <c r="AR233" i="16"/>
  <c r="AQ233" i="16"/>
  <c r="AP233" i="16"/>
  <c r="AO233" i="16"/>
  <c r="AN233" i="16"/>
  <c r="AM233" i="16"/>
  <c r="AL233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AW232" i="16"/>
  <c r="AV232" i="16"/>
  <c r="AU232" i="16"/>
  <c r="AT232" i="16"/>
  <c r="AS232" i="16"/>
  <c r="AR232" i="16"/>
  <c r="AQ232" i="16"/>
  <c r="AP232" i="16"/>
  <c r="AO232" i="16"/>
  <c r="AN232" i="16"/>
  <c r="AM232" i="16"/>
  <c r="AL232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AW231" i="16"/>
  <c r="AV231" i="16"/>
  <c r="AU231" i="16"/>
  <c r="AT231" i="16"/>
  <c r="AS231" i="16"/>
  <c r="AR231" i="16"/>
  <c r="AQ231" i="16"/>
  <c r="AP231" i="16"/>
  <c r="AO231" i="16"/>
  <c r="AN231" i="16"/>
  <c r="AM231" i="16"/>
  <c r="AL231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AW230" i="16"/>
  <c r="AV230" i="16"/>
  <c r="AU230" i="16"/>
  <c r="AT230" i="16"/>
  <c r="AS230" i="16"/>
  <c r="AR230" i="16"/>
  <c r="AQ230" i="16"/>
  <c r="AP230" i="16"/>
  <c r="AO230" i="16"/>
  <c r="AN230" i="16"/>
  <c r="AM230" i="16"/>
  <c r="AL230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AW229" i="16"/>
  <c r="AV229" i="16"/>
  <c r="AU229" i="16"/>
  <c r="AT229" i="16"/>
  <c r="AS229" i="16"/>
  <c r="AR229" i="16"/>
  <c r="AQ229" i="16"/>
  <c r="AP229" i="16"/>
  <c r="AO229" i="16"/>
  <c r="AN229" i="16"/>
  <c r="AM229" i="16"/>
  <c r="AL229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AW228" i="16"/>
  <c r="AV228" i="16"/>
  <c r="AU228" i="16"/>
  <c r="AT228" i="16"/>
  <c r="AS228" i="16"/>
  <c r="AR228" i="16"/>
  <c r="AQ228" i="16"/>
  <c r="AP228" i="16"/>
  <c r="AO228" i="16"/>
  <c r="AN228" i="16"/>
  <c r="AM228" i="16"/>
  <c r="AL228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AW227" i="16"/>
  <c r="AV227" i="16"/>
  <c r="AU227" i="16"/>
  <c r="AT227" i="16"/>
  <c r="AS227" i="16"/>
  <c r="AR227" i="16"/>
  <c r="AQ227" i="16"/>
  <c r="AP227" i="16"/>
  <c r="AO227" i="16"/>
  <c r="AN227" i="16"/>
  <c r="AM227" i="16"/>
  <c r="AL227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AW226" i="16"/>
  <c r="AV226" i="16"/>
  <c r="AU226" i="16"/>
  <c r="AT226" i="16"/>
  <c r="AS226" i="16"/>
  <c r="AR226" i="16"/>
  <c r="AQ226" i="16"/>
  <c r="AP226" i="16"/>
  <c r="AO226" i="16"/>
  <c r="AN226" i="16"/>
  <c r="AM226" i="16"/>
  <c r="AL226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AW225" i="16"/>
  <c r="AV225" i="16"/>
  <c r="AU225" i="16"/>
  <c r="AT225" i="16"/>
  <c r="AS225" i="16"/>
  <c r="AR225" i="16"/>
  <c r="AQ225" i="16"/>
  <c r="AP225" i="16"/>
  <c r="AO225" i="16"/>
  <c r="AN225" i="16"/>
  <c r="AM225" i="16"/>
  <c r="AL225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AW224" i="16"/>
  <c r="AV224" i="16"/>
  <c r="AU224" i="16"/>
  <c r="AT224" i="16"/>
  <c r="AS224" i="16"/>
  <c r="AR224" i="16"/>
  <c r="AQ224" i="16"/>
  <c r="AP224" i="16"/>
  <c r="AO224" i="16"/>
  <c r="AN224" i="16"/>
  <c r="AM224" i="16"/>
  <c r="AL224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AW223" i="16"/>
  <c r="AV223" i="16"/>
  <c r="AU223" i="16"/>
  <c r="AT223" i="16"/>
  <c r="AS223" i="16"/>
  <c r="AR223" i="16"/>
  <c r="AQ223" i="16"/>
  <c r="AP223" i="16"/>
  <c r="AO223" i="16"/>
  <c r="AN223" i="16"/>
  <c r="AM223" i="16"/>
  <c r="AL223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AW222" i="16"/>
  <c r="AV222" i="16"/>
  <c r="AU222" i="16"/>
  <c r="AT222" i="16"/>
  <c r="AS222" i="16"/>
  <c r="AR222" i="16"/>
  <c r="AQ222" i="16"/>
  <c r="AP222" i="16"/>
  <c r="AO222" i="16"/>
  <c r="AN222" i="16"/>
  <c r="AM222" i="16"/>
  <c r="AL222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AW221" i="16"/>
  <c r="AV221" i="16"/>
  <c r="AU221" i="16"/>
  <c r="AT221" i="16"/>
  <c r="AS221" i="16"/>
  <c r="AR221" i="16"/>
  <c r="AQ221" i="16"/>
  <c r="AP221" i="16"/>
  <c r="AO221" i="16"/>
  <c r="AN221" i="16"/>
  <c r="AM221" i="16"/>
  <c r="AL221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AW220" i="16"/>
  <c r="AV220" i="16"/>
  <c r="AU220" i="16"/>
  <c r="AT220" i="16"/>
  <c r="AS220" i="16"/>
  <c r="AR220" i="16"/>
  <c r="AQ220" i="16"/>
  <c r="AP220" i="16"/>
  <c r="AO220" i="16"/>
  <c r="AN220" i="16"/>
  <c r="AM220" i="16"/>
  <c r="AL220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AW219" i="16"/>
  <c r="AV219" i="16"/>
  <c r="AU219" i="16"/>
  <c r="AT219" i="16"/>
  <c r="AS219" i="16"/>
  <c r="AR219" i="16"/>
  <c r="AQ219" i="16"/>
  <c r="AP219" i="16"/>
  <c r="AO219" i="16"/>
  <c r="AN219" i="16"/>
  <c r="AM219" i="16"/>
  <c r="AL219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AW218" i="16"/>
  <c r="AV218" i="16"/>
  <c r="AU218" i="16"/>
  <c r="AT218" i="16"/>
  <c r="AS218" i="16"/>
  <c r="AR218" i="16"/>
  <c r="AQ218" i="16"/>
  <c r="AP218" i="16"/>
  <c r="AO218" i="16"/>
  <c r="AN218" i="16"/>
  <c r="AM218" i="16"/>
  <c r="AL218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AW217" i="16"/>
  <c r="AV217" i="16"/>
  <c r="AU217" i="16"/>
  <c r="AT217" i="16"/>
  <c r="AS217" i="16"/>
  <c r="AR217" i="16"/>
  <c r="AQ217" i="16"/>
  <c r="AP217" i="16"/>
  <c r="AO217" i="16"/>
  <c r="AN217" i="16"/>
  <c r="AM217" i="16"/>
  <c r="AL217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AW216" i="16"/>
  <c r="AV216" i="16"/>
  <c r="AU216" i="16"/>
  <c r="AT216" i="16"/>
  <c r="AS216" i="16"/>
  <c r="AR216" i="16"/>
  <c r="AQ216" i="16"/>
  <c r="AP216" i="16"/>
  <c r="AO216" i="16"/>
  <c r="AN216" i="16"/>
  <c r="AM216" i="16"/>
  <c r="AL216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AW215" i="16"/>
  <c r="AV215" i="16"/>
  <c r="AU215" i="16"/>
  <c r="AT215" i="16"/>
  <c r="AS215" i="16"/>
  <c r="AR215" i="16"/>
  <c r="AQ215" i="16"/>
  <c r="AP215" i="16"/>
  <c r="AO215" i="16"/>
  <c r="AN215" i="16"/>
  <c r="AM215" i="16"/>
  <c r="AL215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AW214" i="16"/>
  <c r="AV214" i="16"/>
  <c r="AU214" i="16"/>
  <c r="AT214" i="16"/>
  <c r="AS214" i="16"/>
  <c r="AR214" i="16"/>
  <c r="AQ214" i="16"/>
  <c r="AP214" i="16"/>
  <c r="AO214" i="16"/>
  <c r="AN214" i="16"/>
  <c r="AM214" i="16"/>
  <c r="AL214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AW213" i="16"/>
  <c r="AV213" i="16"/>
  <c r="AU213" i="16"/>
  <c r="AT213" i="16"/>
  <c r="AS213" i="16"/>
  <c r="AR213" i="16"/>
  <c r="AQ213" i="16"/>
  <c r="AP213" i="16"/>
  <c r="AO213" i="16"/>
  <c r="AN213" i="16"/>
  <c r="AM213" i="16"/>
  <c r="AL213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AW212" i="16"/>
  <c r="AV212" i="16"/>
  <c r="AU212" i="16"/>
  <c r="AT212" i="16"/>
  <c r="AS212" i="16"/>
  <c r="AR212" i="16"/>
  <c r="AQ212" i="16"/>
  <c r="AP212" i="16"/>
  <c r="AO212" i="16"/>
  <c r="AN212" i="16"/>
  <c r="AM212" i="16"/>
  <c r="AL212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AW211" i="16"/>
  <c r="AV211" i="16"/>
  <c r="AU211" i="16"/>
  <c r="AT211" i="16"/>
  <c r="AS211" i="16"/>
  <c r="AR211" i="16"/>
  <c r="AQ211" i="16"/>
  <c r="AP211" i="16"/>
  <c r="AO211" i="16"/>
  <c r="AN211" i="16"/>
  <c r="AM211" i="16"/>
  <c r="AL211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AW210" i="16"/>
  <c r="AV210" i="16"/>
  <c r="AU210" i="16"/>
  <c r="AT210" i="16"/>
  <c r="AS210" i="16"/>
  <c r="AR210" i="16"/>
  <c r="AQ210" i="16"/>
  <c r="AP210" i="16"/>
  <c r="AO210" i="16"/>
  <c r="AN210" i="16"/>
  <c r="AM210" i="16"/>
  <c r="AL210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AW209" i="16"/>
  <c r="AV209" i="16"/>
  <c r="AU209" i="16"/>
  <c r="AT209" i="16"/>
  <c r="AS209" i="16"/>
  <c r="AR209" i="16"/>
  <c r="AQ209" i="16"/>
  <c r="AP209" i="16"/>
  <c r="AO209" i="16"/>
  <c r="AN209" i="16"/>
  <c r="AM209" i="16"/>
  <c r="AL209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AW208" i="16"/>
  <c r="AV208" i="16"/>
  <c r="AU208" i="16"/>
  <c r="AT208" i="16"/>
  <c r="AS208" i="16"/>
  <c r="AR208" i="16"/>
  <c r="AQ208" i="16"/>
  <c r="AP208" i="16"/>
  <c r="AO208" i="16"/>
  <c r="AN208" i="16"/>
  <c r="AM208" i="16"/>
  <c r="AL208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AW207" i="16"/>
  <c r="AV207" i="16"/>
  <c r="AU207" i="16"/>
  <c r="AT207" i="16"/>
  <c r="AS207" i="16"/>
  <c r="AR207" i="16"/>
  <c r="AQ207" i="16"/>
  <c r="AP207" i="16"/>
  <c r="AO207" i="16"/>
  <c r="AN207" i="16"/>
  <c r="AM207" i="16"/>
  <c r="AL207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AW206" i="16"/>
  <c r="AV206" i="16"/>
  <c r="AU206" i="16"/>
  <c r="AT206" i="16"/>
  <c r="AS206" i="16"/>
  <c r="AR206" i="16"/>
  <c r="AQ206" i="16"/>
  <c r="AP206" i="16"/>
  <c r="AO206" i="16"/>
  <c r="AN206" i="16"/>
  <c r="AM206" i="16"/>
  <c r="AL206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AW205" i="16"/>
  <c r="AV205" i="16"/>
  <c r="AU205" i="16"/>
  <c r="AT205" i="16"/>
  <c r="AS205" i="16"/>
  <c r="AR205" i="16"/>
  <c r="AQ205" i="16"/>
  <c r="AP205" i="16"/>
  <c r="AO205" i="16"/>
  <c r="AN205" i="16"/>
  <c r="AM205" i="16"/>
  <c r="AL205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AW204" i="16"/>
  <c r="AV204" i="16"/>
  <c r="AU204" i="16"/>
  <c r="AT204" i="16"/>
  <c r="AS204" i="16"/>
  <c r="AR204" i="16"/>
  <c r="AQ204" i="16"/>
  <c r="AP204" i="16"/>
  <c r="AO204" i="16"/>
  <c r="AN204" i="16"/>
  <c r="AM204" i="16"/>
  <c r="AL204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AW203" i="16"/>
  <c r="AV203" i="16"/>
  <c r="AU203" i="16"/>
  <c r="AT203" i="16"/>
  <c r="AS203" i="16"/>
  <c r="AR203" i="16"/>
  <c r="AQ203" i="16"/>
  <c r="AP203" i="16"/>
  <c r="AO203" i="16"/>
  <c r="AN203" i="16"/>
  <c r="AM203" i="16"/>
  <c r="AL203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AW202" i="16"/>
  <c r="AV202" i="16"/>
  <c r="AU202" i="16"/>
  <c r="AT202" i="16"/>
  <c r="AS202" i="16"/>
  <c r="AR202" i="16"/>
  <c r="AQ202" i="16"/>
  <c r="AP202" i="16"/>
  <c r="AO202" i="16"/>
  <c r="AN202" i="16"/>
  <c r="AM202" i="16"/>
  <c r="AL202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AW201" i="16"/>
  <c r="AV201" i="16"/>
  <c r="AU201" i="16"/>
  <c r="AT201" i="16"/>
  <c r="AS201" i="16"/>
  <c r="AR201" i="16"/>
  <c r="AQ201" i="16"/>
  <c r="AP201" i="16"/>
  <c r="AO201" i="16"/>
  <c r="AN201" i="16"/>
  <c r="AM201" i="16"/>
  <c r="AL201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AW200" i="16"/>
  <c r="AV200" i="16"/>
  <c r="AU200" i="16"/>
  <c r="AT200" i="16"/>
  <c r="AS200" i="16"/>
  <c r="AR200" i="16"/>
  <c r="AQ200" i="16"/>
  <c r="AP200" i="16"/>
  <c r="AO200" i="16"/>
  <c r="AN200" i="16"/>
  <c r="AM200" i="16"/>
  <c r="AL200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AW199" i="16"/>
  <c r="AV199" i="16"/>
  <c r="AU199" i="16"/>
  <c r="AT199" i="16"/>
  <c r="AS199" i="16"/>
  <c r="AR199" i="16"/>
  <c r="AQ199" i="16"/>
  <c r="AP199" i="16"/>
  <c r="AO199" i="16"/>
  <c r="AN199" i="16"/>
  <c r="AM199" i="16"/>
  <c r="AL199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AW198" i="16"/>
  <c r="AV198" i="16"/>
  <c r="AU198" i="16"/>
  <c r="AT198" i="16"/>
  <c r="AS198" i="16"/>
  <c r="AR198" i="16"/>
  <c r="AQ198" i="16"/>
  <c r="AP198" i="16"/>
  <c r="AO198" i="16"/>
  <c r="AN198" i="16"/>
  <c r="AM198" i="16"/>
  <c r="AL198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AW197" i="16"/>
  <c r="AV197" i="16"/>
  <c r="AU197" i="16"/>
  <c r="AT197" i="16"/>
  <c r="AS197" i="16"/>
  <c r="AR197" i="16"/>
  <c r="AQ197" i="16"/>
  <c r="AP197" i="16"/>
  <c r="AO197" i="16"/>
  <c r="AN197" i="16"/>
  <c r="AM197" i="16"/>
  <c r="AL197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AW196" i="16"/>
  <c r="AV196" i="16"/>
  <c r="AU196" i="16"/>
  <c r="AT196" i="16"/>
  <c r="AS196" i="16"/>
  <c r="AR196" i="16"/>
  <c r="AQ196" i="16"/>
  <c r="AP196" i="16"/>
  <c r="AO196" i="16"/>
  <c r="AN196" i="16"/>
  <c r="AM196" i="16"/>
  <c r="AL196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AW195" i="16"/>
  <c r="AV195" i="16"/>
  <c r="AU195" i="16"/>
  <c r="AT195" i="16"/>
  <c r="AS195" i="16"/>
  <c r="AR195" i="16"/>
  <c r="AQ195" i="16"/>
  <c r="AP195" i="16"/>
  <c r="AO195" i="16"/>
  <c r="AN195" i="16"/>
  <c r="AM195" i="16"/>
  <c r="AL195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AW194" i="16"/>
  <c r="AV194" i="16"/>
  <c r="AU194" i="16"/>
  <c r="AT194" i="16"/>
  <c r="AS194" i="16"/>
  <c r="AR194" i="16"/>
  <c r="AQ194" i="16"/>
  <c r="AP194" i="16"/>
  <c r="AO194" i="16"/>
  <c r="AN194" i="16"/>
  <c r="AM194" i="16"/>
  <c r="AL194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AW193" i="16"/>
  <c r="AV193" i="16"/>
  <c r="AU193" i="16"/>
  <c r="AT193" i="16"/>
  <c r="AS193" i="16"/>
  <c r="AR193" i="16"/>
  <c r="AQ193" i="16"/>
  <c r="AP193" i="16"/>
  <c r="AO193" i="16"/>
  <c r="AN193" i="16"/>
  <c r="AM193" i="16"/>
  <c r="AL193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AW192" i="16"/>
  <c r="AV192" i="16"/>
  <c r="AU192" i="16"/>
  <c r="AT192" i="16"/>
  <c r="AS192" i="16"/>
  <c r="AR192" i="16"/>
  <c r="AQ192" i="16"/>
  <c r="AP192" i="16"/>
  <c r="AO192" i="16"/>
  <c r="AN192" i="16"/>
  <c r="AM192" i="16"/>
  <c r="AL192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AW184" i="16"/>
  <c r="AV184" i="16"/>
  <c r="AU184" i="16"/>
  <c r="AT184" i="16"/>
  <c r="AS184" i="16"/>
  <c r="AR184" i="16"/>
  <c r="AQ184" i="16"/>
  <c r="AP184" i="16"/>
  <c r="AO184" i="16"/>
  <c r="AN184" i="16"/>
  <c r="AM184" i="16"/>
  <c r="AL184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AW183" i="16"/>
  <c r="AV183" i="16"/>
  <c r="AU183" i="16"/>
  <c r="AT183" i="16"/>
  <c r="AS183" i="16"/>
  <c r="AR183" i="16"/>
  <c r="AQ183" i="16"/>
  <c r="AP183" i="16"/>
  <c r="AO183" i="16"/>
  <c r="AN183" i="16"/>
  <c r="AM183" i="16"/>
  <c r="AL183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AW182" i="16"/>
  <c r="AV182" i="16"/>
  <c r="AU182" i="16"/>
  <c r="AT182" i="16"/>
  <c r="AS182" i="16"/>
  <c r="AR182" i="16"/>
  <c r="AQ182" i="16"/>
  <c r="AP182" i="16"/>
  <c r="AO182" i="16"/>
  <c r="AN182" i="16"/>
  <c r="AM182" i="16"/>
  <c r="AL182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AW181" i="16"/>
  <c r="AV181" i="16"/>
  <c r="AU181" i="16"/>
  <c r="AT181" i="16"/>
  <c r="AS181" i="16"/>
  <c r="AR181" i="16"/>
  <c r="AQ181" i="16"/>
  <c r="AP181" i="16"/>
  <c r="AO181" i="16"/>
  <c r="AN181" i="16"/>
  <c r="AM181" i="16"/>
  <c r="AL181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AW180" i="16"/>
  <c r="AV180" i="16"/>
  <c r="AU180" i="16"/>
  <c r="AT180" i="16"/>
  <c r="AS180" i="16"/>
  <c r="AR180" i="16"/>
  <c r="AQ180" i="16"/>
  <c r="AP180" i="16"/>
  <c r="AO180" i="16"/>
  <c r="AN180" i="16"/>
  <c r="AM180" i="16"/>
  <c r="AL180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AW179" i="16"/>
  <c r="AV179" i="16"/>
  <c r="AU179" i="16"/>
  <c r="AT179" i="16"/>
  <c r="AS179" i="16"/>
  <c r="AR179" i="16"/>
  <c r="AQ179" i="16"/>
  <c r="AP179" i="16"/>
  <c r="AO179" i="16"/>
  <c r="AN179" i="16"/>
  <c r="AM179" i="16"/>
  <c r="AL179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AW178" i="16"/>
  <c r="AV178" i="16"/>
  <c r="AU178" i="16"/>
  <c r="AT178" i="16"/>
  <c r="AS178" i="16"/>
  <c r="AR178" i="16"/>
  <c r="AQ178" i="16"/>
  <c r="AP178" i="16"/>
  <c r="AO178" i="16"/>
  <c r="AN178" i="16"/>
  <c r="AM178" i="16"/>
  <c r="AL178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AW177" i="16"/>
  <c r="AV177" i="16"/>
  <c r="AU177" i="16"/>
  <c r="AT177" i="16"/>
  <c r="AS177" i="16"/>
  <c r="AR177" i="16"/>
  <c r="AQ177" i="16"/>
  <c r="AP177" i="16"/>
  <c r="AO177" i="16"/>
  <c r="AN177" i="16"/>
  <c r="AM177" i="16"/>
  <c r="AL177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AW176" i="16"/>
  <c r="AV176" i="16"/>
  <c r="AU176" i="16"/>
  <c r="AT176" i="16"/>
  <c r="AS176" i="16"/>
  <c r="AR176" i="16"/>
  <c r="AQ176" i="16"/>
  <c r="AP176" i="16"/>
  <c r="AO176" i="16"/>
  <c r="AN176" i="16"/>
  <c r="AM176" i="16"/>
  <c r="AL176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AW175" i="16"/>
  <c r="AV175" i="16"/>
  <c r="AU175" i="16"/>
  <c r="AT175" i="16"/>
  <c r="AS175" i="16"/>
  <c r="AR175" i="16"/>
  <c r="AQ175" i="16"/>
  <c r="AP175" i="16"/>
  <c r="AO175" i="16"/>
  <c r="AN175" i="16"/>
  <c r="AM175" i="16"/>
  <c r="AL175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AW174" i="16"/>
  <c r="AV174" i="16"/>
  <c r="AU174" i="16"/>
  <c r="AT174" i="16"/>
  <c r="AS174" i="16"/>
  <c r="AR174" i="16"/>
  <c r="AQ174" i="16"/>
  <c r="AP174" i="16"/>
  <c r="AO174" i="16"/>
  <c r="AN174" i="16"/>
  <c r="AM174" i="16"/>
  <c r="AL174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AW173" i="16"/>
  <c r="AV173" i="16"/>
  <c r="AU173" i="16"/>
  <c r="AT173" i="16"/>
  <c r="AS173" i="16"/>
  <c r="AR173" i="16"/>
  <c r="AQ173" i="16"/>
  <c r="AP173" i="16"/>
  <c r="AO173" i="16"/>
  <c r="AN173" i="16"/>
  <c r="AM173" i="16"/>
  <c r="AL173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AW172" i="16"/>
  <c r="AV172" i="16"/>
  <c r="AU172" i="16"/>
  <c r="AT172" i="16"/>
  <c r="AS172" i="16"/>
  <c r="AR172" i="16"/>
  <c r="AQ172" i="16"/>
  <c r="AP172" i="16"/>
  <c r="AO172" i="16"/>
  <c r="AN172" i="16"/>
  <c r="AM172" i="16"/>
  <c r="AL172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AW171" i="16"/>
  <c r="AV171" i="16"/>
  <c r="AU171" i="16"/>
  <c r="AT171" i="16"/>
  <c r="AS171" i="16"/>
  <c r="AR171" i="16"/>
  <c r="AQ171" i="16"/>
  <c r="AP171" i="16"/>
  <c r="AO171" i="16"/>
  <c r="AN171" i="16"/>
  <c r="AM171" i="16"/>
  <c r="AL171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AW170" i="16"/>
  <c r="AV170" i="16"/>
  <c r="AU170" i="16"/>
  <c r="AT170" i="16"/>
  <c r="AS170" i="16"/>
  <c r="AR170" i="16"/>
  <c r="AQ170" i="16"/>
  <c r="AP170" i="16"/>
  <c r="AO170" i="16"/>
  <c r="AN170" i="16"/>
  <c r="AM170" i="16"/>
  <c r="AL170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AW169" i="16"/>
  <c r="AV169" i="16"/>
  <c r="AU169" i="16"/>
  <c r="AT169" i="16"/>
  <c r="AS169" i="16"/>
  <c r="AR169" i="16"/>
  <c r="AQ169" i="16"/>
  <c r="AP169" i="16"/>
  <c r="AO169" i="16"/>
  <c r="AN169" i="16"/>
  <c r="AM169" i="16"/>
  <c r="AL169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AW168" i="16"/>
  <c r="AV168" i="16"/>
  <c r="AU168" i="16"/>
  <c r="AT168" i="16"/>
  <c r="AS168" i="16"/>
  <c r="AR168" i="16"/>
  <c r="AQ168" i="16"/>
  <c r="AP168" i="16"/>
  <c r="AO168" i="16"/>
  <c r="AN168" i="16"/>
  <c r="AM168" i="16"/>
  <c r="AL168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AW167" i="16"/>
  <c r="AV167" i="16"/>
  <c r="AU167" i="16"/>
  <c r="AT167" i="16"/>
  <c r="AS167" i="16"/>
  <c r="AR167" i="16"/>
  <c r="AQ167" i="16"/>
  <c r="AP167" i="16"/>
  <c r="AO167" i="16"/>
  <c r="AN167" i="16"/>
  <c r="AM167" i="16"/>
  <c r="AL167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AW166" i="16"/>
  <c r="AV166" i="16"/>
  <c r="AU166" i="16"/>
  <c r="AT166" i="16"/>
  <c r="AS166" i="16"/>
  <c r="AR166" i="16"/>
  <c r="AQ166" i="16"/>
  <c r="AP166" i="16"/>
  <c r="AO166" i="16"/>
  <c r="AN166" i="16"/>
  <c r="AM166" i="16"/>
  <c r="AL166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AW165" i="16"/>
  <c r="AV165" i="16"/>
  <c r="AU165" i="16"/>
  <c r="AT165" i="16"/>
  <c r="AS165" i="16"/>
  <c r="AR165" i="16"/>
  <c r="AQ165" i="16"/>
  <c r="AP165" i="16"/>
  <c r="AO165" i="16"/>
  <c r="AN165" i="16"/>
  <c r="AM165" i="16"/>
  <c r="AL165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AW164" i="16"/>
  <c r="AV164" i="16"/>
  <c r="AU164" i="16"/>
  <c r="AT164" i="16"/>
  <c r="AS164" i="16"/>
  <c r="AR164" i="16"/>
  <c r="AQ164" i="16"/>
  <c r="AP164" i="16"/>
  <c r="AO164" i="16"/>
  <c r="AN164" i="16"/>
  <c r="AM164" i="16"/>
  <c r="AL164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AW163" i="16"/>
  <c r="AV163" i="16"/>
  <c r="AU163" i="16"/>
  <c r="AT163" i="16"/>
  <c r="AS163" i="16"/>
  <c r="AR163" i="16"/>
  <c r="AQ163" i="16"/>
  <c r="AP163" i="16"/>
  <c r="AO163" i="16"/>
  <c r="AN163" i="16"/>
  <c r="AM163" i="16"/>
  <c r="AL163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AW162" i="16"/>
  <c r="AV162" i="16"/>
  <c r="AU162" i="16"/>
  <c r="AT162" i="16"/>
  <c r="AS162" i="16"/>
  <c r="AR162" i="16"/>
  <c r="AQ162" i="16"/>
  <c r="AP162" i="16"/>
  <c r="AO162" i="16"/>
  <c r="AN162" i="16"/>
  <c r="AM162" i="16"/>
  <c r="AL162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AW161" i="16"/>
  <c r="AV161" i="16"/>
  <c r="AU161" i="16"/>
  <c r="AT161" i="16"/>
  <c r="AS161" i="16"/>
  <c r="AR161" i="16"/>
  <c r="AQ161" i="16"/>
  <c r="AP161" i="16"/>
  <c r="AO161" i="16"/>
  <c r="AN161" i="16"/>
  <c r="AM161" i="16"/>
  <c r="AL161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AW160" i="16"/>
  <c r="AV160" i="16"/>
  <c r="AU160" i="16"/>
  <c r="AT160" i="16"/>
  <c r="AS160" i="16"/>
  <c r="AR160" i="16"/>
  <c r="AQ160" i="16"/>
  <c r="AP160" i="16"/>
  <c r="AO160" i="16"/>
  <c r="AN160" i="16"/>
  <c r="AM160" i="16"/>
  <c r="AL160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AW159" i="16"/>
  <c r="AV159" i="16"/>
  <c r="AU159" i="16"/>
  <c r="AT159" i="16"/>
  <c r="AS159" i="16"/>
  <c r="AR159" i="16"/>
  <c r="AQ159" i="16"/>
  <c r="AP159" i="16"/>
  <c r="AO159" i="16"/>
  <c r="AN159" i="16"/>
  <c r="AM159" i="16"/>
  <c r="AL159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AW158" i="16"/>
  <c r="AV158" i="16"/>
  <c r="AU158" i="16"/>
  <c r="AT158" i="16"/>
  <c r="AS158" i="16"/>
  <c r="AR158" i="16"/>
  <c r="AQ158" i="16"/>
  <c r="AP158" i="16"/>
  <c r="AO158" i="16"/>
  <c r="AN158" i="16"/>
  <c r="AM158" i="16"/>
  <c r="AL158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AW157" i="16"/>
  <c r="AV157" i="16"/>
  <c r="AU157" i="16"/>
  <c r="AT157" i="16"/>
  <c r="AS157" i="16"/>
  <c r="AR157" i="16"/>
  <c r="AQ157" i="16"/>
  <c r="AP157" i="16"/>
  <c r="AO157" i="16"/>
  <c r="AN157" i="16"/>
  <c r="AM157" i="16"/>
  <c r="AL157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AW156" i="16"/>
  <c r="AV156" i="16"/>
  <c r="AU156" i="16"/>
  <c r="AT156" i="16"/>
  <c r="AS156" i="16"/>
  <c r="AR156" i="16"/>
  <c r="AQ156" i="16"/>
  <c r="AP156" i="16"/>
  <c r="AO156" i="16"/>
  <c r="AN156" i="16"/>
  <c r="AM156" i="16"/>
  <c r="AL156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AW155" i="16"/>
  <c r="AV155" i="16"/>
  <c r="AU155" i="16"/>
  <c r="AT155" i="16"/>
  <c r="AS155" i="16"/>
  <c r="AR155" i="16"/>
  <c r="AQ155" i="16"/>
  <c r="AP155" i="16"/>
  <c r="AO155" i="16"/>
  <c r="AN155" i="16"/>
  <c r="AM155" i="16"/>
  <c r="AL155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AW154" i="16"/>
  <c r="AV154" i="16"/>
  <c r="AU154" i="16"/>
  <c r="AT154" i="16"/>
  <c r="AS154" i="16"/>
  <c r="AR154" i="16"/>
  <c r="AQ154" i="16"/>
  <c r="AP154" i="16"/>
  <c r="AO154" i="16"/>
  <c r="AN154" i="16"/>
  <c r="AM154" i="16"/>
  <c r="AL154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AW153" i="16"/>
  <c r="AV153" i="16"/>
  <c r="AU153" i="16"/>
  <c r="AT153" i="16"/>
  <c r="AS153" i="16"/>
  <c r="AR153" i="16"/>
  <c r="AQ153" i="16"/>
  <c r="AP153" i="16"/>
  <c r="AO153" i="16"/>
  <c r="AN153" i="16"/>
  <c r="AM153" i="16"/>
  <c r="AL153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AW152" i="16"/>
  <c r="AV152" i="16"/>
  <c r="AU152" i="16"/>
  <c r="AT152" i="16"/>
  <c r="AS152" i="16"/>
  <c r="AR152" i="16"/>
  <c r="AQ152" i="16"/>
  <c r="AP152" i="16"/>
  <c r="AO152" i="16"/>
  <c r="AN152" i="16"/>
  <c r="AM152" i="16"/>
  <c r="AL152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AW151" i="16"/>
  <c r="AV151" i="16"/>
  <c r="AU151" i="16"/>
  <c r="AT151" i="16"/>
  <c r="AS151" i="16"/>
  <c r="AR151" i="16"/>
  <c r="AQ151" i="16"/>
  <c r="AP151" i="16"/>
  <c r="AO151" i="16"/>
  <c r="AN151" i="16"/>
  <c r="AM151" i="16"/>
  <c r="AL151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AW150" i="16"/>
  <c r="AV150" i="16"/>
  <c r="AU150" i="16"/>
  <c r="AT150" i="16"/>
  <c r="AS150" i="16"/>
  <c r="AR150" i="16"/>
  <c r="AQ150" i="16"/>
  <c r="AP150" i="16"/>
  <c r="AO150" i="16"/>
  <c r="AN150" i="16"/>
  <c r="AM150" i="16"/>
  <c r="AL150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AW149" i="16"/>
  <c r="AV149" i="16"/>
  <c r="AU149" i="16"/>
  <c r="AT149" i="16"/>
  <c r="AS149" i="16"/>
  <c r="AR149" i="16"/>
  <c r="AQ149" i="16"/>
  <c r="AP149" i="16"/>
  <c r="AO149" i="16"/>
  <c r="AN149" i="16"/>
  <c r="AM149" i="16"/>
  <c r="AL149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AW148" i="16"/>
  <c r="AV148" i="16"/>
  <c r="AU148" i="16"/>
  <c r="AT148" i="16"/>
  <c r="AS148" i="16"/>
  <c r="AR148" i="16"/>
  <c r="AQ148" i="16"/>
  <c r="AP148" i="16"/>
  <c r="AO148" i="16"/>
  <c r="AN148" i="16"/>
  <c r="AM148" i="16"/>
  <c r="AL148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AW147" i="16"/>
  <c r="AV147" i="16"/>
  <c r="AU147" i="16"/>
  <c r="AT147" i="16"/>
  <c r="AS147" i="16"/>
  <c r="AR147" i="16"/>
  <c r="AQ147" i="16"/>
  <c r="AP147" i="16"/>
  <c r="AO147" i="16"/>
  <c r="AN147" i="16"/>
  <c r="AM147" i="16"/>
  <c r="AL147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AW146" i="16"/>
  <c r="AV146" i="16"/>
  <c r="AU146" i="16"/>
  <c r="AT146" i="16"/>
  <c r="AS146" i="16"/>
  <c r="AR146" i="16"/>
  <c r="AQ146" i="16"/>
  <c r="AP146" i="16"/>
  <c r="AO146" i="16"/>
  <c r="AN146" i="16"/>
  <c r="AM146" i="16"/>
  <c r="AL146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AW145" i="16"/>
  <c r="AV145" i="16"/>
  <c r="AU145" i="16"/>
  <c r="AT145" i="16"/>
  <c r="AS145" i="16"/>
  <c r="AR145" i="16"/>
  <c r="AQ145" i="16"/>
  <c r="AP145" i="16"/>
  <c r="AO145" i="16"/>
  <c r="AN145" i="16"/>
  <c r="AM145" i="16"/>
  <c r="AL145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AW144" i="16"/>
  <c r="AV144" i="16"/>
  <c r="AU144" i="16"/>
  <c r="AT144" i="16"/>
  <c r="AS144" i="16"/>
  <c r="AR144" i="16"/>
  <c r="AQ144" i="16"/>
  <c r="AP144" i="16"/>
  <c r="AO144" i="16"/>
  <c r="AN144" i="16"/>
  <c r="AM144" i="16"/>
  <c r="AL144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AW143" i="16"/>
  <c r="AV143" i="16"/>
  <c r="AU143" i="16"/>
  <c r="AT143" i="16"/>
  <c r="AS143" i="16"/>
  <c r="AR143" i="16"/>
  <c r="AQ143" i="16"/>
  <c r="AP143" i="16"/>
  <c r="AO143" i="16"/>
  <c r="AN143" i="16"/>
  <c r="AM143" i="16"/>
  <c r="AL143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AW142" i="16"/>
  <c r="AV142" i="16"/>
  <c r="AU142" i="16"/>
  <c r="AT142" i="16"/>
  <c r="AS142" i="16"/>
  <c r="AR142" i="16"/>
  <c r="AQ142" i="16"/>
  <c r="AP142" i="16"/>
  <c r="AO142" i="16"/>
  <c r="AN142" i="16"/>
  <c r="AM142" i="16"/>
  <c r="AL142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AW141" i="16"/>
  <c r="AV141" i="16"/>
  <c r="AU141" i="16"/>
  <c r="AT141" i="16"/>
  <c r="AS141" i="16"/>
  <c r="AR141" i="16"/>
  <c r="AQ141" i="16"/>
  <c r="AP141" i="16"/>
  <c r="AO141" i="16"/>
  <c r="AN141" i="16"/>
  <c r="AM141" i="16"/>
  <c r="AL141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AW140" i="16"/>
  <c r="AV140" i="16"/>
  <c r="AU140" i="16"/>
  <c r="AT140" i="16"/>
  <c r="AS140" i="16"/>
  <c r="AR140" i="16"/>
  <c r="AQ140" i="16"/>
  <c r="AP140" i="16"/>
  <c r="AO140" i="16"/>
  <c r="AN140" i="16"/>
  <c r="AM140" i="16"/>
  <c r="AL140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AW139" i="16"/>
  <c r="AV139" i="16"/>
  <c r="AU139" i="16"/>
  <c r="AT139" i="16"/>
  <c r="AS139" i="16"/>
  <c r="AR139" i="16"/>
  <c r="AQ139" i="16"/>
  <c r="AP139" i="16"/>
  <c r="AO139" i="16"/>
  <c r="AN139" i="16"/>
  <c r="AM139" i="16"/>
  <c r="AL139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AW138" i="16"/>
  <c r="AV138" i="16"/>
  <c r="AU138" i="16"/>
  <c r="AT138" i="16"/>
  <c r="AS138" i="16"/>
  <c r="AR138" i="16"/>
  <c r="AQ138" i="16"/>
  <c r="AP138" i="16"/>
  <c r="AO138" i="16"/>
  <c r="AN138" i="16"/>
  <c r="AM138" i="16"/>
  <c r="AL138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AW137" i="16"/>
  <c r="AV137" i="16"/>
  <c r="AU137" i="16"/>
  <c r="AT137" i="16"/>
  <c r="AS137" i="16"/>
  <c r="AR137" i="16"/>
  <c r="AQ137" i="16"/>
  <c r="AP137" i="16"/>
  <c r="AO137" i="16"/>
  <c r="AN137" i="16"/>
  <c r="AM137" i="16"/>
  <c r="AL137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AW136" i="16"/>
  <c r="AV136" i="16"/>
  <c r="AU136" i="16"/>
  <c r="AT136" i="16"/>
  <c r="AS136" i="16"/>
  <c r="AR136" i="16"/>
  <c r="AQ136" i="16"/>
  <c r="AP136" i="16"/>
  <c r="AO136" i="16"/>
  <c r="AN136" i="16"/>
  <c r="AM136" i="16"/>
  <c r="AL136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AW135" i="16"/>
  <c r="AV135" i="16"/>
  <c r="AU135" i="16"/>
  <c r="AT135" i="16"/>
  <c r="AS135" i="16"/>
  <c r="AR135" i="16"/>
  <c r="AQ135" i="16"/>
  <c r="AP135" i="16"/>
  <c r="AO135" i="16"/>
  <c r="AN135" i="16"/>
  <c r="AM135" i="16"/>
  <c r="AL135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AW134" i="16"/>
  <c r="AV134" i="16"/>
  <c r="AU134" i="16"/>
  <c r="AT134" i="16"/>
  <c r="AS134" i="16"/>
  <c r="AR134" i="16"/>
  <c r="AQ134" i="16"/>
  <c r="AP134" i="16"/>
  <c r="AO134" i="16"/>
  <c r="AN134" i="16"/>
  <c r="AM134" i="16"/>
  <c r="AL134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AW133" i="16"/>
  <c r="AV133" i="16"/>
  <c r="AU133" i="16"/>
  <c r="AT133" i="16"/>
  <c r="AS133" i="16"/>
  <c r="AR133" i="16"/>
  <c r="AQ133" i="16"/>
  <c r="AP133" i="16"/>
  <c r="AO133" i="16"/>
  <c r="AN133" i="16"/>
  <c r="AM133" i="16"/>
  <c r="AL133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AW132" i="16"/>
  <c r="AV132" i="16"/>
  <c r="AU132" i="16"/>
  <c r="AT132" i="16"/>
  <c r="AS132" i="16"/>
  <c r="AR132" i="16"/>
  <c r="AQ132" i="16"/>
  <c r="AP132" i="16"/>
  <c r="AO132" i="16"/>
  <c r="AN132" i="16"/>
  <c r="AM132" i="16"/>
  <c r="AL132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AW131" i="16"/>
  <c r="AV131" i="16"/>
  <c r="AU131" i="16"/>
  <c r="AT131" i="16"/>
  <c r="AS131" i="16"/>
  <c r="AR131" i="16"/>
  <c r="AQ131" i="16"/>
  <c r="AP131" i="16"/>
  <c r="AO131" i="16"/>
  <c r="AN131" i="16"/>
  <c r="AM131" i="16"/>
  <c r="AL131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AW130" i="16"/>
  <c r="AV130" i="16"/>
  <c r="AU130" i="16"/>
  <c r="AT130" i="16"/>
  <c r="AS130" i="16"/>
  <c r="AR130" i="16"/>
  <c r="AQ130" i="16"/>
  <c r="AP130" i="16"/>
  <c r="AO130" i="16"/>
  <c r="AN130" i="16"/>
  <c r="AM130" i="16"/>
  <c r="AL130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AW129" i="16"/>
  <c r="AV129" i="16"/>
  <c r="AU129" i="16"/>
  <c r="AT129" i="16"/>
  <c r="AS129" i="16"/>
  <c r="AR129" i="16"/>
  <c r="AQ129" i="16"/>
  <c r="AP129" i="16"/>
  <c r="AO129" i="16"/>
  <c r="AN129" i="16"/>
  <c r="AM129" i="16"/>
  <c r="AL129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AW128" i="16"/>
  <c r="AV128" i="16"/>
  <c r="AU128" i="16"/>
  <c r="AT128" i="16"/>
  <c r="AS128" i="16"/>
  <c r="AR128" i="16"/>
  <c r="AQ128" i="16"/>
  <c r="AP128" i="16"/>
  <c r="AO128" i="16"/>
  <c r="AN128" i="16"/>
  <c r="AM128" i="16"/>
  <c r="AL128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AW127" i="16"/>
  <c r="AV127" i="16"/>
  <c r="AU127" i="16"/>
  <c r="AT127" i="16"/>
  <c r="AS127" i="16"/>
  <c r="AR127" i="16"/>
  <c r="AQ127" i="16"/>
  <c r="AP127" i="16"/>
  <c r="AO127" i="16"/>
  <c r="AN127" i="16"/>
  <c r="AM127" i="16"/>
  <c r="AL127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AW126" i="16"/>
  <c r="AV126" i="16"/>
  <c r="AU126" i="16"/>
  <c r="AT126" i="16"/>
  <c r="AS126" i="16"/>
  <c r="AR126" i="16"/>
  <c r="AQ126" i="16"/>
  <c r="AP126" i="16"/>
  <c r="AO126" i="16"/>
  <c r="AN126" i="16"/>
  <c r="AM126" i="16"/>
  <c r="AL126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AW125" i="16"/>
  <c r="AV125" i="16"/>
  <c r="AU125" i="16"/>
  <c r="AT125" i="16"/>
  <c r="AS125" i="16"/>
  <c r="AR125" i="16"/>
  <c r="AQ125" i="16"/>
  <c r="AP125" i="16"/>
  <c r="AO125" i="16"/>
  <c r="AN125" i="16"/>
  <c r="AM125" i="16"/>
  <c r="AL125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AW124" i="16"/>
  <c r="AV124" i="16"/>
  <c r="AU124" i="16"/>
  <c r="AT124" i="16"/>
  <c r="AS124" i="16"/>
  <c r="AR124" i="16"/>
  <c r="AQ124" i="16"/>
  <c r="AP124" i="16"/>
  <c r="AO124" i="16"/>
  <c r="AN124" i="16"/>
  <c r="AM124" i="16"/>
  <c r="AL124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AW123" i="16"/>
  <c r="AV123" i="16"/>
  <c r="AU123" i="16"/>
  <c r="AT123" i="16"/>
  <c r="AS123" i="16"/>
  <c r="AR123" i="16"/>
  <c r="AQ123" i="16"/>
  <c r="AP123" i="16"/>
  <c r="AO123" i="16"/>
  <c r="AN123" i="16"/>
  <c r="AM123" i="16"/>
  <c r="AL123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AW122" i="16"/>
  <c r="AV122" i="16"/>
  <c r="AU122" i="16"/>
  <c r="AT122" i="16"/>
  <c r="AS122" i="16"/>
  <c r="AR122" i="16"/>
  <c r="AQ122" i="16"/>
  <c r="AP122" i="16"/>
  <c r="AO122" i="16"/>
  <c r="AN122" i="16"/>
  <c r="AM122" i="16"/>
  <c r="AL122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AW121" i="16"/>
  <c r="AV121" i="16"/>
  <c r="AU121" i="16"/>
  <c r="AT121" i="16"/>
  <c r="AS121" i="16"/>
  <c r="AR121" i="16"/>
  <c r="AQ121" i="16"/>
  <c r="AP121" i="16"/>
  <c r="AO121" i="16"/>
  <c r="AN121" i="16"/>
  <c r="AM121" i="16"/>
  <c r="AL121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AW120" i="16"/>
  <c r="AV120" i="16"/>
  <c r="AU120" i="16"/>
  <c r="AT120" i="16"/>
  <c r="AS120" i="16"/>
  <c r="AR120" i="16"/>
  <c r="AQ120" i="16"/>
  <c r="AP120" i="16"/>
  <c r="AO120" i="16"/>
  <c r="AN120" i="16"/>
  <c r="AM120" i="16"/>
  <c r="AL120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AW119" i="16"/>
  <c r="AV119" i="16"/>
  <c r="AU119" i="16"/>
  <c r="AT119" i="16"/>
  <c r="AS119" i="16"/>
  <c r="AR119" i="16"/>
  <c r="AQ119" i="16"/>
  <c r="AP119" i="16"/>
  <c r="AO119" i="16"/>
  <c r="AN119" i="16"/>
  <c r="AM119" i="16"/>
  <c r="AL119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AW118" i="16"/>
  <c r="AV118" i="16"/>
  <c r="AU118" i="16"/>
  <c r="AT118" i="16"/>
  <c r="AS118" i="16"/>
  <c r="AR118" i="16"/>
  <c r="AQ118" i="16"/>
  <c r="AP118" i="16"/>
  <c r="AO118" i="16"/>
  <c r="AN118" i="16"/>
  <c r="AM118" i="16"/>
  <c r="AL118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AW117" i="16"/>
  <c r="AV117" i="16"/>
  <c r="AU117" i="16"/>
  <c r="AT117" i="16"/>
  <c r="AS117" i="16"/>
  <c r="AR117" i="16"/>
  <c r="AQ117" i="16"/>
  <c r="AP117" i="16"/>
  <c r="AO117" i="16"/>
  <c r="AN117" i="16"/>
  <c r="AM117" i="16"/>
  <c r="AL117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AW116" i="16"/>
  <c r="AV116" i="16"/>
  <c r="AU116" i="16"/>
  <c r="AT116" i="16"/>
  <c r="AS116" i="16"/>
  <c r="AR116" i="16"/>
  <c r="AQ116" i="16"/>
  <c r="AP116" i="16"/>
  <c r="AO116" i="16"/>
  <c r="AN116" i="16"/>
  <c r="AM116" i="16"/>
  <c r="AL116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AW115" i="16"/>
  <c r="AV115" i="16"/>
  <c r="AU115" i="16"/>
  <c r="AT115" i="16"/>
  <c r="AS115" i="16"/>
  <c r="AR115" i="16"/>
  <c r="AQ115" i="16"/>
  <c r="AP115" i="16"/>
  <c r="AO115" i="16"/>
  <c r="AN115" i="16"/>
  <c r="AM115" i="16"/>
  <c r="AL115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AW114" i="16"/>
  <c r="AV114" i="16"/>
  <c r="AU114" i="16"/>
  <c r="AT114" i="16"/>
  <c r="AS114" i="16"/>
  <c r="AR114" i="16"/>
  <c r="AQ114" i="16"/>
  <c r="AP114" i="16"/>
  <c r="AO114" i="16"/>
  <c r="AN114" i="16"/>
  <c r="AM114" i="16"/>
  <c r="AL114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AW113" i="16"/>
  <c r="AV113" i="16"/>
  <c r="AU113" i="16"/>
  <c r="AT113" i="16"/>
  <c r="AS113" i="16"/>
  <c r="AR113" i="16"/>
  <c r="AQ113" i="16"/>
  <c r="AP113" i="16"/>
  <c r="AO113" i="16"/>
  <c r="AN113" i="16"/>
  <c r="AM113" i="16"/>
  <c r="AL113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AW112" i="16"/>
  <c r="AV112" i="16"/>
  <c r="AU112" i="16"/>
  <c r="AT112" i="16"/>
  <c r="AS112" i="16"/>
  <c r="AR112" i="16"/>
  <c r="AQ112" i="16"/>
  <c r="AP112" i="16"/>
  <c r="AO112" i="16"/>
  <c r="AN112" i="16"/>
  <c r="AM112" i="16"/>
  <c r="AL112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AW111" i="16"/>
  <c r="AV111" i="16"/>
  <c r="AU111" i="16"/>
  <c r="AT111" i="16"/>
  <c r="AS111" i="16"/>
  <c r="AR111" i="16"/>
  <c r="AQ111" i="16"/>
  <c r="AP111" i="16"/>
  <c r="AO111" i="16"/>
  <c r="AN111" i="16"/>
  <c r="AM111" i="16"/>
  <c r="AL111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AW110" i="16"/>
  <c r="AV110" i="16"/>
  <c r="AU110" i="16"/>
  <c r="AT110" i="16"/>
  <c r="AS110" i="16"/>
  <c r="AR110" i="16"/>
  <c r="AQ110" i="16"/>
  <c r="AP110" i="16"/>
  <c r="AO110" i="16"/>
  <c r="AN110" i="16"/>
  <c r="AM110" i="16"/>
  <c r="AL110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AW109" i="16"/>
  <c r="AV109" i="16"/>
  <c r="AU109" i="16"/>
  <c r="AT109" i="16"/>
  <c r="AS109" i="16"/>
  <c r="AR109" i="16"/>
  <c r="AQ109" i="16"/>
  <c r="AP109" i="16"/>
  <c r="AO109" i="16"/>
  <c r="AN109" i="16"/>
  <c r="AM109" i="16"/>
  <c r="AL109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AW108" i="16"/>
  <c r="AV108" i="16"/>
  <c r="AU108" i="16"/>
  <c r="AT108" i="16"/>
  <c r="AS108" i="16"/>
  <c r="AR108" i="16"/>
  <c r="AQ108" i="16"/>
  <c r="AP108" i="16"/>
  <c r="AO108" i="16"/>
  <c r="AN108" i="16"/>
  <c r="AM108" i="16"/>
  <c r="AL108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AW107" i="16"/>
  <c r="AV107" i="16"/>
  <c r="AU107" i="16"/>
  <c r="AT107" i="16"/>
  <c r="AS107" i="16"/>
  <c r="AR107" i="16"/>
  <c r="AQ107" i="16"/>
  <c r="AP107" i="16"/>
  <c r="AO107" i="16"/>
  <c r="AN107" i="16"/>
  <c r="AM107" i="16"/>
  <c r="AL107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AW106" i="16"/>
  <c r="AV106" i="16"/>
  <c r="AU106" i="16"/>
  <c r="AT106" i="16"/>
  <c r="AS106" i="16"/>
  <c r="AR106" i="16"/>
  <c r="AQ106" i="16"/>
  <c r="AP106" i="16"/>
  <c r="AO106" i="16"/>
  <c r="AN106" i="16"/>
  <c r="AM106" i="16"/>
  <c r="AL106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AW105" i="16"/>
  <c r="AV105" i="16"/>
  <c r="AU105" i="16"/>
  <c r="AT105" i="16"/>
  <c r="AS105" i="16"/>
  <c r="AR105" i="16"/>
  <c r="AQ105" i="16"/>
  <c r="AP105" i="16"/>
  <c r="AO105" i="16"/>
  <c r="AN105" i="16"/>
  <c r="AM105" i="16"/>
  <c r="AL105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AW104" i="16"/>
  <c r="AV104" i="16"/>
  <c r="AU104" i="16"/>
  <c r="AT104" i="16"/>
  <c r="AS104" i="16"/>
  <c r="AR104" i="16"/>
  <c r="AQ104" i="16"/>
  <c r="AP104" i="16"/>
  <c r="AO104" i="16"/>
  <c r="AN104" i="16"/>
  <c r="AM104" i="16"/>
  <c r="AL104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AW103" i="16"/>
  <c r="AV103" i="16"/>
  <c r="AU103" i="16"/>
  <c r="AT103" i="16"/>
  <c r="AS103" i="16"/>
  <c r="AR103" i="16"/>
  <c r="AQ103" i="16"/>
  <c r="AP103" i="16"/>
  <c r="AO103" i="16"/>
  <c r="AN103" i="16"/>
  <c r="AM103" i="16"/>
  <c r="AL103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AW102" i="16"/>
  <c r="AV102" i="16"/>
  <c r="AU102" i="16"/>
  <c r="AT102" i="16"/>
  <c r="AS102" i="16"/>
  <c r="AR102" i="16"/>
  <c r="AQ102" i="16"/>
  <c r="AP102" i="16"/>
  <c r="AO102" i="16"/>
  <c r="AN102" i="16"/>
  <c r="AM102" i="16"/>
  <c r="AL102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AW101" i="16"/>
  <c r="AV101" i="16"/>
  <c r="AU101" i="16"/>
  <c r="AT101" i="16"/>
  <c r="AS101" i="16"/>
  <c r="AR101" i="16"/>
  <c r="AQ101" i="16"/>
  <c r="AP101" i="16"/>
  <c r="AO101" i="16"/>
  <c r="AN101" i="16"/>
  <c r="AM101" i="16"/>
  <c r="AL101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AW100" i="16"/>
  <c r="AV100" i="16"/>
  <c r="AU100" i="16"/>
  <c r="AT100" i="16"/>
  <c r="AS100" i="16"/>
  <c r="AR100" i="16"/>
  <c r="AQ100" i="16"/>
  <c r="AP100" i="16"/>
  <c r="AO100" i="16"/>
  <c r="AN100" i="16"/>
  <c r="AM100" i="16"/>
  <c r="AL100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AW99" i="16"/>
  <c r="AV99" i="16"/>
  <c r="AU99" i="16"/>
  <c r="AT99" i="16"/>
  <c r="AS99" i="16"/>
  <c r="AR99" i="16"/>
  <c r="AQ99" i="16"/>
  <c r="AP99" i="16"/>
  <c r="AO99" i="16"/>
  <c r="AN99" i="16"/>
  <c r="AM99" i="16"/>
  <c r="AL99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AW98" i="16"/>
  <c r="AV98" i="16"/>
  <c r="AU98" i="16"/>
  <c r="AT98" i="16"/>
  <c r="AS98" i="16"/>
  <c r="AR98" i="16"/>
  <c r="AQ98" i="16"/>
  <c r="AP98" i="16"/>
  <c r="AO98" i="16"/>
  <c r="AN98" i="16"/>
  <c r="AM98" i="16"/>
  <c r="AL98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AW97" i="16"/>
  <c r="AV97" i="16"/>
  <c r="AU97" i="16"/>
  <c r="AT97" i="16"/>
  <c r="AS97" i="16"/>
  <c r="AR97" i="16"/>
  <c r="AQ97" i="16"/>
  <c r="AP97" i="16"/>
  <c r="AO97" i="16"/>
  <c r="AN97" i="16"/>
  <c r="AM97" i="16"/>
  <c r="AL97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AW96" i="16"/>
  <c r="AV96" i="16"/>
  <c r="AU96" i="16"/>
  <c r="AT96" i="16"/>
  <c r="AS96" i="16"/>
  <c r="AR96" i="16"/>
  <c r="AQ96" i="16"/>
  <c r="AP96" i="16"/>
  <c r="AO96" i="16"/>
  <c r="AN96" i="16"/>
  <c r="AM96" i="16"/>
  <c r="AL96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AW95" i="16"/>
  <c r="AV95" i="16"/>
  <c r="AU95" i="16"/>
  <c r="AT95" i="16"/>
  <c r="AS95" i="16"/>
  <c r="AR95" i="16"/>
  <c r="AQ95" i="16"/>
  <c r="AP95" i="16"/>
  <c r="AO95" i="16"/>
  <c r="AN95" i="16"/>
  <c r="AM95" i="16"/>
  <c r="AL95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AW94" i="16"/>
  <c r="AV94" i="16"/>
  <c r="AU94" i="16"/>
  <c r="AT94" i="16"/>
  <c r="AS94" i="16"/>
  <c r="AR94" i="16"/>
  <c r="AQ94" i="16"/>
  <c r="AP94" i="16"/>
  <c r="AO94" i="16"/>
  <c r="AN94" i="16"/>
  <c r="AM94" i="16"/>
  <c r="AL94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AW93" i="16"/>
  <c r="AV93" i="16"/>
  <c r="AU93" i="16"/>
  <c r="AT93" i="16"/>
  <c r="AS93" i="16"/>
  <c r="AR93" i="16"/>
  <c r="AQ93" i="16"/>
  <c r="AP93" i="16"/>
  <c r="AO93" i="16"/>
  <c r="AN93" i="16"/>
  <c r="AM93" i="16"/>
  <c r="AL93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AW92" i="16"/>
  <c r="AV92" i="16"/>
  <c r="AU92" i="16"/>
  <c r="AT92" i="16"/>
  <c r="AS92" i="16"/>
  <c r="AR92" i="16"/>
  <c r="AQ92" i="16"/>
  <c r="AP92" i="16"/>
  <c r="AO92" i="16"/>
  <c r="AN92" i="16"/>
  <c r="AM92" i="16"/>
  <c r="AL92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AW84" i="16"/>
  <c r="AV84" i="16"/>
  <c r="AU84" i="16"/>
  <c r="AT84" i="16"/>
  <c r="AS84" i="16"/>
  <c r="AR84" i="16"/>
  <c r="AQ84" i="16"/>
  <c r="AP84" i="16"/>
  <c r="AO84" i="16"/>
  <c r="AN84" i="16"/>
  <c r="AM84" i="16"/>
  <c r="AL84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AW83" i="16"/>
  <c r="AV83" i="16"/>
  <c r="AU83" i="16"/>
  <c r="AT83" i="16"/>
  <c r="AS83" i="16"/>
  <c r="AR83" i="16"/>
  <c r="AQ83" i="16"/>
  <c r="AP83" i="16"/>
  <c r="AO83" i="16"/>
  <c r="AN83" i="16"/>
  <c r="AM83" i="16"/>
  <c r="AL83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AW82" i="16"/>
  <c r="AV82" i="16"/>
  <c r="AU82" i="16"/>
  <c r="AT82" i="16"/>
  <c r="AS82" i="16"/>
  <c r="AR82" i="16"/>
  <c r="AQ82" i="16"/>
  <c r="AP82" i="16"/>
  <c r="AO82" i="16"/>
  <c r="AN82" i="16"/>
  <c r="AM82" i="16"/>
  <c r="AL82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AW81" i="16"/>
  <c r="AV81" i="16"/>
  <c r="AU81" i="16"/>
  <c r="AT81" i="16"/>
  <c r="AS81" i="16"/>
  <c r="AR81" i="16"/>
  <c r="AQ81" i="16"/>
  <c r="AP81" i="16"/>
  <c r="AO81" i="16"/>
  <c r="AN81" i="16"/>
  <c r="AM81" i="16"/>
  <c r="AL81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AW79" i="16"/>
  <c r="AV79" i="16"/>
  <c r="AU79" i="16"/>
  <c r="AT79" i="16"/>
  <c r="AS79" i="16"/>
  <c r="AR79" i="16"/>
  <c r="AQ79" i="16"/>
  <c r="AP79" i="16"/>
  <c r="AO79" i="16"/>
  <c r="AN79" i="16"/>
  <c r="AM79" i="16"/>
  <c r="AL79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AW78" i="16"/>
  <c r="AV78" i="16"/>
  <c r="AU78" i="16"/>
  <c r="AT78" i="16"/>
  <c r="AS78" i="16"/>
  <c r="AR78" i="16"/>
  <c r="AQ78" i="16"/>
  <c r="AP78" i="16"/>
  <c r="AO78" i="16"/>
  <c r="AN78" i="16"/>
  <c r="AM78" i="16"/>
  <c r="AL78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AW77" i="16"/>
  <c r="AV77" i="16"/>
  <c r="AU77" i="16"/>
  <c r="AT77" i="16"/>
  <c r="AS77" i="16"/>
  <c r="AR77" i="16"/>
  <c r="AQ77" i="16"/>
  <c r="AP77" i="16"/>
  <c r="AO77" i="16"/>
  <c r="AN77" i="16"/>
  <c r="AM77" i="16"/>
  <c r="AL77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AW76" i="16"/>
  <c r="AV76" i="16"/>
  <c r="AU76" i="16"/>
  <c r="AT76" i="16"/>
  <c r="AS76" i="16"/>
  <c r="AR76" i="16"/>
  <c r="AQ76" i="16"/>
  <c r="AP76" i="16"/>
  <c r="AO76" i="16"/>
  <c r="AN76" i="16"/>
  <c r="AM76" i="16"/>
  <c r="AL76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AW75" i="16"/>
  <c r="AV75" i="16"/>
  <c r="AU75" i="16"/>
  <c r="AT75" i="16"/>
  <c r="AS75" i="16"/>
  <c r="AR75" i="16"/>
  <c r="AQ75" i="16"/>
  <c r="AP75" i="16"/>
  <c r="AO75" i="16"/>
  <c r="AN75" i="16"/>
  <c r="AM75" i="16"/>
  <c r="AL75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AW74" i="16"/>
  <c r="AV74" i="16"/>
  <c r="AU74" i="16"/>
  <c r="AT74" i="16"/>
  <c r="AS74" i="16"/>
  <c r="AR74" i="16"/>
  <c r="AQ74" i="16"/>
  <c r="AP74" i="16"/>
  <c r="AO74" i="16"/>
  <c r="AN74" i="16"/>
  <c r="AM74" i="16"/>
  <c r="AL74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AW73" i="16"/>
  <c r="AV73" i="16"/>
  <c r="AU73" i="16"/>
  <c r="AT73" i="16"/>
  <c r="AS73" i="16"/>
  <c r="AR73" i="16"/>
  <c r="AQ73" i="16"/>
  <c r="AP73" i="16"/>
  <c r="AO73" i="16"/>
  <c r="AN73" i="16"/>
  <c r="AM73" i="16"/>
  <c r="AL73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AW72" i="16"/>
  <c r="AV72" i="16"/>
  <c r="AU72" i="16"/>
  <c r="AT72" i="16"/>
  <c r="AS72" i="16"/>
  <c r="AR72" i="16"/>
  <c r="AQ72" i="16"/>
  <c r="AP72" i="16"/>
  <c r="AO72" i="16"/>
  <c r="AN72" i="16"/>
  <c r="AM72" i="16"/>
  <c r="AL72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AW71" i="16"/>
  <c r="AV71" i="16"/>
  <c r="AU71" i="16"/>
  <c r="AT71" i="16"/>
  <c r="AS71" i="16"/>
  <c r="AR71" i="16"/>
  <c r="AQ71" i="16"/>
  <c r="AP71" i="16"/>
  <c r="AO71" i="16"/>
  <c r="AN71" i="16"/>
  <c r="AM71" i="16"/>
  <c r="AL71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AW70" i="16"/>
  <c r="AV70" i="16"/>
  <c r="AU70" i="16"/>
  <c r="AT70" i="16"/>
  <c r="AS70" i="16"/>
  <c r="AR70" i="16"/>
  <c r="AQ70" i="16"/>
  <c r="AP70" i="16"/>
  <c r="AO70" i="16"/>
  <c r="AN70" i="16"/>
  <c r="AM70" i="16"/>
  <c r="AL70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AW69" i="16"/>
  <c r="AV69" i="16"/>
  <c r="AU69" i="16"/>
  <c r="AT69" i="16"/>
  <c r="AS69" i="16"/>
  <c r="AR69" i="16"/>
  <c r="AQ69" i="16"/>
  <c r="AP69" i="16"/>
  <c r="AO69" i="16"/>
  <c r="AN69" i="16"/>
  <c r="AM69" i="16"/>
  <c r="AL69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AW68" i="16"/>
  <c r="AV68" i="16"/>
  <c r="AU68" i="16"/>
  <c r="AT68" i="16"/>
  <c r="AS68" i="16"/>
  <c r="AR68" i="16"/>
  <c r="AQ68" i="16"/>
  <c r="AP68" i="16"/>
  <c r="AO68" i="16"/>
  <c r="AN68" i="16"/>
  <c r="AM68" i="16"/>
  <c r="AL68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AW67" i="16"/>
  <c r="AV67" i="16"/>
  <c r="AU67" i="16"/>
  <c r="AT67" i="16"/>
  <c r="AS67" i="16"/>
  <c r="AR67" i="16"/>
  <c r="AQ67" i="16"/>
  <c r="AP67" i="16"/>
  <c r="AO67" i="16"/>
  <c r="AN67" i="16"/>
  <c r="AM67" i="16"/>
  <c r="AL67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AW66" i="16"/>
  <c r="AV66" i="16"/>
  <c r="AU66" i="16"/>
  <c r="AT66" i="16"/>
  <c r="AS66" i="16"/>
  <c r="AR66" i="16"/>
  <c r="AQ66" i="16"/>
  <c r="AP66" i="16"/>
  <c r="AO66" i="16"/>
  <c r="AN66" i="16"/>
  <c r="AM66" i="16"/>
  <c r="AL66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AW65" i="16"/>
  <c r="AV65" i="16"/>
  <c r="AU65" i="16"/>
  <c r="AT65" i="16"/>
  <c r="AS65" i="16"/>
  <c r="AR65" i="16"/>
  <c r="AQ65" i="16"/>
  <c r="AP65" i="16"/>
  <c r="AO65" i="16"/>
  <c r="AN65" i="16"/>
  <c r="AM65" i="16"/>
  <c r="AL65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AW64" i="16"/>
  <c r="AV64" i="16"/>
  <c r="AU64" i="16"/>
  <c r="AT64" i="16"/>
  <c r="AS64" i="16"/>
  <c r="AR64" i="16"/>
  <c r="AQ64" i="16"/>
  <c r="AP64" i="16"/>
  <c r="AO64" i="16"/>
  <c r="AN64" i="16"/>
  <c r="AM64" i="16"/>
  <c r="AL64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AW63" i="16"/>
  <c r="AV63" i="16"/>
  <c r="AU63" i="16"/>
  <c r="AT63" i="16"/>
  <c r="AS63" i="16"/>
  <c r="AR63" i="16"/>
  <c r="AQ63" i="16"/>
  <c r="AP63" i="16"/>
  <c r="AO63" i="16"/>
  <c r="AN63" i="16"/>
  <c r="AM63" i="16"/>
  <c r="AL63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AW62" i="16"/>
  <c r="AV62" i="16"/>
  <c r="AU62" i="16"/>
  <c r="AT62" i="16"/>
  <c r="AS62" i="16"/>
  <c r="AR62" i="16"/>
  <c r="AQ62" i="16"/>
  <c r="AP62" i="16"/>
  <c r="AO62" i="16"/>
  <c r="AN62" i="16"/>
  <c r="AM62" i="16"/>
  <c r="AL62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AW61" i="16"/>
  <c r="AV61" i="16"/>
  <c r="AU61" i="16"/>
  <c r="AT61" i="16"/>
  <c r="AS61" i="16"/>
  <c r="AR61" i="16"/>
  <c r="AQ61" i="16"/>
  <c r="AP61" i="16"/>
  <c r="AO61" i="16"/>
  <c r="AN61" i="16"/>
  <c r="AM61" i="16"/>
  <c r="AL61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AW60" i="16"/>
  <c r="AV60" i="16"/>
  <c r="AU60" i="16"/>
  <c r="AT60" i="16"/>
  <c r="AS60" i="16"/>
  <c r="AR60" i="16"/>
  <c r="AQ60" i="16"/>
  <c r="AP60" i="16"/>
  <c r="AO60" i="16"/>
  <c r="AN60" i="16"/>
  <c r="AM60" i="16"/>
  <c r="AL60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AW59" i="16"/>
  <c r="AV59" i="16"/>
  <c r="AU59" i="16"/>
  <c r="AT59" i="16"/>
  <c r="AS59" i="16"/>
  <c r="AR59" i="16"/>
  <c r="AQ59" i="16"/>
  <c r="AP59" i="16"/>
  <c r="AO59" i="16"/>
  <c r="AN59" i="16"/>
  <c r="AM59" i="16"/>
  <c r="AL59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AW58" i="16"/>
  <c r="AV58" i="16"/>
  <c r="AU58" i="16"/>
  <c r="AT58" i="16"/>
  <c r="AS58" i="16"/>
  <c r="AR58" i="16"/>
  <c r="AQ58" i="16"/>
  <c r="AP58" i="16"/>
  <c r="AO58" i="16"/>
  <c r="AN58" i="16"/>
  <c r="AM58" i="16"/>
  <c r="AL58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AW57" i="16"/>
  <c r="AV57" i="16"/>
  <c r="AU57" i="16"/>
  <c r="AT57" i="16"/>
  <c r="AS57" i="16"/>
  <c r="AR57" i="16"/>
  <c r="AQ57" i="16"/>
  <c r="AP57" i="16"/>
  <c r="AO57" i="16"/>
  <c r="AN57" i="16"/>
  <c r="AM57" i="16"/>
  <c r="AL57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AW56" i="16"/>
  <c r="AV56" i="16"/>
  <c r="AU56" i="16"/>
  <c r="AT56" i="16"/>
  <c r="AS56" i="16"/>
  <c r="AR56" i="16"/>
  <c r="AQ56" i="16"/>
  <c r="AP56" i="16"/>
  <c r="AO56" i="16"/>
  <c r="AN56" i="16"/>
  <c r="AM56" i="16"/>
  <c r="AL56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AW55" i="16"/>
  <c r="AV55" i="16"/>
  <c r="AU55" i="16"/>
  <c r="AT55" i="16"/>
  <c r="AS55" i="16"/>
  <c r="AR55" i="16"/>
  <c r="AQ55" i="16"/>
  <c r="AP55" i="16"/>
  <c r="AO55" i="16"/>
  <c r="AN55" i="16"/>
  <c r="AM55" i="16"/>
  <c r="AL55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AW54" i="16"/>
  <c r="AV54" i="16"/>
  <c r="AU54" i="16"/>
  <c r="AT54" i="16"/>
  <c r="AS54" i="16"/>
  <c r="AR54" i="16"/>
  <c r="AQ54" i="16"/>
  <c r="AP54" i="16"/>
  <c r="AO54" i="16"/>
  <c r="AN54" i="16"/>
  <c r="AM54" i="16"/>
  <c r="AL54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AW53" i="16"/>
  <c r="AV53" i="16"/>
  <c r="AU53" i="16"/>
  <c r="AT53" i="16"/>
  <c r="AS53" i="16"/>
  <c r="AR53" i="16"/>
  <c r="AQ53" i="16"/>
  <c r="AP53" i="16"/>
  <c r="AO53" i="16"/>
  <c r="AN53" i="16"/>
  <c r="AM53" i="16"/>
  <c r="AL53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AW52" i="16"/>
  <c r="AV52" i="16"/>
  <c r="AU52" i="16"/>
  <c r="AT52" i="16"/>
  <c r="AS52" i="16"/>
  <c r="AR52" i="16"/>
  <c r="AQ52" i="16"/>
  <c r="AP52" i="16"/>
  <c r="AO52" i="16"/>
  <c r="AN52" i="16"/>
  <c r="AM52" i="16"/>
  <c r="AL52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AW51" i="16"/>
  <c r="AV51" i="16"/>
  <c r="AU51" i="16"/>
  <c r="AT51" i="16"/>
  <c r="AS51" i="16"/>
  <c r="AR51" i="16"/>
  <c r="AQ51" i="16"/>
  <c r="AP51" i="16"/>
  <c r="AO51" i="16"/>
  <c r="AN51" i="16"/>
  <c r="AM51" i="16"/>
  <c r="AL51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AW50" i="16"/>
  <c r="AV50" i="16"/>
  <c r="AU50" i="16"/>
  <c r="AT50" i="16"/>
  <c r="AS50" i="16"/>
  <c r="AR50" i="16"/>
  <c r="AQ50" i="16"/>
  <c r="AP50" i="16"/>
  <c r="AO50" i="16"/>
  <c r="AN50" i="16"/>
  <c r="AM50" i="16"/>
  <c r="AL50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AW48" i="16"/>
  <c r="AV48" i="16"/>
  <c r="AU48" i="16"/>
  <c r="AT48" i="16"/>
  <c r="AS48" i="16"/>
  <c r="AR48" i="16"/>
  <c r="AQ48" i="16"/>
  <c r="AP48" i="16"/>
  <c r="AO48" i="16"/>
  <c r="AN48" i="16"/>
  <c r="AM48" i="16"/>
  <c r="AL48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AW43" i="16"/>
  <c r="AV43" i="16"/>
  <c r="AU43" i="16"/>
  <c r="AT43" i="16"/>
  <c r="AS43" i="16"/>
  <c r="AR43" i="16"/>
  <c r="AQ43" i="16"/>
  <c r="AP43" i="16"/>
  <c r="AO43" i="16"/>
  <c r="AN43" i="16"/>
  <c r="AM43" i="16"/>
  <c r="AL43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AW42" i="16"/>
  <c r="AV42" i="16"/>
  <c r="AU42" i="16"/>
  <c r="AT42" i="16"/>
  <c r="AS42" i="16"/>
  <c r="AR42" i="16"/>
  <c r="AQ42" i="16"/>
  <c r="AP42" i="16"/>
  <c r="AO42" i="16"/>
  <c r="AN42" i="16"/>
  <c r="AM42" i="16"/>
  <c r="AL42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AW41" i="16"/>
  <c r="AV41" i="16"/>
  <c r="AU41" i="16"/>
  <c r="AT41" i="16"/>
  <c r="AS41" i="16"/>
  <c r="AR41" i="16"/>
  <c r="AQ41" i="16"/>
  <c r="AP41" i="16"/>
  <c r="AO41" i="16"/>
  <c r="AN41" i="16"/>
  <c r="AM41" i="16"/>
  <c r="AL41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AW40" i="16"/>
  <c r="AV40" i="16"/>
  <c r="AU40" i="16"/>
  <c r="AT40" i="16"/>
  <c r="AS40" i="16"/>
  <c r="AR40" i="16"/>
  <c r="AQ40" i="16"/>
  <c r="AP40" i="16"/>
  <c r="AO40" i="16"/>
  <c r="AN40" i="16"/>
  <c r="AM40" i="16"/>
  <c r="AL40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AW39" i="16"/>
  <c r="AV39" i="16"/>
  <c r="AU39" i="16"/>
  <c r="AT39" i="16"/>
  <c r="AS39" i="16"/>
  <c r="AR39" i="16"/>
  <c r="AQ39" i="16"/>
  <c r="AP39" i="16"/>
  <c r="AO39" i="16"/>
  <c r="AN39" i="16"/>
  <c r="AM39" i="16"/>
  <c r="AL39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AW38" i="16"/>
  <c r="AV38" i="16"/>
  <c r="AU38" i="16"/>
  <c r="AT38" i="16"/>
  <c r="AS38" i="16"/>
  <c r="AR38" i="16"/>
  <c r="AQ38" i="16"/>
  <c r="AP38" i="16"/>
  <c r="AO38" i="16"/>
  <c r="AN38" i="16"/>
  <c r="AM38" i="16"/>
  <c r="AL38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AW37" i="16"/>
  <c r="AV37" i="16"/>
  <c r="AU37" i="16"/>
  <c r="AT37" i="16"/>
  <c r="AS37" i="16"/>
  <c r="AR37" i="16"/>
  <c r="AQ37" i="16"/>
  <c r="AP37" i="16"/>
  <c r="AO37" i="16"/>
  <c r="AN37" i="16"/>
  <c r="AM37" i="16"/>
  <c r="AL37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AW36" i="16"/>
  <c r="AV36" i="16"/>
  <c r="AU36" i="16"/>
  <c r="AT36" i="16"/>
  <c r="AS36" i="16"/>
  <c r="AR36" i="16"/>
  <c r="AQ36" i="16"/>
  <c r="AP36" i="16"/>
  <c r="AO36" i="16"/>
  <c r="AN36" i="16"/>
  <c r="AM36" i="16"/>
  <c r="AL36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AW35" i="16"/>
  <c r="AV35" i="16"/>
  <c r="AU35" i="16"/>
  <c r="AT35" i="16"/>
  <c r="AS35" i="16"/>
  <c r="AR35" i="16"/>
  <c r="AQ35" i="16"/>
  <c r="AP35" i="16"/>
  <c r="AO35" i="16"/>
  <c r="AN35" i="16"/>
  <c r="AM35" i="16"/>
  <c r="AL35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AW34" i="16"/>
  <c r="AV34" i="16"/>
  <c r="AU34" i="16"/>
  <c r="AT34" i="16"/>
  <c r="AS34" i="16"/>
  <c r="AR34" i="16"/>
  <c r="AQ34" i="16"/>
  <c r="AP34" i="16"/>
  <c r="AO34" i="16"/>
  <c r="AN34" i="16"/>
  <c r="AM34" i="16"/>
  <c r="AL34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AW33" i="16"/>
  <c r="AV33" i="16"/>
  <c r="AU33" i="16"/>
  <c r="AT33" i="16"/>
  <c r="AS33" i="16"/>
  <c r="AR33" i="16"/>
  <c r="AQ33" i="16"/>
  <c r="AP33" i="16"/>
  <c r="AO33" i="16"/>
  <c r="AN33" i="16"/>
  <c r="AM33" i="16"/>
  <c r="AL33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AW32" i="16"/>
  <c r="AV32" i="16"/>
  <c r="AU32" i="16"/>
  <c r="AT32" i="16"/>
  <c r="AS32" i="16"/>
  <c r="AR32" i="16"/>
  <c r="AQ32" i="16"/>
  <c r="AP32" i="16"/>
  <c r="AO32" i="16"/>
  <c r="AN32" i="16"/>
  <c r="AM32" i="16"/>
  <c r="AL32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85" i="8"/>
  <c r="AL84" i="8"/>
  <c r="AL83" i="8"/>
  <c r="AL82" i="8"/>
  <c r="AL81" i="8"/>
  <c r="AL80" i="8"/>
  <c r="AL79" i="8"/>
  <c r="AL78" i="8"/>
  <c r="AL77" i="8"/>
  <c r="AL76" i="8"/>
  <c r="AL75" i="8"/>
  <c r="AL74" i="8"/>
  <c r="AL73" i="8"/>
  <c r="AL72" i="8"/>
  <c r="AL71" i="8"/>
  <c r="AL70" i="8"/>
  <c r="AL69" i="8"/>
  <c r="AL68" i="8"/>
  <c r="AL67" i="8"/>
  <c r="AL66" i="8"/>
  <c r="AL65" i="8"/>
  <c r="AL64" i="8"/>
  <c r="AL63" i="8"/>
  <c r="AL62" i="8"/>
  <c r="AL61" i="8"/>
  <c r="AL60" i="8"/>
  <c r="AL59" i="8"/>
  <c r="AL58" i="8"/>
  <c r="AL57" i="8"/>
  <c r="AL56" i="8"/>
  <c r="AL55" i="8"/>
  <c r="AL54" i="8"/>
  <c r="AL53" i="8"/>
  <c r="AL52" i="8"/>
  <c r="AL51" i="8"/>
  <c r="AL50" i="8"/>
  <c r="AL49" i="8"/>
  <c r="AL48" i="8"/>
  <c r="AL47" i="8"/>
  <c r="AL46" i="8"/>
  <c r="AL45" i="8"/>
  <c r="AL44" i="8"/>
  <c r="AL43" i="8"/>
  <c r="AL42" i="8"/>
  <c r="AL41" i="8"/>
  <c r="AL40" i="8"/>
  <c r="AL39" i="8"/>
  <c r="AL38" i="8"/>
  <c r="AL37" i="8"/>
  <c r="AL36" i="8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AX189" i="16"/>
  <c r="AW189" i="16"/>
  <c r="AV189" i="16"/>
  <c r="AU189" i="16"/>
  <c r="AT189" i="16"/>
  <c r="AS189" i="16"/>
  <c r="AR189" i="16"/>
  <c r="AQ189" i="16"/>
  <c r="AP189" i="16"/>
  <c r="AO189" i="16"/>
  <c r="AN189" i="16"/>
  <c r="AM1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AX89" i="16"/>
  <c r="AW89" i="16"/>
  <c r="AV89" i="16"/>
  <c r="AU89" i="16"/>
  <c r="AT89" i="16"/>
  <c r="AS89" i="16"/>
  <c r="AR89" i="16"/>
  <c r="AQ89" i="16"/>
  <c r="AP89" i="16"/>
  <c r="AO89" i="16"/>
  <c r="AN89" i="16"/>
  <c r="AM89" i="16"/>
  <c r="BS191" i="16"/>
  <c r="BR191" i="16"/>
  <c r="BQ191" i="16"/>
  <c r="BP191" i="16"/>
  <c r="BO191" i="16"/>
  <c r="BS91" i="16"/>
  <c r="BR91" i="16"/>
  <c r="BQ91" i="16"/>
  <c r="BP91" i="16"/>
  <c r="BO91" i="16"/>
  <c r="BS6" i="16"/>
  <c r="BR6" i="16"/>
  <c r="BQ6" i="16"/>
  <c r="BP6" i="16"/>
  <c r="BO6" i="16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BS191" i="8"/>
  <c r="BR191" i="8"/>
  <c r="BQ191" i="8"/>
  <c r="BP191" i="8"/>
  <c r="BO191" i="8"/>
  <c r="BN191" i="8"/>
  <c r="BS91" i="8"/>
  <c r="BR91" i="8"/>
  <c r="BQ91" i="8"/>
  <c r="BP91" i="8"/>
  <c r="BO91" i="8"/>
  <c r="BN91" i="8"/>
  <c r="BS6" i="8"/>
  <c r="BR6" i="8"/>
  <c r="BQ6" i="8"/>
  <c r="BP6" i="8"/>
  <c r="BO6" i="8"/>
  <c r="BN6" i="8"/>
  <c r="BN191" i="16"/>
  <c r="BN91" i="16"/>
  <c r="BN6" i="16"/>
  <c r="BM191" i="8"/>
  <c r="BM91" i="8"/>
  <c r="BM6" i="8"/>
  <c r="BM191" i="16"/>
  <c r="BM91" i="16"/>
  <c r="BM6" i="16"/>
  <c r="BL191" i="8"/>
  <c r="BL91" i="8"/>
  <c r="BL6" i="8"/>
  <c r="BL191" i="16"/>
  <c r="BL91" i="16"/>
  <c r="BL6" i="16"/>
  <c r="BK191" i="16"/>
  <c r="BK91" i="16"/>
  <c r="BK6" i="16"/>
  <c r="BK191" i="8"/>
  <c r="BK91" i="8"/>
  <c r="BK6" i="8"/>
  <c r="BJ191" i="8"/>
  <c r="BJ91" i="8"/>
  <c r="BJ6" i="8"/>
  <c r="BJ191" i="16"/>
  <c r="BJ91" i="16"/>
  <c r="BJ6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AW191" i="16"/>
  <c r="AV191" i="16"/>
  <c r="AU191" i="16"/>
  <c r="AT191" i="16"/>
  <c r="AS191" i="16"/>
  <c r="AR191" i="16"/>
  <c r="AQ191" i="16"/>
  <c r="AP191" i="16"/>
  <c r="AO191" i="16"/>
  <c r="AN191" i="16"/>
  <c r="AM191" i="16"/>
  <c r="AL1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AW91" i="16"/>
  <c r="AV91" i="16"/>
  <c r="AU91" i="16"/>
  <c r="AT91" i="16"/>
  <c r="AS91" i="16"/>
  <c r="AR91" i="16"/>
  <c r="AQ91" i="16"/>
  <c r="AP91" i="16"/>
  <c r="AO91" i="16"/>
  <c r="AN91" i="16"/>
  <c r="AM91" i="16"/>
  <c r="AL91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M6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M91" i="8"/>
  <c r="AL91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L35" i="8"/>
  <c r="AL34" i="8"/>
  <c r="AL33" i="8"/>
  <c r="AL32" i="8"/>
  <c r="AL31" i="8"/>
  <c r="AL30" i="8"/>
  <c r="AL29" i="8"/>
  <c r="AL28" i="8"/>
  <c r="AL27" i="8"/>
  <c r="AL26" i="8"/>
  <c r="AL25" i="8"/>
  <c r="AL24" i="8"/>
  <c r="AL23" i="8"/>
  <c r="AL22" i="8"/>
  <c r="AL21" i="8"/>
  <c r="AL20" i="8"/>
  <c r="AL19" i="8"/>
  <c r="AL18" i="8"/>
  <c r="AL17" i="8"/>
  <c r="AL16" i="8"/>
  <c r="AL15" i="8"/>
  <c r="AL14" i="8"/>
  <c r="AL13" i="8"/>
  <c r="AL12" i="8"/>
  <c r="AL11" i="8"/>
  <c r="AL10" i="8"/>
  <c r="AL9" i="8"/>
  <c r="AL8" i="8"/>
  <c r="AL7" i="8"/>
  <c r="AL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7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7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<sst xmlns="http://schemas.openxmlformats.org/spreadsheetml/2006/main" count="28338" uniqueCount="1315">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</sst>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6D7CA14-BF95-4CDE-AF41-F66FAF811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C5949FF-9913-4288-A4A8-FA86FBB09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9EAFA9-6472-4209-8657-A0C3ABFE1E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50FDD8-B80F-4F87-A004-6D1BB07597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9BCF2BA-F60A-48A6-91CF-1D3592C68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8CA479F-8EAE-4F93-A1C4-69BA8A8ECD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52BDA08-C2BF-458D-B907-79C8552098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273403F-3432-4628-BAF7-30C7B215D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D7A3155-1892-4B16-93A1-6071E7B23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E587426-600F-4793-837E-CCE9CB27DB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6652045-0AD8-4F7C-AB19-29DEE01FCB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F3420C8-4766-4EA4-954B-4D6943D1F1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17028E5-460A-4F84-8758-25AFC83081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3E43087-C035-4A08-9D7C-A001A4159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1D628BF-DFA8-4C30-A46B-CCFFF5161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9469826-B4FF-4152-8A9D-A0D43085C3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243337E-DD45-4572-BA5F-2CE5B72235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7546891-ED9A-4C95-A1FD-E2A0810FCB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72612FE-5A64-46E3-A444-60CF2A8D5C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6034AF1-72BC-4765-88AE-D077158ED1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4B0DB0A-1528-4183-B0E6-96209A4BDE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D8479E8-32FB-401B-99B9-802AF71150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7CF9AF6-4DB1-43FF-A32C-E5E69503E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03B38E3-500B-4D91-8C12-10B7D5159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54BC73C-7C9D-4F1A-BD25-EC4045C4B6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0F753DF-7A5B-4302-9D82-AA02F98B35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9DA2005-792B-4BEC-A465-246C18B75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C9CE3EB-403F-4A0B-AAE7-35B1AC0BDD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AC17054-C95D-485D-9B83-FC3D5ED2C1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72A3D99-D2E4-4909-BC75-744DD5C135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11FF202-8523-40E9-9239-DE1373BE0C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BF2AA06-F45F-4DEA-BE9C-3F7C001A74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2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32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32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FFD809D-4A72-43AE-B43C-FB3BB5E2DC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1321EF-98D0-4D74-A4EE-0CE7944F83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DDB38D-3C56-4270-8131-68DA34120F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123A386-7533-401C-A007-9494D9BB7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D49EB8-830C-40FD-B80A-CC2497DC59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90BABF4-5B79-4AC8-BDC6-FDA81476E6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6930721-DFD2-46F1-BFAC-821714AE55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52CBF08-05DA-4885-8C36-BC0F6354F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93C0C1E-F8F8-406D-9AF7-8138497114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D0E46F1-BB3D-46C5-87ED-B6F15B3609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707D247-6298-4080-B002-A45D78AE0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0EAE0D4-38FD-4481-8586-F8CB07753C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CC13460-366C-4DF3-93C7-73244F613D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EF0DFED-6B23-4D67-958E-D4F91537C7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9EAB523-767A-4396-A9EB-A18BBE4852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AFA4DE6-E975-44FE-B1E2-DD60E37C84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7C6FA7E-AE92-495D-91E9-2B2F43D1AE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64412F6-9661-497F-AA11-6124E19815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FDA329E-D30C-4DB9-98AA-6E9C48C36D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6EEE8BD-B244-4E71-92B0-7C9216A4AA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9FFC79D-7735-4443-8F86-C85C0F7EBF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54BC990-3A8B-4DAB-B53B-DE3667300A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70CA0EF-9085-46DA-A155-45B494A108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FA6B57E-EFC0-467C-B83E-3A6F0305F4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66CAACE-C35A-4FDA-927D-E22E16FAE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5B10812-B87F-466D-A72C-A71851DF89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E7CB0FE-7EA8-4F3C-AA04-BAA1E755B8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F1D975E-9B58-4754-92BC-030D7DED9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75180B4-4287-4895-B40D-304DF45E0A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C631ECA-4339-433E-81DD-F0D101987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4031328-E62B-4005-BDC1-2DE4963094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90508BD-5873-48C1-804B-9B7B413960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2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32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32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497.438969907409" missingItemsLimit="0" createdVersion="6" refreshedVersion="7" minRefreshableVersion="3" recordCount="5028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1-09-02T00:00:00" count="30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</sharedItems>
      <fieldGroup par="9" base="0">
        <rangePr groupBy="months" startDate="2019-04-01T00:00:00" endDate="2021-09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1"/>
        </groupItems>
      </fieldGroup>
    </cacheField>
    <cacheField name="End Date" numFmtId="14">
      <sharedItems containsSemiMixedTypes="0" containsNonDate="0" containsDate="1" containsString="0" minDate="2019-05-01T00:00:00" maxDate="2021-10-02T00:00:00"/>
    </cacheField>
    <cacheField name="Network" numFmtId="0">
      <sharedItems/>
    </cacheField>
    <cacheField name="Service" numFmtId="0">
      <sharedItems count="39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tring="0" containsBlank="1" containsNumber="1" containsInteger="1" minValue="-1" maxValue="1"/>
    </cacheField>
    <cacheField name="Years" numFmtId="0" databaseField="0">
      <fieldGroup base="0">
        <rangePr groupBy="years" startDate="2019-04-01T00:00:00" endDate="2021-09-02T00:00:00"/>
        <groupItems count="5">
          <s v="&lt;4/1/2019"/>
          <s v="2019"/>
          <s v="2020"/>
          <s v="2021"/>
          <s v="&gt;9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497.439689699073" missingItemsLimit="0" createdVersion="6" refreshedVersion="7" minRefreshableVersion="3" recordCount="1105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1-10-02T00:00:00" count="32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</sharedItems>
      <fieldGroup par="6" base="0">
        <rangePr groupBy="months" startDate="2019-03-01T00:00:00" endDate="2021-10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21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29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tring="0" containsBlank="1" containsNumber="1" minValue="0" maxValue="19"/>
    </cacheField>
    <cacheField name="Years" numFmtId="0" databaseField="0">
      <fieldGroup base="0">
        <rangePr groupBy="years" startDate="2019-03-01T00:00:00" endDate="2021-10-02T00:00:00"/>
        <groupItems count="5">
          <s v="&lt;3/1/2019"/>
          <s v="2019"/>
          <s v="2020"/>
          <s v="2021"/>
          <s v="&gt;10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28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m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5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0"/>
    <x v="21"/>
    <x v="0"/>
    <n v="78"/>
    <n v="70"/>
    <n v="0.89743589700000004"/>
  </r>
  <r>
    <x v="31"/>
    <x v="21"/>
    <x v="0"/>
    <n v="78"/>
    <n v="70"/>
    <n v="0.89743589700000004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0"/>
    <x v="22"/>
    <x v="0"/>
    <n v="200"/>
    <n v="140"/>
    <n v="0.7"/>
  </r>
  <r>
    <x v="31"/>
    <x v="22"/>
    <x v="0"/>
    <n v="200"/>
    <n v="140"/>
    <n v="0.7"/>
  </r>
  <r>
    <x v="30"/>
    <x v="22"/>
    <x v="1"/>
    <n v="88"/>
    <n v="161"/>
    <n v="1.8295454499999999"/>
  </r>
  <r>
    <x v="31"/>
    <x v="22"/>
    <x v="1"/>
    <n v="88"/>
    <n v="161"/>
    <n v="1.8295454499999999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0"/>
    <x v="23"/>
    <x v="1"/>
    <n v="101"/>
    <n v="209"/>
    <n v="2.0693069300000002"/>
  </r>
  <r>
    <x v="31"/>
    <x v="23"/>
    <x v="1"/>
    <n v="101"/>
    <n v="209"/>
    <n v="2.0693069300000002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19"/>
    <n v="6"/>
    <n v="0.31578947400000001"/>
  </r>
  <r>
    <x v="30"/>
    <x v="24"/>
    <x v="0"/>
    <n v="21"/>
    <n v="6"/>
    <n v="0.28571428599999998"/>
  </r>
  <r>
    <x v="31"/>
    <x v="24"/>
    <x v="0"/>
    <n v="23"/>
    <n v="6"/>
    <n v="0.26086956500000003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2"/>
    <n v="235"/>
    <n v="1.92622951"/>
  </r>
  <r>
    <x v="30"/>
    <x v="25"/>
    <x v="1"/>
    <n v="122"/>
    <n v="227"/>
    <m/>
  </r>
  <r>
    <x v="31"/>
    <x v="25"/>
    <x v="1"/>
    <n v="124"/>
    <n v="256"/>
    <n v="2.0645161299999999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5"/>
    <n v="65"/>
    <n v="0.764705882"/>
  </r>
  <r>
    <x v="30"/>
    <x v="27"/>
    <x v="0"/>
    <n v="86"/>
    <n v="65"/>
    <n v="0.75581395299999998"/>
  </r>
  <r>
    <x v="31"/>
    <x v="27"/>
    <x v="0"/>
    <n v="86"/>
    <n v="65"/>
    <n v="0.75581395299999998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1"/>
    <n v="99"/>
    <n v="3.1935483900000001"/>
  </r>
  <r>
    <x v="30"/>
    <x v="27"/>
    <x v="1"/>
    <n v="37"/>
    <n v="109"/>
    <n v="2.94594595"/>
  </r>
  <r>
    <x v="31"/>
    <x v="27"/>
    <x v="1"/>
    <n v="37"/>
    <n v="109"/>
    <n v="2.94594595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1"/>
    <n v="0"/>
    <n v="0"/>
  </r>
  <r>
    <x v="30"/>
    <x v="28"/>
    <x v="0"/>
    <n v="58"/>
    <n v="0"/>
    <n v="0"/>
  </r>
  <r>
    <x v="31"/>
    <x v="28"/>
    <x v="0"/>
    <n v="61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44"/>
    <n v="35"/>
    <n v="0.79545454500000001"/>
  </r>
  <r>
    <x v="30"/>
    <x v="31"/>
    <x v="0"/>
    <n v="36"/>
    <n v="35"/>
    <n v="0.97222222199999997"/>
  </r>
  <r>
    <x v="31"/>
    <x v="31"/>
    <x v="0"/>
    <n v="36"/>
    <n v="35"/>
    <n v="0.97222222199999997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8"/>
    <n v="308"/>
    <n v="1.73033708"/>
  </r>
  <r>
    <x v="30"/>
    <x v="31"/>
    <x v="1"/>
    <n v="183"/>
    <n v="309"/>
    <n v="1.6885245900000001"/>
  </r>
  <r>
    <x v="31"/>
    <x v="31"/>
    <x v="1"/>
    <n v="184"/>
    <n v="327"/>
    <n v="1.7771739099999999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33"/>
    <n v="35"/>
    <n v="1.06060606"/>
  </r>
  <r>
    <x v="30"/>
    <x v="32"/>
    <x v="0"/>
    <n v="27"/>
    <n v="35"/>
    <n v="1.2962963000000001"/>
  </r>
  <r>
    <x v="31"/>
    <x v="32"/>
    <x v="0"/>
    <n v="27"/>
    <n v="35"/>
    <n v="1.2962963000000001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73"/>
    <n v="315"/>
    <n v="1.8208092499999999"/>
  </r>
  <r>
    <x v="30"/>
    <x v="32"/>
    <x v="1"/>
    <n v="174"/>
    <n v="303"/>
    <n v="1.7413793099999999"/>
  </r>
  <r>
    <x v="31"/>
    <x v="32"/>
    <x v="1"/>
    <n v="175"/>
    <n v="321"/>
    <n v="1.8342857100000001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8"/>
    <n v="50"/>
    <n v="1.0416666699999999"/>
  </r>
  <r>
    <x v="30"/>
    <x v="33"/>
    <x v="0"/>
    <n v="39"/>
    <n v="50"/>
    <n v="1.2820512799999999"/>
  </r>
  <r>
    <x v="31"/>
    <x v="33"/>
    <x v="0"/>
    <n v="39"/>
    <n v="50"/>
    <n v="1.28205127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1"/>
    <n v="315"/>
    <n v="1.6492146599999999"/>
  </r>
  <r>
    <x v="30"/>
    <x v="33"/>
    <x v="1"/>
    <n v="192"/>
    <n v="309"/>
    <n v="1.609375"/>
  </r>
  <r>
    <x v="31"/>
    <x v="33"/>
    <x v="1"/>
    <n v="193"/>
    <n v="327"/>
    <n v="1.6943005200000001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22"/>
    <n v="65"/>
    <n v="0.53278688500000004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1"/>
    <x v="42"/>
    <x v="0"/>
    <n v="92"/>
    <n v="80"/>
    <n v="0.869565217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66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G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66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G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7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66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G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5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66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G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Networks" fld="3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type="topRight" dataOnly="0" labelOnly="1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7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66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G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66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G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2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5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6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H4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9"/>
    <field x="0"/>
  </colFields>
  <colItems count="33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3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H4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9"/>
    <field x="0"/>
  </colFields>
  <colItems count="33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3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175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172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3"/>
    </i>
    <i r="1">
      <x v="13"/>
    </i>
    <i>
      <x v="4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6"/>
    </i>
    <i r="1">
      <x v="37"/>
    </i>
    <i>
      <x v="5"/>
    </i>
    <i r="1">
      <x v="6"/>
    </i>
    <i r="1">
      <x v="7"/>
    </i>
    <i r="1">
      <x v="8"/>
    </i>
    <i r="1">
      <x v="10"/>
    </i>
    <i r="1">
      <x v="22"/>
    </i>
    <i r="1">
      <x v="24"/>
    </i>
    <i r="1">
      <x v="27"/>
    </i>
    <i r="1">
      <x v="28"/>
    </i>
    <i r="1">
      <x v="30"/>
    </i>
    <i r="1">
      <x v="31"/>
    </i>
    <i r="1">
      <x v="36"/>
    </i>
    <i r="1">
      <x v="37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2"/>
    </i>
    <i r="1">
      <x v="27"/>
    </i>
    <i r="1">
      <x v="28"/>
    </i>
    <i r="1">
      <x v="29"/>
    </i>
    <i r="1">
      <x v="30"/>
    </i>
    <i r="1">
      <x v="38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8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6"/>
    </i>
    <i r="1">
      <x v="37"/>
    </i>
    <i r="1">
      <x v="38"/>
    </i>
    <i>
      <x v="9"/>
    </i>
    <i r="1">
      <x v="25"/>
    </i>
    <i>
      <x v="10"/>
    </i>
    <i r="1">
      <x v="25"/>
    </i>
    <i>
      <x v="11"/>
    </i>
    <i r="1">
      <x v="25"/>
    </i>
    <i>
      <x v="12"/>
    </i>
    <i r="1">
      <x v="25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106" tableType="queryTable" totalsRowShown="0">
  <autoFilter ref="A1:F1106" xr:uid="{A4208163-AABB-41A0-B016-6E7F9E886879}"/>
  <sortState xmlns:xlrd2="http://schemas.microsoft.com/office/spreadsheetml/2017/richdata2" ref="A2:F1106">
    <sortCondition ref="B2:B1106"/>
    <sortCondition descending="1" ref="C2:C1106"/>
    <sortCondition ref="A2:A1106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5029" tableType="queryTable" totalsRowShown="0">
  <autoFilter ref="A1:I5029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BS267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35" width="5" style="5" customWidth="1"/>
    <col min="36" max="36" width="3.90625" style="5" customWidth="1"/>
    <col min="37" max="37" width="3.90625" customWidth="1"/>
    <col min="38" max="38" width="21.90625" style="5" customWidth="1"/>
    <col min="39" max="39" width="3.90625" style="5" customWidth="1"/>
    <col min="40" max="71" width="4.36328125" style="5" customWidth="1"/>
    <col min="72" max="16384" width="9.26953125" style="5"/>
  </cols>
  <sheetData>
    <row r="1" spans="1:71" x14ac:dyDescent="0.35">
      <c r="A1" s="4" t="s">
        <v>2</v>
      </c>
      <c r="B1" s="5" t="s">
        <v>7</v>
      </c>
    </row>
    <row r="2" spans="1:71" x14ac:dyDescent="0.35">
      <c r="AL2" s="23" t="s">
        <v>1013</v>
      </c>
    </row>
    <row r="3" spans="1:71" x14ac:dyDescent="0.35">
      <c r="A3" s="4" t="s">
        <v>31</v>
      </c>
      <c r="B3" s="4" t="s">
        <v>43</v>
      </c>
      <c r="AM3" s="27">
        <v>2019</v>
      </c>
      <c r="AN3" s="27"/>
      <c r="AO3" s="27"/>
      <c r="AP3" s="27"/>
      <c r="AQ3" s="27"/>
      <c r="AR3" s="27"/>
      <c r="AS3" s="27"/>
      <c r="AT3" s="27"/>
      <c r="AU3" s="28"/>
      <c r="AV3" s="29">
        <v>2020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>
        <v>2021</v>
      </c>
      <c r="BI3" s="27"/>
      <c r="BJ3" s="27"/>
    </row>
    <row r="4" spans="1:71" x14ac:dyDescent="0.35">
      <c r="B4" s="5" t="s">
        <v>54</v>
      </c>
      <c r="L4" s="5" t="s">
        <v>55</v>
      </c>
      <c r="X4" s="5" t="s">
        <v>735</v>
      </c>
      <c r="AL4" s="11" t="s">
        <v>1</v>
      </c>
      <c r="AM4" s="11" t="s">
        <v>34</v>
      </c>
      <c r="AN4" s="11" t="s">
        <v>35</v>
      </c>
      <c r="AO4" s="11" t="s">
        <v>36</v>
      </c>
      <c r="AP4" s="11" t="s">
        <v>37</v>
      </c>
      <c r="AQ4" s="11" t="s">
        <v>38</v>
      </c>
      <c r="AR4" s="11" t="s">
        <v>39</v>
      </c>
      <c r="AS4" s="11" t="s">
        <v>40</v>
      </c>
      <c r="AT4" s="11" t="s">
        <v>41</v>
      </c>
      <c r="AU4" s="11" t="s">
        <v>42</v>
      </c>
      <c r="AV4" s="11" t="s">
        <v>53</v>
      </c>
      <c r="AW4" s="11" t="s">
        <v>56</v>
      </c>
      <c r="AX4" s="11" t="s">
        <v>33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</row>
    <row r="5" spans="1:71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7"/>
      <c r="AI5" s="7"/>
      <c r="AL5" s="12"/>
    </row>
    <row r="6" spans="1:71" x14ac:dyDescent="0.35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L6" s="12" t="str">
        <f>IF(A6="","",A6)</f>
        <v>AT&amp;T TV Choice</v>
      </c>
      <c r="AM6" s="10" t="str">
        <f t="shared" ref="AM6:BB6" si="0">IF(C6="","",C6)</f>
        <v/>
      </c>
      <c r="AN6" s="10" t="str">
        <f t="shared" si="0"/>
        <v/>
      </c>
      <c r="AO6" s="10" t="str">
        <f t="shared" si="0"/>
        <v/>
      </c>
      <c r="AP6" s="10" t="str">
        <f t="shared" si="0"/>
        <v/>
      </c>
      <c r="AQ6" s="10" t="str">
        <f t="shared" si="0"/>
        <v/>
      </c>
      <c r="AR6" s="10" t="str">
        <f t="shared" si="0"/>
        <v/>
      </c>
      <c r="AS6" s="10" t="str">
        <f t="shared" si="0"/>
        <v/>
      </c>
      <c r="AT6" s="10" t="str">
        <f t="shared" si="0"/>
        <v/>
      </c>
      <c r="AU6" s="10" t="str">
        <f t="shared" si="0"/>
        <v/>
      </c>
      <c r="AV6" s="10" t="str">
        <f t="shared" si="0"/>
        <v/>
      </c>
      <c r="AW6" s="10" t="str">
        <f t="shared" si="0"/>
        <v/>
      </c>
      <c r="AX6" s="10" t="str">
        <f t="shared" si="0"/>
        <v/>
      </c>
      <c r="AY6" s="10" t="str">
        <f t="shared" si="0"/>
        <v/>
      </c>
      <c r="AZ6" s="10" t="str">
        <f t="shared" si="0"/>
        <v/>
      </c>
      <c r="BA6" s="10" t="str">
        <f t="shared" si="0"/>
        <v/>
      </c>
      <c r="BB6" s="10" t="str">
        <f t="shared" si="0"/>
        <v/>
      </c>
      <c r="BC6" s="10" t="str">
        <f t="shared" ref="BC6:BN6" si="1">IF(S6="","",S6)</f>
        <v/>
      </c>
      <c r="BD6" s="10" t="str">
        <f t="shared" si="1"/>
        <v/>
      </c>
      <c r="BE6" s="10" t="str">
        <f t="shared" si="1"/>
        <v/>
      </c>
      <c r="BF6" s="10" t="str">
        <f t="shared" si="1"/>
        <v/>
      </c>
      <c r="BG6" s="10" t="str">
        <f t="shared" si="1"/>
        <v/>
      </c>
      <c r="BH6" s="10">
        <f t="shared" si="1"/>
        <v>150</v>
      </c>
      <c r="BI6" s="10">
        <f t="shared" si="1"/>
        <v>148</v>
      </c>
      <c r="BJ6" s="10">
        <f t="shared" si="1"/>
        <v>148</v>
      </c>
      <c r="BK6" s="10">
        <f t="shared" si="1"/>
        <v>148</v>
      </c>
      <c r="BL6" s="10">
        <f t="shared" si="1"/>
        <v>148</v>
      </c>
      <c r="BM6" s="10">
        <f t="shared" si="1"/>
        <v>148</v>
      </c>
      <c r="BN6" s="10">
        <f t="shared" si="1"/>
        <v>148</v>
      </c>
      <c r="BO6" s="10">
        <f t="shared" ref="BO6" si="2">IF(AE6="","",AE6)</f>
        <v>148</v>
      </c>
      <c r="BP6" s="10" t="str">
        <f t="shared" ref="BP6" si="3">IF(AF6="","",AF6)</f>
        <v/>
      </c>
      <c r="BQ6" s="10" t="str">
        <f t="shared" ref="BQ6" si="4">IF(AG6="","",AG6)</f>
        <v/>
      </c>
      <c r="BR6" s="10" t="str">
        <f t="shared" ref="BR6" si="5">IF(AH6="","",AH6)</f>
        <v/>
      </c>
      <c r="BS6" s="10" t="str">
        <f t="shared" ref="BS6" si="6">IF(AI6="","",AI6)</f>
        <v/>
      </c>
    </row>
    <row r="7" spans="1:71" x14ac:dyDescent="0.35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L7" s="12" t="str">
        <f t="shared" ref="AL7:AL70" si="7">IF(A7="","",A7)</f>
        <v>AT&amp;T TV Entertainment</v>
      </c>
      <c r="AM7" s="10" t="str">
        <f t="shared" ref="AM7:BB22" si="8">IF(C7="","",C7)</f>
        <v/>
      </c>
      <c r="AN7" s="10" t="str">
        <f t="shared" si="8"/>
        <v/>
      </c>
      <c r="AO7" s="10" t="str">
        <f t="shared" si="8"/>
        <v/>
      </c>
      <c r="AP7" s="10" t="str">
        <f t="shared" si="8"/>
        <v/>
      </c>
      <c r="AQ7" s="10" t="str">
        <f t="shared" si="8"/>
        <v/>
      </c>
      <c r="AR7" s="10" t="str">
        <f t="shared" si="8"/>
        <v/>
      </c>
      <c r="AS7" s="10" t="str">
        <f t="shared" si="8"/>
        <v/>
      </c>
      <c r="AT7" s="10" t="str">
        <f t="shared" si="8"/>
        <v/>
      </c>
      <c r="AU7" s="10" t="str">
        <f t="shared" si="8"/>
        <v/>
      </c>
      <c r="AV7" s="10" t="str">
        <f t="shared" si="8"/>
        <v/>
      </c>
      <c r="AW7" s="10" t="str">
        <f t="shared" si="8"/>
        <v/>
      </c>
      <c r="AX7" s="10" t="str">
        <f t="shared" si="8"/>
        <v/>
      </c>
      <c r="AY7" s="10" t="str">
        <f t="shared" si="8"/>
        <v/>
      </c>
      <c r="AZ7" s="10" t="str">
        <f t="shared" si="8"/>
        <v/>
      </c>
      <c r="BA7" s="10" t="str">
        <f t="shared" si="8"/>
        <v/>
      </c>
      <c r="BB7" s="10" t="str">
        <f t="shared" si="8"/>
        <v/>
      </c>
      <c r="BC7" s="10" t="str">
        <f t="shared" ref="BC7:BC70" si="9">IF(S7="","",S7)</f>
        <v/>
      </c>
      <c r="BD7" s="10" t="str">
        <f t="shared" ref="BD7:BD70" si="10">IF(T7="","",T7)</f>
        <v/>
      </c>
      <c r="BE7" s="10" t="str">
        <f t="shared" ref="BE7:BE70" si="11">IF(U7="","",U7)</f>
        <v/>
      </c>
      <c r="BF7" s="10" t="str">
        <f t="shared" ref="BF7:BF70" si="12">IF(V7="","",V7)</f>
        <v/>
      </c>
      <c r="BG7" s="10" t="str">
        <f t="shared" ref="BG7:BG70" si="13">IF(W7="","",W7)</f>
        <v/>
      </c>
      <c r="BH7" s="10">
        <f t="shared" ref="BH7:BH70" si="14">IF(X7="","",X7)</f>
        <v>82</v>
      </c>
      <c r="BI7" s="10">
        <f t="shared" ref="BI7:BI70" si="15">IF(Y7="","",Y7)</f>
        <v>81</v>
      </c>
      <c r="BJ7" s="10">
        <f t="shared" ref="BJ7:BJ70" si="16">IF(Z7="","",Z7)</f>
        <v>81</v>
      </c>
      <c r="BK7" s="10">
        <f t="shared" ref="BK7:BK70" si="17">IF(AA7="","",AA7)</f>
        <v>81</v>
      </c>
      <c r="BL7" s="10">
        <f t="shared" ref="BL7:BL70" si="18">IF(AB7="","",AB7)</f>
        <v>81</v>
      </c>
      <c r="BM7" s="10">
        <f t="shared" ref="BM7:BM70" si="19">IF(AC7="","",AC7)</f>
        <v>81</v>
      </c>
      <c r="BN7" s="10">
        <f t="shared" ref="BN7:BN70" si="20">IF(AD7="","",AD7)</f>
        <v>81</v>
      </c>
      <c r="BO7" s="10">
        <f t="shared" ref="BO7:BO70" si="21">IF(AE7="","",AE7)</f>
        <v>81</v>
      </c>
      <c r="BP7" s="10" t="str">
        <f t="shared" ref="BP7:BP70" si="22">IF(AF7="","",AF7)</f>
        <v/>
      </c>
      <c r="BQ7" s="10" t="str">
        <f t="shared" ref="BQ7:BQ70" si="23">IF(AG7="","",AG7)</f>
        <v/>
      </c>
      <c r="BR7" s="10" t="str">
        <f t="shared" ref="BR7:BR70" si="24">IF(AH7="","",AH7)</f>
        <v/>
      </c>
      <c r="BS7" s="10" t="str">
        <f t="shared" ref="BS7:BS70" si="25">IF(AI7="","",AI7)</f>
        <v/>
      </c>
    </row>
    <row r="8" spans="1:71" x14ac:dyDescent="0.35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L8" s="12" t="str">
        <f t="shared" si="7"/>
        <v>AT&amp;T TV Now Choice</v>
      </c>
      <c r="AM8" s="10" t="str">
        <f t="shared" si="8"/>
        <v/>
      </c>
      <c r="AN8" s="10" t="str">
        <f t="shared" si="8"/>
        <v/>
      </c>
      <c r="AO8" s="10" t="str">
        <f t="shared" si="8"/>
        <v/>
      </c>
      <c r="AP8" s="10">
        <f t="shared" si="8"/>
        <v>97</v>
      </c>
      <c r="AQ8" s="10">
        <f t="shared" si="8"/>
        <v>97</v>
      </c>
      <c r="AR8" s="10">
        <f t="shared" si="8"/>
        <v>98</v>
      </c>
      <c r="AS8" s="10">
        <f t="shared" si="8"/>
        <v>99</v>
      </c>
      <c r="AT8" s="10">
        <f t="shared" si="8"/>
        <v>99</v>
      </c>
      <c r="AU8" s="10">
        <f t="shared" si="8"/>
        <v>99</v>
      </c>
      <c r="AV8" s="10">
        <f t="shared" si="8"/>
        <v>99</v>
      </c>
      <c r="AW8" s="10">
        <f t="shared" si="8"/>
        <v>100</v>
      </c>
      <c r="AX8" s="10">
        <f t="shared" si="8"/>
        <v>100</v>
      </c>
      <c r="AY8" s="10">
        <f t="shared" si="8"/>
        <v>102</v>
      </c>
      <c r="AZ8" s="10">
        <f t="shared" si="8"/>
        <v>102</v>
      </c>
      <c r="BA8" s="10">
        <f t="shared" si="8"/>
        <v>102</v>
      </c>
      <c r="BB8" s="10">
        <f t="shared" si="8"/>
        <v>102</v>
      </c>
      <c r="BC8" s="10">
        <f t="shared" si="9"/>
        <v>105</v>
      </c>
      <c r="BD8" s="10">
        <f t="shared" si="10"/>
        <v>105</v>
      </c>
      <c r="BE8" s="10">
        <f t="shared" si="11"/>
        <v>105</v>
      </c>
      <c r="BF8" s="10">
        <f t="shared" si="12"/>
        <v>105</v>
      </c>
      <c r="BG8" s="10">
        <f t="shared" si="13"/>
        <v>105</v>
      </c>
      <c r="BH8" s="10" t="str">
        <f t="shared" si="14"/>
        <v/>
      </c>
      <c r="BI8" s="10" t="str">
        <f t="shared" si="15"/>
        <v/>
      </c>
      <c r="BJ8" s="10" t="str">
        <f t="shared" si="16"/>
        <v/>
      </c>
      <c r="BK8" s="10" t="str">
        <f t="shared" si="17"/>
        <v/>
      </c>
      <c r="BL8" s="10" t="str">
        <f t="shared" si="18"/>
        <v/>
      </c>
      <c r="BM8" s="10" t="str">
        <f t="shared" si="19"/>
        <v/>
      </c>
      <c r="BN8" s="10" t="str">
        <f t="shared" si="20"/>
        <v/>
      </c>
      <c r="BO8" s="10" t="str">
        <f t="shared" si="21"/>
        <v/>
      </c>
      <c r="BP8" s="10" t="str">
        <f t="shared" si="22"/>
        <v/>
      </c>
      <c r="BQ8" s="10" t="str">
        <f t="shared" si="23"/>
        <v/>
      </c>
      <c r="BR8" s="10" t="str">
        <f t="shared" si="24"/>
        <v/>
      </c>
      <c r="BS8" s="10" t="str">
        <f t="shared" si="25"/>
        <v/>
      </c>
    </row>
    <row r="9" spans="1:71" x14ac:dyDescent="0.35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12" t="str">
        <f t="shared" si="7"/>
        <v>AT&amp;T TV Now Entertainment</v>
      </c>
      <c r="AM9" s="10" t="str">
        <f t="shared" si="8"/>
        <v/>
      </c>
      <c r="AN9" s="10" t="str">
        <f t="shared" si="8"/>
        <v/>
      </c>
      <c r="AO9" s="10" t="str">
        <f t="shared" si="8"/>
        <v/>
      </c>
      <c r="AP9" s="10">
        <f t="shared" si="8"/>
        <v>72</v>
      </c>
      <c r="AQ9" s="10">
        <f t="shared" si="8"/>
        <v>72</v>
      </c>
      <c r="AR9" s="10">
        <f t="shared" si="8"/>
        <v>73</v>
      </c>
      <c r="AS9" s="10">
        <f t="shared" si="8"/>
        <v>73</v>
      </c>
      <c r="AT9" s="10">
        <f t="shared" si="8"/>
        <v>73</v>
      </c>
      <c r="AU9" s="10">
        <f t="shared" si="8"/>
        <v>75</v>
      </c>
      <c r="AV9" s="10">
        <f t="shared" si="8"/>
        <v>75</v>
      </c>
      <c r="AW9" s="10">
        <f t="shared" si="8"/>
        <v>76</v>
      </c>
      <c r="AX9" s="10">
        <f t="shared" si="8"/>
        <v>76</v>
      </c>
      <c r="AY9" s="10">
        <f t="shared" si="8"/>
        <v>76</v>
      </c>
      <c r="AZ9" s="10">
        <f t="shared" si="8"/>
        <v>75</v>
      </c>
      <c r="BA9" s="10">
        <f t="shared" si="8"/>
        <v>75</v>
      </c>
      <c r="BB9" s="10">
        <f t="shared" si="8"/>
        <v>75</v>
      </c>
      <c r="BC9" s="10">
        <f t="shared" si="9"/>
        <v>74</v>
      </c>
      <c r="BD9" s="10">
        <f t="shared" si="10"/>
        <v>74</v>
      </c>
      <c r="BE9" s="10">
        <f t="shared" si="11"/>
        <v>74</v>
      </c>
      <c r="BF9" s="10">
        <f t="shared" si="12"/>
        <v>74</v>
      </c>
      <c r="BG9" s="10">
        <f t="shared" si="13"/>
        <v>74</v>
      </c>
      <c r="BH9" s="10" t="str">
        <f t="shared" si="14"/>
        <v/>
      </c>
      <c r="BI9" s="10" t="str">
        <f t="shared" si="15"/>
        <v/>
      </c>
      <c r="BJ9" s="10" t="str">
        <f t="shared" si="16"/>
        <v/>
      </c>
      <c r="BK9" s="10" t="str">
        <f t="shared" si="17"/>
        <v/>
      </c>
      <c r="BL9" s="10" t="str">
        <f t="shared" si="18"/>
        <v/>
      </c>
      <c r="BM9" s="10" t="str">
        <f t="shared" si="19"/>
        <v/>
      </c>
      <c r="BN9" s="10" t="str">
        <f t="shared" si="20"/>
        <v/>
      </c>
      <c r="BO9" s="10" t="str">
        <f t="shared" si="21"/>
        <v/>
      </c>
      <c r="BP9" s="10" t="str">
        <f t="shared" si="22"/>
        <v/>
      </c>
      <c r="BQ9" s="10" t="str">
        <f t="shared" si="23"/>
        <v/>
      </c>
      <c r="BR9" s="10" t="str">
        <f t="shared" si="24"/>
        <v/>
      </c>
      <c r="BS9" s="10" t="str">
        <f t="shared" si="25"/>
        <v/>
      </c>
    </row>
    <row r="10" spans="1:71" x14ac:dyDescent="0.35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L10" s="12" t="str">
        <f t="shared" si="7"/>
        <v>AT&amp;T TV Now Max</v>
      </c>
      <c r="AM10" s="10" t="str">
        <f t="shared" si="8"/>
        <v/>
      </c>
      <c r="AN10" s="10" t="str">
        <f t="shared" si="8"/>
        <v/>
      </c>
      <c r="AO10" s="10" t="str">
        <f t="shared" si="8"/>
        <v/>
      </c>
      <c r="AP10" s="10">
        <f t="shared" si="8"/>
        <v>71</v>
      </c>
      <c r="AQ10" s="10">
        <f t="shared" si="8"/>
        <v>71</v>
      </c>
      <c r="AR10" s="10">
        <f t="shared" si="8"/>
        <v>72</v>
      </c>
      <c r="AS10" s="10">
        <f t="shared" si="8"/>
        <v>72</v>
      </c>
      <c r="AT10" s="10">
        <f t="shared" si="8"/>
        <v>72</v>
      </c>
      <c r="AU10" s="10">
        <f t="shared" si="8"/>
        <v>75</v>
      </c>
      <c r="AV10" s="10">
        <f t="shared" si="8"/>
        <v>77</v>
      </c>
      <c r="AW10" s="10">
        <f t="shared" si="8"/>
        <v>76</v>
      </c>
      <c r="AX10" s="10">
        <f t="shared" si="8"/>
        <v>76</v>
      </c>
      <c r="AY10" s="10">
        <f t="shared" si="8"/>
        <v>78</v>
      </c>
      <c r="AZ10" s="10">
        <f t="shared" si="8"/>
        <v>78</v>
      </c>
      <c r="BA10" s="10">
        <f t="shared" si="8"/>
        <v>78</v>
      </c>
      <c r="BB10" s="10">
        <f t="shared" si="8"/>
        <v>79</v>
      </c>
      <c r="BC10" s="10">
        <f t="shared" si="9"/>
        <v>80</v>
      </c>
      <c r="BD10" s="10">
        <f t="shared" si="10"/>
        <v>80</v>
      </c>
      <c r="BE10" s="10">
        <f t="shared" si="11"/>
        <v>80</v>
      </c>
      <c r="BF10" s="10">
        <f t="shared" si="12"/>
        <v>80</v>
      </c>
      <c r="BG10" s="10">
        <f t="shared" si="13"/>
        <v>80</v>
      </c>
      <c r="BH10" s="10" t="str">
        <f t="shared" si="14"/>
        <v/>
      </c>
      <c r="BI10" s="10" t="str">
        <f t="shared" si="15"/>
        <v/>
      </c>
      <c r="BJ10" s="10" t="str">
        <f t="shared" si="16"/>
        <v/>
      </c>
      <c r="BK10" s="10" t="str">
        <f t="shared" si="17"/>
        <v/>
      </c>
      <c r="BL10" s="10" t="str">
        <f t="shared" si="18"/>
        <v/>
      </c>
      <c r="BM10" s="10" t="str">
        <f t="shared" si="19"/>
        <v/>
      </c>
      <c r="BN10" s="10" t="str">
        <f t="shared" si="20"/>
        <v/>
      </c>
      <c r="BO10" s="10" t="str">
        <f t="shared" si="21"/>
        <v/>
      </c>
      <c r="BP10" s="10" t="str">
        <f t="shared" si="22"/>
        <v/>
      </c>
      <c r="BQ10" s="10" t="str">
        <f t="shared" si="23"/>
        <v/>
      </c>
      <c r="BR10" s="10" t="str">
        <f t="shared" si="24"/>
        <v/>
      </c>
      <c r="BS10" s="10" t="str">
        <f t="shared" si="25"/>
        <v/>
      </c>
    </row>
    <row r="11" spans="1:71" x14ac:dyDescent="0.35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L11" s="12" t="str">
        <f t="shared" si="7"/>
        <v>AT&amp;T TV Now Optimo Mas</v>
      </c>
      <c r="AM11" s="10" t="str">
        <f t="shared" si="8"/>
        <v/>
      </c>
      <c r="AN11" s="10" t="str">
        <f t="shared" si="8"/>
        <v/>
      </c>
      <c r="AO11" s="10" t="str">
        <f t="shared" si="8"/>
        <v/>
      </c>
      <c r="AP11" s="10">
        <f t="shared" si="8"/>
        <v>107</v>
      </c>
      <c r="AQ11" s="10">
        <f t="shared" si="8"/>
        <v>106</v>
      </c>
      <c r="AR11" s="10">
        <f t="shared" si="8"/>
        <v>107</v>
      </c>
      <c r="AS11" s="10">
        <f t="shared" si="8"/>
        <v>107</v>
      </c>
      <c r="AT11" s="10">
        <f t="shared" si="8"/>
        <v>107</v>
      </c>
      <c r="AU11" s="10">
        <f t="shared" si="8"/>
        <v>108</v>
      </c>
      <c r="AV11" s="10">
        <f t="shared" si="8"/>
        <v>108</v>
      </c>
      <c r="AW11" s="10">
        <f t="shared" si="8"/>
        <v>110</v>
      </c>
      <c r="AX11" s="10">
        <f t="shared" si="8"/>
        <v>110</v>
      </c>
      <c r="AY11" s="10">
        <f t="shared" si="8"/>
        <v>110</v>
      </c>
      <c r="AZ11" s="10">
        <f t="shared" si="8"/>
        <v>109</v>
      </c>
      <c r="BA11" s="10">
        <f t="shared" si="8"/>
        <v>109</v>
      </c>
      <c r="BB11" s="10">
        <f t="shared" si="8"/>
        <v>109</v>
      </c>
      <c r="BC11" s="10">
        <f t="shared" si="9"/>
        <v>107</v>
      </c>
      <c r="BD11" s="10">
        <f t="shared" si="10"/>
        <v>107</v>
      </c>
      <c r="BE11" s="10">
        <f t="shared" si="11"/>
        <v>107</v>
      </c>
      <c r="BF11" s="10">
        <f t="shared" si="12"/>
        <v>107</v>
      </c>
      <c r="BG11" s="10">
        <f t="shared" si="13"/>
        <v>107</v>
      </c>
      <c r="BH11" s="10" t="str">
        <f t="shared" si="14"/>
        <v/>
      </c>
      <c r="BI11" s="10" t="str">
        <f t="shared" si="15"/>
        <v/>
      </c>
      <c r="BJ11" s="10" t="str">
        <f t="shared" si="16"/>
        <v/>
      </c>
      <c r="BK11" s="10" t="str">
        <f t="shared" si="17"/>
        <v/>
      </c>
      <c r="BL11" s="10" t="str">
        <f t="shared" si="18"/>
        <v/>
      </c>
      <c r="BM11" s="10" t="str">
        <f t="shared" si="19"/>
        <v/>
      </c>
      <c r="BN11" s="10" t="str">
        <f t="shared" si="20"/>
        <v/>
      </c>
      <c r="BO11" s="10" t="str">
        <f t="shared" si="21"/>
        <v/>
      </c>
      <c r="BP11" s="10" t="str">
        <f t="shared" si="22"/>
        <v/>
      </c>
      <c r="BQ11" s="10" t="str">
        <f t="shared" si="23"/>
        <v/>
      </c>
      <c r="BR11" s="10" t="str">
        <f t="shared" si="24"/>
        <v/>
      </c>
      <c r="BS11" s="10" t="str">
        <f t="shared" si="25"/>
        <v/>
      </c>
    </row>
    <row r="12" spans="1:71" x14ac:dyDescent="0.35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L12" s="12" t="str">
        <f t="shared" si="7"/>
        <v>AT&amp;T TV Now Plus</v>
      </c>
      <c r="AM12" s="10" t="str">
        <f t="shared" si="8"/>
        <v/>
      </c>
      <c r="AN12" s="10" t="str">
        <f t="shared" si="8"/>
        <v/>
      </c>
      <c r="AO12" s="10" t="str">
        <f t="shared" si="8"/>
        <v/>
      </c>
      <c r="AP12" s="10">
        <f t="shared" si="8"/>
        <v>55</v>
      </c>
      <c r="AQ12" s="10">
        <f t="shared" si="8"/>
        <v>55</v>
      </c>
      <c r="AR12" s="10">
        <f t="shared" si="8"/>
        <v>56</v>
      </c>
      <c r="AS12" s="10">
        <f t="shared" si="8"/>
        <v>56</v>
      </c>
      <c r="AT12" s="10">
        <f t="shared" si="8"/>
        <v>56</v>
      </c>
      <c r="AU12" s="10">
        <f t="shared" si="8"/>
        <v>58</v>
      </c>
      <c r="AV12" s="10">
        <f t="shared" si="8"/>
        <v>59</v>
      </c>
      <c r="AW12" s="10">
        <f t="shared" si="8"/>
        <v>58</v>
      </c>
      <c r="AX12" s="10">
        <f t="shared" si="8"/>
        <v>58</v>
      </c>
      <c r="AY12" s="10">
        <f t="shared" si="8"/>
        <v>54</v>
      </c>
      <c r="AZ12" s="10">
        <f t="shared" si="8"/>
        <v>54</v>
      </c>
      <c r="BA12" s="10">
        <f t="shared" si="8"/>
        <v>54</v>
      </c>
      <c r="BB12" s="10">
        <f t="shared" si="8"/>
        <v>54</v>
      </c>
      <c r="BC12" s="10">
        <f t="shared" si="9"/>
        <v>55</v>
      </c>
      <c r="BD12" s="10">
        <f t="shared" si="10"/>
        <v>55</v>
      </c>
      <c r="BE12" s="10">
        <f t="shared" si="11"/>
        <v>55</v>
      </c>
      <c r="BF12" s="10">
        <f t="shared" si="12"/>
        <v>55</v>
      </c>
      <c r="BG12" s="10">
        <f t="shared" si="13"/>
        <v>55</v>
      </c>
      <c r="BH12" s="10" t="str">
        <f t="shared" si="14"/>
        <v/>
      </c>
      <c r="BI12" s="10" t="str">
        <f t="shared" si="15"/>
        <v/>
      </c>
      <c r="BJ12" s="10" t="str">
        <f t="shared" si="16"/>
        <v/>
      </c>
      <c r="BK12" s="10" t="str">
        <f t="shared" si="17"/>
        <v/>
      </c>
      <c r="BL12" s="10" t="str">
        <f t="shared" si="18"/>
        <v/>
      </c>
      <c r="BM12" s="10" t="str">
        <f t="shared" si="19"/>
        <v/>
      </c>
      <c r="BN12" s="10" t="str">
        <f t="shared" si="20"/>
        <v/>
      </c>
      <c r="BO12" s="10" t="str">
        <f t="shared" si="21"/>
        <v/>
      </c>
      <c r="BP12" s="10" t="str">
        <f t="shared" si="22"/>
        <v/>
      </c>
      <c r="BQ12" s="10" t="str">
        <f t="shared" si="23"/>
        <v/>
      </c>
      <c r="BR12" s="10" t="str">
        <f t="shared" si="24"/>
        <v/>
      </c>
      <c r="BS12" s="10" t="str">
        <f t="shared" si="25"/>
        <v/>
      </c>
    </row>
    <row r="13" spans="1:71" x14ac:dyDescent="0.35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L13" s="12" t="str">
        <f t="shared" si="7"/>
        <v>AT&amp;T TV Now Premier</v>
      </c>
      <c r="AM13" s="10" t="str">
        <f t="shared" si="8"/>
        <v/>
      </c>
      <c r="AN13" s="10" t="str">
        <f t="shared" si="8"/>
        <v/>
      </c>
      <c r="AO13" s="10" t="str">
        <f t="shared" si="8"/>
        <v/>
      </c>
      <c r="AP13" s="10" t="str">
        <f t="shared" si="8"/>
        <v/>
      </c>
      <c r="AQ13" s="10" t="str">
        <f t="shared" si="8"/>
        <v/>
      </c>
      <c r="AR13" s="10" t="str">
        <f t="shared" si="8"/>
        <v/>
      </c>
      <c r="AS13" s="10" t="str">
        <f t="shared" si="8"/>
        <v/>
      </c>
      <c r="AT13" s="10" t="str">
        <f t="shared" si="8"/>
        <v/>
      </c>
      <c r="AU13" s="10" t="str">
        <f t="shared" si="8"/>
        <v/>
      </c>
      <c r="AV13" s="10" t="str">
        <f t="shared" si="8"/>
        <v/>
      </c>
      <c r="AW13" s="10" t="str">
        <f t="shared" si="8"/>
        <v/>
      </c>
      <c r="AX13" s="10" t="str">
        <f t="shared" si="8"/>
        <v/>
      </c>
      <c r="AY13" s="10" t="str">
        <f t="shared" si="8"/>
        <v/>
      </c>
      <c r="AZ13" s="10" t="str">
        <f t="shared" si="8"/>
        <v/>
      </c>
      <c r="BA13" s="10" t="str">
        <f t="shared" si="8"/>
        <v/>
      </c>
      <c r="BB13" s="10" t="str">
        <f t="shared" si="8"/>
        <v/>
      </c>
      <c r="BC13" s="10">
        <f t="shared" si="9"/>
        <v>160</v>
      </c>
      <c r="BD13" s="10">
        <f t="shared" si="10"/>
        <v>160</v>
      </c>
      <c r="BE13" s="10">
        <f t="shared" si="11"/>
        <v>160</v>
      </c>
      <c r="BF13" s="10">
        <f t="shared" si="12"/>
        <v>160</v>
      </c>
      <c r="BG13" s="10">
        <f t="shared" si="13"/>
        <v>160</v>
      </c>
      <c r="BH13" s="10" t="str">
        <f t="shared" si="14"/>
        <v/>
      </c>
      <c r="BI13" s="10" t="str">
        <f t="shared" si="15"/>
        <v/>
      </c>
      <c r="BJ13" s="10" t="str">
        <f t="shared" si="16"/>
        <v/>
      </c>
      <c r="BK13" s="10" t="str">
        <f t="shared" si="17"/>
        <v/>
      </c>
      <c r="BL13" s="10" t="str">
        <f t="shared" si="18"/>
        <v/>
      </c>
      <c r="BM13" s="10" t="str">
        <f t="shared" si="19"/>
        <v/>
      </c>
      <c r="BN13" s="10" t="str">
        <f t="shared" si="20"/>
        <v/>
      </c>
      <c r="BO13" s="10" t="str">
        <f t="shared" si="21"/>
        <v/>
      </c>
      <c r="BP13" s="10" t="str">
        <f t="shared" si="22"/>
        <v/>
      </c>
      <c r="BQ13" s="10" t="str">
        <f t="shared" si="23"/>
        <v/>
      </c>
      <c r="BR13" s="10" t="str">
        <f t="shared" si="24"/>
        <v/>
      </c>
      <c r="BS13" s="10" t="str">
        <f t="shared" si="25"/>
        <v/>
      </c>
    </row>
    <row r="14" spans="1:71" x14ac:dyDescent="0.35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L14" s="12" t="str">
        <f t="shared" si="7"/>
        <v>AT&amp;T TV Now Ultimate</v>
      </c>
      <c r="AM14" s="10" t="str">
        <f t="shared" si="8"/>
        <v/>
      </c>
      <c r="AN14" s="10" t="str">
        <f t="shared" si="8"/>
        <v/>
      </c>
      <c r="AO14" s="10" t="str">
        <f t="shared" si="8"/>
        <v/>
      </c>
      <c r="AP14" s="10">
        <f t="shared" si="8"/>
        <v>136</v>
      </c>
      <c r="AQ14" s="10">
        <f t="shared" si="8"/>
        <v>136</v>
      </c>
      <c r="AR14" s="10">
        <f t="shared" si="8"/>
        <v>137</v>
      </c>
      <c r="AS14" s="10">
        <f t="shared" si="8"/>
        <v>138</v>
      </c>
      <c r="AT14" s="10">
        <f t="shared" si="8"/>
        <v>137</v>
      </c>
      <c r="AU14" s="10">
        <f t="shared" si="8"/>
        <v>138</v>
      </c>
      <c r="AV14" s="10">
        <f t="shared" si="8"/>
        <v>138</v>
      </c>
      <c r="AW14" s="10">
        <f t="shared" si="8"/>
        <v>139</v>
      </c>
      <c r="AX14" s="10">
        <f t="shared" si="8"/>
        <v>139</v>
      </c>
      <c r="AY14" s="10">
        <f t="shared" si="8"/>
        <v>141</v>
      </c>
      <c r="AZ14" s="10">
        <f t="shared" si="8"/>
        <v>141</v>
      </c>
      <c r="BA14" s="10">
        <f t="shared" si="8"/>
        <v>142</v>
      </c>
      <c r="BB14" s="10">
        <f t="shared" si="8"/>
        <v>142</v>
      </c>
      <c r="BC14" s="10">
        <f t="shared" si="9"/>
        <v>146</v>
      </c>
      <c r="BD14" s="10">
        <f t="shared" si="10"/>
        <v>146</v>
      </c>
      <c r="BE14" s="10">
        <f t="shared" si="11"/>
        <v>146</v>
      </c>
      <c r="BF14" s="10">
        <f t="shared" si="12"/>
        <v>146</v>
      </c>
      <c r="BG14" s="10">
        <f t="shared" si="13"/>
        <v>146</v>
      </c>
      <c r="BH14" s="10" t="str">
        <f t="shared" si="14"/>
        <v/>
      </c>
      <c r="BI14" s="10" t="str">
        <f t="shared" si="15"/>
        <v/>
      </c>
      <c r="BJ14" s="10" t="str">
        <f t="shared" si="16"/>
        <v/>
      </c>
      <c r="BK14" s="10" t="str">
        <f t="shared" si="17"/>
        <v/>
      </c>
      <c r="BL14" s="10" t="str">
        <f t="shared" si="18"/>
        <v/>
      </c>
      <c r="BM14" s="10" t="str">
        <f t="shared" si="19"/>
        <v/>
      </c>
      <c r="BN14" s="10" t="str">
        <f t="shared" si="20"/>
        <v/>
      </c>
      <c r="BO14" s="10" t="str">
        <f t="shared" si="21"/>
        <v/>
      </c>
      <c r="BP14" s="10" t="str">
        <f t="shared" si="22"/>
        <v/>
      </c>
      <c r="BQ14" s="10" t="str">
        <f t="shared" si="23"/>
        <v/>
      </c>
      <c r="BR14" s="10" t="str">
        <f t="shared" si="24"/>
        <v/>
      </c>
      <c r="BS14" s="10" t="str">
        <f t="shared" si="25"/>
        <v/>
      </c>
    </row>
    <row r="15" spans="1:71" x14ac:dyDescent="0.35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L15" s="12" t="str">
        <f t="shared" si="7"/>
        <v>AT&amp;T TV Now Xtra</v>
      </c>
      <c r="AM15" s="10" t="str">
        <f t="shared" si="8"/>
        <v/>
      </c>
      <c r="AN15" s="10" t="str">
        <f t="shared" si="8"/>
        <v/>
      </c>
      <c r="AO15" s="10" t="str">
        <f t="shared" si="8"/>
        <v/>
      </c>
      <c r="AP15" s="10">
        <f t="shared" si="8"/>
        <v>125</v>
      </c>
      <c r="AQ15" s="10">
        <f t="shared" si="8"/>
        <v>125</v>
      </c>
      <c r="AR15" s="10">
        <f t="shared" si="8"/>
        <v>126</v>
      </c>
      <c r="AS15" s="10">
        <f t="shared" si="8"/>
        <v>127</v>
      </c>
      <c r="AT15" s="10">
        <f t="shared" si="8"/>
        <v>126</v>
      </c>
      <c r="AU15" s="10">
        <f t="shared" si="8"/>
        <v>128</v>
      </c>
      <c r="AV15" s="10">
        <f t="shared" si="8"/>
        <v>128</v>
      </c>
      <c r="AW15" s="10">
        <f t="shared" si="8"/>
        <v>129</v>
      </c>
      <c r="AX15" s="10">
        <f t="shared" si="8"/>
        <v>129</v>
      </c>
      <c r="AY15" s="10">
        <f t="shared" si="8"/>
        <v>131</v>
      </c>
      <c r="AZ15" s="10">
        <f t="shared" si="8"/>
        <v>131</v>
      </c>
      <c r="BA15" s="10">
        <f t="shared" si="8"/>
        <v>132</v>
      </c>
      <c r="BB15" s="10">
        <f t="shared" si="8"/>
        <v>132</v>
      </c>
      <c r="BC15" s="10">
        <f t="shared" si="9"/>
        <v>137</v>
      </c>
      <c r="BD15" s="10">
        <f t="shared" si="10"/>
        <v>137</v>
      </c>
      <c r="BE15" s="10">
        <f t="shared" si="11"/>
        <v>137</v>
      </c>
      <c r="BF15" s="10">
        <f t="shared" si="12"/>
        <v>137</v>
      </c>
      <c r="BG15" s="10">
        <f t="shared" si="13"/>
        <v>137</v>
      </c>
      <c r="BH15" s="10" t="str">
        <f t="shared" si="14"/>
        <v/>
      </c>
      <c r="BI15" s="10" t="str">
        <f t="shared" si="15"/>
        <v/>
      </c>
      <c r="BJ15" s="10" t="str">
        <f t="shared" si="16"/>
        <v/>
      </c>
      <c r="BK15" s="10" t="str">
        <f t="shared" si="17"/>
        <v/>
      </c>
      <c r="BL15" s="10" t="str">
        <f t="shared" si="18"/>
        <v/>
      </c>
      <c r="BM15" s="10" t="str">
        <f t="shared" si="19"/>
        <v/>
      </c>
      <c r="BN15" s="10" t="str">
        <f t="shared" si="20"/>
        <v/>
      </c>
      <c r="BO15" s="10" t="str">
        <f t="shared" si="21"/>
        <v/>
      </c>
      <c r="BP15" s="10" t="str">
        <f t="shared" si="22"/>
        <v/>
      </c>
      <c r="BQ15" s="10" t="str">
        <f t="shared" si="23"/>
        <v/>
      </c>
      <c r="BR15" s="10" t="str">
        <f t="shared" si="24"/>
        <v/>
      </c>
      <c r="BS15" s="10" t="str">
        <f t="shared" si="25"/>
        <v/>
      </c>
    </row>
    <row r="16" spans="1:71" x14ac:dyDescent="0.35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L16" s="12" t="str">
        <f t="shared" si="7"/>
        <v>AT&amp;T TV Premier</v>
      </c>
      <c r="AM16" s="10" t="str">
        <f t="shared" si="8"/>
        <v/>
      </c>
      <c r="AN16" s="10" t="str">
        <f t="shared" si="8"/>
        <v/>
      </c>
      <c r="AO16" s="10" t="str">
        <f t="shared" si="8"/>
        <v/>
      </c>
      <c r="AP16" s="10" t="str">
        <f t="shared" si="8"/>
        <v/>
      </c>
      <c r="AQ16" s="10" t="str">
        <f t="shared" si="8"/>
        <v/>
      </c>
      <c r="AR16" s="10" t="str">
        <f t="shared" si="8"/>
        <v/>
      </c>
      <c r="AS16" s="10" t="str">
        <f t="shared" si="8"/>
        <v/>
      </c>
      <c r="AT16" s="10" t="str">
        <f t="shared" si="8"/>
        <v/>
      </c>
      <c r="AU16" s="10" t="str">
        <f t="shared" si="8"/>
        <v/>
      </c>
      <c r="AV16" s="10" t="str">
        <f t="shared" si="8"/>
        <v/>
      </c>
      <c r="AW16" s="10" t="str">
        <f t="shared" si="8"/>
        <v/>
      </c>
      <c r="AX16" s="10" t="str">
        <f t="shared" si="8"/>
        <v/>
      </c>
      <c r="AY16" s="10" t="str">
        <f t="shared" si="8"/>
        <v/>
      </c>
      <c r="AZ16" s="10" t="str">
        <f t="shared" si="8"/>
        <v/>
      </c>
      <c r="BA16" s="10" t="str">
        <f t="shared" si="8"/>
        <v/>
      </c>
      <c r="BB16" s="10" t="str">
        <f t="shared" si="8"/>
        <v/>
      </c>
      <c r="BC16" s="10" t="str">
        <f t="shared" si="9"/>
        <v/>
      </c>
      <c r="BD16" s="10" t="str">
        <f t="shared" si="10"/>
        <v/>
      </c>
      <c r="BE16" s="10" t="str">
        <f t="shared" si="11"/>
        <v/>
      </c>
      <c r="BF16" s="10" t="str">
        <f t="shared" si="12"/>
        <v/>
      </c>
      <c r="BG16" s="10" t="str">
        <f t="shared" si="13"/>
        <v/>
      </c>
      <c r="BH16" s="10">
        <f t="shared" si="14"/>
        <v>199</v>
      </c>
      <c r="BI16" s="10">
        <f t="shared" si="15"/>
        <v>196</v>
      </c>
      <c r="BJ16" s="10">
        <f t="shared" si="16"/>
        <v>196</v>
      </c>
      <c r="BK16" s="10">
        <f t="shared" si="17"/>
        <v>196</v>
      </c>
      <c r="BL16" s="10">
        <f t="shared" si="18"/>
        <v>196</v>
      </c>
      <c r="BM16" s="10">
        <f t="shared" si="19"/>
        <v>196</v>
      </c>
      <c r="BN16" s="10">
        <f t="shared" si="20"/>
        <v>196</v>
      </c>
      <c r="BO16" s="10">
        <f t="shared" si="21"/>
        <v>196</v>
      </c>
      <c r="BP16" s="10" t="str">
        <f t="shared" si="22"/>
        <v/>
      </c>
      <c r="BQ16" s="10" t="str">
        <f t="shared" si="23"/>
        <v/>
      </c>
      <c r="BR16" s="10" t="str">
        <f t="shared" si="24"/>
        <v/>
      </c>
      <c r="BS16" s="10" t="str">
        <f t="shared" si="25"/>
        <v/>
      </c>
    </row>
    <row r="17" spans="1:71" x14ac:dyDescent="0.35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L17" s="12" t="str">
        <f t="shared" si="7"/>
        <v>AT&amp;T TV Ultimate</v>
      </c>
      <c r="AM17" s="10" t="str">
        <f t="shared" si="8"/>
        <v/>
      </c>
      <c r="AN17" s="10" t="str">
        <f t="shared" si="8"/>
        <v/>
      </c>
      <c r="AO17" s="10" t="str">
        <f t="shared" si="8"/>
        <v/>
      </c>
      <c r="AP17" s="10" t="str">
        <f t="shared" si="8"/>
        <v/>
      </c>
      <c r="AQ17" s="10" t="str">
        <f t="shared" si="8"/>
        <v/>
      </c>
      <c r="AR17" s="10" t="str">
        <f t="shared" si="8"/>
        <v/>
      </c>
      <c r="AS17" s="10" t="str">
        <f t="shared" si="8"/>
        <v/>
      </c>
      <c r="AT17" s="10" t="str">
        <f t="shared" si="8"/>
        <v/>
      </c>
      <c r="AU17" s="10" t="str">
        <f t="shared" si="8"/>
        <v/>
      </c>
      <c r="AV17" s="10" t="str">
        <f t="shared" si="8"/>
        <v/>
      </c>
      <c r="AW17" s="10" t="str">
        <f t="shared" si="8"/>
        <v/>
      </c>
      <c r="AX17" s="10" t="str">
        <f t="shared" si="8"/>
        <v/>
      </c>
      <c r="AY17" s="10" t="str">
        <f t="shared" si="8"/>
        <v/>
      </c>
      <c r="AZ17" s="10" t="str">
        <f t="shared" si="8"/>
        <v/>
      </c>
      <c r="BA17" s="10" t="str">
        <f t="shared" si="8"/>
        <v/>
      </c>
      <c r="BB17" s="10" t="str">
        <f t="shared" si="8"/>
        <v/>
      </c>
      <c r="BC17" s="10" t="str">
        <f t="shared" si="9"/>
        <v/>
      </c>
      <c r="BD17" s="10" t="str">
        <f t="shared" si="10"/>
        <v/>
      </c>
      <c r="BE17" s="10" t="str">
        <f t="shared" si="11"/>
        <v/>
      </c>
      <c r="BF17" s="10" t="str">
        <f t="shared" si="12"/>
        <v/>
      </c>
      <c r="BG17" s="10" t="str">
        <f t="shared" si="13"/>
        <v/>
      </c>
      <c r="BH17" s="10">
        <f t="shared" si="14"/>
        <v>186</v>
      </c>
      <c r="BI17" s="10">
        <f t="shared" si="15"/>
        <v>184</v>
      </c>
      <c r="BJ17" s="10">
        <f t="shared" si="16"/>
        <v>184</v>
      </c>
      <c r="BK17" s="10">
        <f t="shared" si="17"/>
        <v>184</v>
      </c>
      <c r="BL17" s="10">
        <f t="shared" si="18"/>
        <v>184</v>
      </c>
      <c r="BM17" s="10">
        <f t="shared" si="19"/>
        <v>184</v>
      </c>
      <c r="BN17" s="10">
        <f t="shared" si="20"/>
        <v>184</v>
      </c>
      <c r="BO17" s="10">
        <f t="shared" si="21"/>
        <v>184</v>
      </c>
      <c r="BP17" s="10" t="str">
        <f t="shared" si="22"/>
        <v/>
      </c>
      <c r="BQ17" s="10" t="str">
        <f t="shared" si="23"/>
        <v/>
      </c>
      <c r="BR17" s="10" t="str">
        <f t="shared" si="24"/>
        <v/>
      </c>
      <c r="BS17" s="10" t="str">
        <f t="shared" si="25"/>
        <v/>
      </c>
    </row>
    <row r="18" spans="1:71" x14ac:dyDescent="0.35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L18" s="12" t="str">
        <f t="shared" si="7"/>
        <v>AT&amp;T Watch TV</v>
      </c>
      <c r="AM18" s="10">
        <f t="shared" si="8"/>
        <v>39</v>
      </c>
      <c r="AN18" s="10">
        <f t="shared" si="8"/>
        <v>40</v>
      </c>
      <c r="AO18" s="10">
        <f t="shared" si="8"/>
        <v>40</v>
      </c>
      <c r="AP18" s="10">
        <f t="shared" si="8"/>
        <v>40</v>
      </c>
      <c r="AQ18" s="10">
        <f t="shared" si="8"/>
        <v>40</v>
      </c>
      <c r="AR18" s="10">
        <f t="shared" si="8"/>
        <v>40</v>
      </c>
      <c r="AS18" s="10">
        <f t="shared" si="8"/>
        <v>40</v>
      </c>
      <c r="AT18" s="10">
        <f t="shared" si="8"/>
        <v>40</v>
      </c>
      <c r="AU18" s="10">
        <f t="shared" si="8"/>
        <v>40</v>
      </c>
      <c r="AV18" s="10">
        <f t="shared" si="8"/>
        <v>39</v>
      </c>
      <c r="AW18" s="10">
        <f t="shared" si="8"/>
        <v>40</v>
      </c>
      <c r="AX18" s="10">
        <f t="shared" si="8"/>
        <v>39</v>
      </c>
      <c r="AY18" s="10">
        <f t="shared" si="8"/>
        <v>39</v>
      </c>
      <c r="AZ18" s="10">
        <f t="shared" si="8"/>
        <v>39</v>
      </c>
      <c r="BA18" s="10" t="str">
        <f t="shared" si="8"/>
        <v/>
      </c>
      <c r="BB18" s="10" t="str">
        <f t="shared" si="8"/>
        <v/>
      </c>
      <c r="BC18" s="10" t="str">
        <f t="shared" si="9"/>
        <v/>
      </c>
      <c r="BD18" s="10" t="str">
        <f t="shared" si="10"/>
        <v/>
      </c>
      <c r="BE18" s="10" t="str">
        <f t="shared" si="11"/>
        <v/>
      </c>
      <c r="BF18" s="10" t="str">
        <f t="shared" si="12"/>
        <v/>
      </c>
      <c r="BG18" s="10" t="str">
        <f t="shared" si="13"/>
        <v/>
      </c>
      <c r="BH18" s="10" t="str">
        <f t="shared" si="14"/>
        <v/>
      </c>
      <c r="BI18" s="10" t="str">
        <f t="shared" si="15"/>
        <v/>
      </c>
      <c r="BJ18" s="10" t="str">
        <f t="shared" si="16"/>
        <v/>
      </c>
      <c r="BK18" s="10" t="str">
        <f t="shared" si="17"/>
        <v/>
      </c>
      <c r="BL18" s="10" t="str">
        <f t="shared" si="18"/>
        <v/>
      </c>
      <c r="BM18" s="10" t="str">
        <f t="shared" si="19"/>
        <v/>
      </c>
      <c r="BN18" s="10" t="str">
        <f t="shared" si="20"/>
        <v/>
      </c>
      <c r="BO18" s="10" t="str">
        <f t="shared" si="21"/>
        <v/>
      </c>
      <c r="BP18" s="10" t="str">
        <f t="shared" si="22"/>
        <v/>
      </c>
      <c r="BQ18" s="10" t="str">
        <f t="shared" si="23"/>
        <v/>
      </c>
      <c r="BR18" s="10" t="str">
        <f t="shared" si="24"/>
        <v/>
      </c>
      <c r="BS18" s="10" t="str">
        <f t="shared" si="25"/>
        <v/>
      </c>
    </row>
    <row r="19" spans="1:71" x14ac:dyDescent="0.35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L19" s="12" t="str">
        <f t="shared" si="7"/>
        <v>DirecTV Now Choice</v>
      </c>
      <c r="AM19" s="10">
        <f t="shared" si="8"/>
        <v>97</v>
      </c>
      <c r="AN19" s="10">
        <f t="shared" si="8"/>
        <v>97</v>
      </c>
      <c r="AO19" s="10">
        <f t="shared" si="8"/>
        <v>97</v>
      </c>
      <c r="AP19" s="10" t="str">
        <f t="shared" si="8"/>
        <v/>
      </c>
      <c r="AQ19" s="10" t="str">
        <f t="shared" si="8"/>
        <v/>
      </c>
      <c r="AR19" s="10" t="str">
        <f t="shared" si="8"/>
        <v/>
      </c>
      <c r="AS19" s="10" t="str">
        <f t="shared" si="8"/>
        <v/>
      </c>
      <c r="AT19" s="10" t="str">
        <f t="shared" si="8"/>
        <v/>
      </c>
      <c r="AU19" s="10" t="str">
        <f t="shared" si="8"/>
        <v/>
      </c>
      <c r="AV19" s="10" t="str">
        <f t="shared" si="8"/>
        <v/>
      </c>
      <c r="AW19" s="10" t="str">
        <f t="shared" si="8"/>
        <v/>
      </c>
      <c r="AX19" s="10" t="str">
        <f t="shared" si="8"/>
        <v/>
      </c>
      <c r="AY19" s="10" t="str">
        <f t="shared" si="8"/>
        <v/>
      </c>
      <c r="AZ19" s="10" t="str">
        <f t="shared" si="8"/>
        <v/>
      </c>
      <c r="BA19" s="10" t="str">
        <f t="shared" si="8"/>
        <v/>
      </c>
      <c r="BB19" s="10" t="str">
        <f t="shared" si="8"/>
        <v/>
      </c>
      <c r="BC19" s="10" t="str">
        <f t="shared" si="9"/>
        <v/>
      </c>
      <c r="BD19" s="10" t="str">
        <f t="shared" si="10"/>
        <v/>
      </c>
      <c r="BE19" s="10" t="str">
        <f t="shared" si="11"/>
        <v/>
      </c>
      <c r="BF19" s="10" t="str">
        <f t="shared" si="12"/>
        <v/>
      </c>
      <c r="BG19" s="10" t="str">
        <f t="shared" si="13"/>
        <v/>
      </c>
      <c r="BH19" s="10" t="str">
        <f t="shared" si="14"/>
        <v/>
      </c>
      <c r="BI19" s="10" t="str">
        <f t="shared" si="15"/>
        <v/>
      </c>
      <c r="BJ19" s="10" t="str">
        <f t="shared" si="16"/>
        <v/>
      </c>
      <c r="BK19" s="10" t="str">
        <f t="shared" si="17"/>
        <v/>
      </c>
      <c r="BL19" s="10" t="str">
        <f t="shared" si="18"/>
        <v/>
      </c>
      <c r="BM19" s="10" t="str">
        <f t="shared" si="19"/>
        <v/>
      </c>
      <c r="BN19" s="10" t="str">
        <f t="shared" si="20"/>
        <v/>
      </c>
      <c r="BO19" s="10" t="str">
        <f t="shared" si="21"/>
        <v/>
      </c>
      <c r="BP19" s="10" t="str">
        <f t="shared" si="22"/>
        <v/>
      </c>
      <c r="BQ19" s="10" t="str">
        <f t="shared" si="23"/>
        <v/>
      </c>
      <c r="BR19" s="10" t="str">
        <f t="shared" si="24"/>
        <v/>
      </c>
      <c r="BS19" s="10" t="str">
        <f t="shared" si="25"/>
        <v/>
      </c>
    </row>
    <row r="20" spans="1:71" x14ac:dyDescent="0.35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L20" s="12" t="str">
        <f t="shared" si="7"/>
        <v>DirecTV Now Entertainment</v>
      </c>
      <c r="AM20" s="10">
        <f t="shared" si="8"/>
        <v>72</v>
      </c>
      <c r="AN20" s="10">
        <f t="shared" si="8"/>
        <v>72</v>
      </c>
      <c r="AO20" s="10">
        <f t="shared" si="8"/>
        <v>72</v>
      </c>
      <c r="AP20" s="10" t="str">
        <f t="shared" si="8"/>
        <v/>
      </c>
      <c r="AQ20" s="10" t="str">
        <f t="shared" si="8"/>
        <v/>
      </c>
      <c r="AR20" s="10" t="str">
        <f t="shared" si="8"/>
        <v/>
      </c>
      <c r="AS20" s="10" t="str">
        <f t="shared" si="8"/>
        <v/>
      </c>
      <c r="AT20" s="10" t="str">
        <f t="shared" si="8"/>
        <v/>
      </c>
      <c r="AU20" s="10" t="str">
        <f t="shared" si="8"/>
        <v/>
      </c>
      <c r="AV20" s="10" t="str">
        <f t="shared" si="8"/>
        <v/>
      </c>
      <c r="AW20" s="10" t="str">
        <f t="shared" si="8"/>
        <v/>
      </c>
      <c r="AX20" s="10" t="str">
        <f t="shared" si="8"/>
        <v/>
      </c>
      <c r="AY20" s="10" t="str">
        <f t="shared" si="8"/>
        <v/>
      </c>
      <c r="AZ20" s="10" t="str">
        <f t="shared" si="8"/>
        <v/>
      </c>
      <c r="BA20" s="10" t="str">
        <f t="shared" si="8"/>
        <v/>
      </c>
      <c r="BB20" s="10" t="str">
        <f t="shared" si="8"/>
        <v/>
      </c>
      <c r="BC20" s="10" t="str">
        <f t="shared" si="9"/>
        <v/>
      </c>
      <c r="BD20" s="10" t="str">
        <f t="shared" si="10"/>
        <v/>
      </c>
      <c r="BE20" s="10" t="str">
        <f t="shared" si="11"/>
        <v/>
      </c>
      <c r="BF20" s="10" t="str">
        <f t="shared" si="12"/>
        <v/>
      </c>
      <c r="BG20" s="10" t="str">
        <f t="shared" si="13"/>
        <v/>
      </c>
      <c r="BH20" s="10" t="str">
        <f t="shared" si="14"/>
        <v/>
      </c>
      <c r="BI20" s="10" t="str">
        <f t="shared" si="15"/>
        <v/>
      </c>
      <c r="BJ20" s="10" t="str">
        <f t="shared" si="16"/>
        <v/>
      </c>
      <c r="BK20" s="10" t="str">
        <f t="shared" si="17"/>
        <v/>
      </c>
      <c r="BL20" s="10" t="str">
        <f t="shared" si="18"/>
        <v/>
      </c>
      <c r="BM20" s="10" t="str">
        <f t="shared" si="19"/>
        <v/>
      </c>
      <c r="BN20" s="10" t="str">
        <f t="shared" si="20"/>
        <v/>
      </c>
      <c r="BO20" s="10" t="str">
        <f t="shared" si="21"/>
        <v/>
      </c>
      <c r="BP20" s="10" t="str">
        <f t="shared" si="22"/>
        <v/>
      </c>
      <c r="BQ20" s="10" t="str">
        <f t="shared" si="23"/>
        <v/>
      </c>
      <c r="BR20" s="10" t="str">
        <f t="shared" si="24"/>
        <v/>
      </c>
      <c r="BS20" s="10" t="str">
        <f t="shared" si="25"/>
        <v/>
      </c>
    </row>
    <row r="21" spans="1:71" x14ac:dyDescent="0.35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L21" s="12" t="str">
        <f t="shared" si="7"/>
        <v>DirecTV Now Max</v>
      </c>
      <c r="AM21" s="10">
        <f t="shared" si="8"/>
        <v>71</v>
      </c>
      <c r="AN21" s="10">
        <f t="shared" si="8"/>
        <v>71</v>
      </c>
      <c r="AO21" s="10">
        <f t="shared" si="8"/>
        <v>71</v>
      </c>
      <c r="AP21" s="10" t="str">
        <f t="shared" si="8"/>
        <v/>
      </c>
      <c r="AQ21" s="10" t="str">
        <f t="shared" si="8"/>
        <v/>
      </c>
      <c r="AR21" s="10" t="str">
        <f t="shared" si="8"/>
        <v/>
      </c>
      <c r="AS21" s="10" t="str">
        <f t="shared" si="8"/>
        <v/>
      </c>
      <c r="AT21" s="10" t="str">
        <f t="shared" si="8"/>
        <v/>
      </c>
      <c r="AU21" s="10" t="str">
        <f t="shared" si="8"/>
        <v/>
      </c>
      <c r="AV21" s="10" t="str">
        <f t="shared" si="8"/>
        <v/>
      </c>
      <c r="AW21" s="10" t="str">
        <f t="shared" si="8"/>
        <v/>
      </c>
      <c r="AX21" s="10" t="str">
        <f t="shared" si="8"/>
        <v/>
      </c>
      <c r="AY21" s="10" t="str">
        <f t="shared" si="8"/>
        <v/>
      </c>
      <c r="AZ21" s="10" t="str">
        <f t="shared" si="8"/>
        <v/>
      </c>
      <c r="BA21" s="10" t="str">
        <f t="shared" si="8"/>
        <v/>
      </c>
      <c r="BB21" s="10" t="str">
        <f t="shared" si="8"/>
        <v/>
      </c>
      <c r="BC21" s="10" t="str">
        <f t="shared" si="9"/>
        <v/>
      </c>
      <c r="BD21" s="10" t="str">
        <f t="shared" si="10"/>
        <v/>
      </c>
      <c r="BE21" s="10" t="str">
        <f t="shared" si="11"/>
        <v/>
      </c>
      <c r="BF21" s="10" t="str">
        <f t="shared" si="12"/>
        <v/>
      </c>
      <c r="BG21" s="10" t="str">
        <f t="shared" si="13"/>
        <v/>
      </c>
      <c r="BH21" s="10" t="str">
        <f t="shared" si="14"/>
        <v/>
      </c>
      <c r="BI21" s="10" t="str">
        <f t="shared" si="15"/>
        <v/>
      </c>
      <c r="BJ21" s="10" t="str">
        <f t="shared" si="16"/>
        <v/>
      </c>
      <c r="BK21" s="10" t="str">
        <f t="shared" si="17"/>
        <v/>
      </c>
      <c r="BL21" s="10" t="str">
        <f t="shared" si="18"/>
        <v/>
      </c>
      <c r="BM21" s="10" t="str">
        <f t="shared" si="19"/>
        <v/>
      </c>
      <c r="BN21" s="10" t="str">
        <f t="shared" si="20"/>
        <v/>
      </c>
      <c r="BO21" s="10" t="str">
        <f t="shared" si="21"/>
        <v/>
      </c>
      <c r="BP21" s="10" t="str">
        <f t="shared" si="22"/>
        <v/>
      </c>
      <c r="BQ21" s="10" t="str">
        <f t="shared" si="23"/>
        <v/>
      </c>
      <c r="BR21" s="10" t="str">
        <f t="shared" si="24"/>
        <v/>
      </c>
      <c r="BS21" s="10" t="str">
        <f t="shared" si="25"/>
        <v/>
      </c>
    </row>
    <row r="22" spans="1:71" x14ac:dyDescent="0.35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L22" s="12" t="str">
        <f t="shared" si="7"/>
        <v>DirecTV Now Optimo Mas</v>
      </c>
      <c r="AM22" s="10">
        <f t="shared" si="8"/>
        <v>107</v>
      </c>
      <c r="AN22" s="10">
        <f t="shared" si="8"/>
        <v>106</v>
      </c>
      <c r="AO22" s="10">
        <f t="shared" si="8"/>
        <v>107</v>
      </c>
      <c r="AP22" s="10" t="str">
        <f t="shared" si="8"/>
        <v/>
      </c>
      <c r="AQ22" s="10" t="str">
        <f t="shared" si="8"/>
        <v/>
      </c>
      <c r="AR22" s="10" t="str">
        <f t="shared" si="8"/>
        <v/>
      </c>
      <c r="AS22" s="10" t="str">
        <f t="shared" si="8"/>
        <v/>
      </c>
      <c r="AT22" s="10" t="str">
        <f t="shared" si="8"/>
        <v/>
      </c>
      <c r="AU22" s="10" t="str">
        <f t="shared" si="8"/>
        <v/>
      </c>
      <c r="AV22" s="10" t="str">
        <f t="shared" si="8"/>
        <v/>
      </c>
      <c r="AW22" s="10" t="str">
        <f t="shared" si="8"/>
        <v/>
      </c>
      <c r="AX22" s="10" t="str">
        <f t="shared" si="8"/>
        <v/>
      </c>
      <c r="AY22" s="10" t="str">
        <f t="shared" si="8"/>
        <v/>
      </c>
      <c r="AZ22" s="10" t="str">
        <f t="shared" si="8"/>
        <v/>
      </c>
      <c r="BA22" s="10" t="str">
        <f t="shared" si="8"/>
        <v/>
      </c>
      <c r="BB22" s="10" t="str">
        <f t="shared" ref="AM22:BB38" si="26">IF(R22="","",R22)</f>
        <v/>
      </c>
      <c r="BC22" s="10" t="str">
        <f t="shared" si="9"/>
        <v/>
      </c>
      <c r="BD22" s="10" t="str">
        <f t="shared" si="10"/>
        <v/>
      </c>
      <c r="BE22" s="10" t="str">
        <f t="shared" si="11"/>
        <v/>
      </c>
      <c r="BF22" s="10" t="str">
        <f t="shared" si="12"/>
        <v/>
      </c>
      <c r="BG22" s="10" t="str">
        <f t="shared" si="13"/>
        <v/>
      </c>
      <c r="BH22" s="10" t="str">
        <f t="shared" si="14"/>
        <v/>
      </c>
      <c r="BI22" s="10" t="str">
        <f t="shared" si="15"/>
        <v/>
      </c>
      <c r="BJ22" s="10" t="str">
        <f t="shared" si="16"/>
        <v/>
      </c>
      <c r="BK22" s="10" t="str">
        <f t="shared" si="17"/>
        <v/>
      </c>
      <c r="BL22" s="10" t="str">
        <f t="shared" si="18"/>
        <v/>
      </c>
      <c r="BM22" s="10" t="str">
        <f t="shared" si="19"/>
        <v/>
      </c>
      <c r="BN22" s="10" t="str">
        <f t="shared" si="20"/>
        <v/>
      </c>
      <c r="BO22" s="10" t="str">
        <f t="shared" si="21"/>
        <v/>
      </c>
      <c r="BP22" s="10" t="str">
        <f t="shared" si="22"/>
        <v/>
      </c>
      <c r="BQ22" s="10" t="str">
        <f t="shared" si="23"/>
        <v/>
      </c>
      <c r="BR22" s="10" t="str">
        <f t="shared" si="24"/>
        <v/>
      </c>
      <c r="BS22" s="10" t="str">
        <f t="shared" si="25"/>
        <v/>
      </c>
    </row>
    <row r="23" spans="1:71" x14ac:dyDescent="0.35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L23" s="12" t="str">
        <f t="shared" si="7"/>
        <v>DirecTV Now Plus</v>
      </c>
      <c r="AM23" s="10">
        <f t="shared" si="26"/>
        <v>55</v>
      </c>
      <c r="AN23" s="10">
        <f t="shared" si="26"/>
        <v>55</v>
      </c>
      <c r="AO23" s="10">
        <f t="shared" si="26"/>
        <v>55</v>
      </c>
      <c r="AP23" s="10" t="str">
        <f t="shared" si="26"/>
        <v/>
      </c>
      <c r="AQ23" s="10" t="str">
        <f t="shared" si="26"/>
        <v/>
      </c>
      <c r="AR23" s="10" t="str">
        <f t="shared" si="26"/>
        <v/>
      </c>
      <c r="AS23" s="10" t="str">
        <f t="shared" si="26"/>
        <v/>
      </c>
      <c r="AT23" s="10" t="str">
        <f t="shared" si="26"/>
        <v/>
      </c>
      <c r="AU23" s="10" t="str">
        <f t="shared" si="26"/>
        <v/>
      </c>
      <c r="AV23" s="10" t="str">
        <f t="shared" si="26"/>
        <v/>
      </c>
      <c r="AW23" s="10" t="str">
        <f t="shared" si="26"/>
        <v/>
      </c>
      <c r="AX23" s="10" t="str">
        <f t="shared" si="26"/>
        <v/>
      </c>
      <c r="AY23" s="10" t="str">
        <f t="shared" si="26"/>
        <v/>
      </c>
      <c r="AZ23" s="10" t="str">
        <f t="shared" si="26"/>
        <v/>
      </c>
      <c r="BA23" s="10" t="str">
        <f t="shared" si="26"/>
        <v/>
      </c>
      <c r="BB23" s="10" t="str">
        <f t="shared" si="26"/>
        <v/>
      </c>
      <c r="BC23" s="10" t="str">
        <f t="shared" si="9"/>
        <v/>
      </c>
      <c r="BD23" s="10" t="str">
        <f t="shared" si="10"/>
        <v/>
      </c>
      <c r="BE23" s="10" t="str">
        <f t="shared" si="11"/>
        <v/>
      </c>
      <c r="BF23" s="10" t="str">
        <f t="shared" si="12"/>
        <v/>
      </c>
      <c r="BG23" s="10" t="str">
        <f t="shared" si="13"/>
        <v/>
      </c>
      <c r="BH23" s="10" t="str">
        <f t="shared" si="14"/>
        <v/>
      </c>
      <c r="BI23" s="10" t="str">
        <f t="shared" si="15"/>
        <v/>
      </c>
      <c r="BJ23" s="10" t="str">
        <f t="shared" si="16"/>
        <v/>
      </c>
      <c r="BK23" s="10" t="str">
        <f t="shared" si="17"/>
        <v/>
      </c>
      <c r="BL23" s="10" t="str">
        <f t="shared" si="18"/>
        <v/>
      </c>
      <c r="BM23" s="10" t="str">
        <f t="shared" si="19"/>
        <v/>
      </c>
      <c r="BN23" s="10" t="str">
        <f t="shared" si="20"/>
        <v/>
      </c>
      <c r="BO23" s="10" t="str">
        <f t="shared" si="21"/>
        <v/>
      </c>
      <c r="BP23" s="10" t="str">
        <f t="shared" si="22"/>
        <v/>
      </c>
      <c r="BQ23" s="10" t="str">
        <f t="shared" si="23"/>
        <v/>
      </c>
      <c r="BR23" s="10" t="str">
        <f t="shared" si="24"/>
        <v/>
      </c>
      <c r="BS23" s="10" t="str">
        <f t="shared" si="25"/>
        <v/>
      </c>
    </row>
    <row r="24" spans="1:71" x14ac:dyDescent="0.35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L24" s="12" t="str">
        <f t="shared" si="7"/>
        <v>DirecTV Now Ultimate</v>
      </c>
      <c r="AM24" s="10">
        <f t="shared" si="26"/>
        <v>136</v>
      </c>
      <c r="AN24" s="10">
        <f t="shared" si="26"/>
        <v>136</v>
      </c>
      <c r="AO24" s="10">
        <f t="shared" si="26"/>
        <v>136</v>
      </c>
      <c r="AP24" s="10" t="str">
        <f t="shared" si="26"/>
        <v/>
      </c>
      <c r="AQ24" s="10" t="str">
        <f t="shared" si="26"/>
        <v/>
      </c>
      <c r="AR24" s="10" t="str">
        <f t="shared" si="26"/>
        <v/>
      </c>
      <c r="AS24" s="10" t="str">
        <f t="shared" si="26"/>
        <v/>
      </c>
      <c r="AT24" s="10" t="str">
        <f t="shared" si="26"/>
        <v/>
      </c>
      <c r="AU24" s="10" t="str">
        <f t="shared" si="26"/>
        <v/>
      </c>
      <c r="AV24" s="10" t="str">
        <f t="shared" si="26"/>
        <v/>
      </c>
      <c r="AW24" s="10" t="str">
        <f t="shared" si="26"/>
        <v/>
      </c>
      <c r="AX24" s="10" t="str">
        <f t="shared" si="26"/>
        <v/>
      </c>
      <c r="AY24" s="10" t="str">
        <f t="shared" si="26"/>
        <v/>
      </c>
      <c r="AZ24" s="10" t="str">
        <f t="shared" si="26"/>
        <v/>
      </c>
      <c r="BA24" s="10" t="str">
        <f t="shared" si="26"/>
        <v/>
      </c>
      <c r="BB24" s="10" t="str">
        <f t="shared" si="26"/>
        <v/>
      </c>
      <c r="BC24" s="10" t="str">
        <f t="shared" si="9"/>
        <v/>
      </c>
      <c r="BD24" s="10" t="str">
        <f t="shared" si="10"/>
        <v/>
      </c>
      <c r="BE24" s="10" t="str">
        <f t="shared" si="11"/>
        <v/>
      </c>
      <c r="BF24" s="10" t="str">
        <f t="shared" si="12"/>
        <v/>
      </c>
      <c r="BG24" s="10" t="str">
        <f t="shared" si="13"/>
        <v/>
      </c>
      <c r="BH24" s="10" t="str">
        <f t="shared" si="14"/>
        <v/>
      </c>
      <c r="BI24" s="10" t="str">
        <f t="shared" si="15"/>
        <v/>
      </c>
      <c r="BJ24" s="10" t="str">
        <f t="shared" si="16"/>
        <v/>
      </c>
      <c r="BK24" s="10" t="str">
        <f t="shared" si="17"/>
        <v/>
      </c>
      <c r="BL24" s="10" t="str">
        <f t="shared" si="18"/>
        <v/>
      </c>
      <c r="BM24" s="10" t="str">
        <f t="shared" si="19"/>
        <v/>
      </c>
      <c r="BN24" s="10" t="str">
        <f t="shared" si="20"/>
        <v/>
      </c>
      <c r="BO24" s="10" t="str">
        <f t="shared" si="21"/>
        <v/>
      </c>
      <c r="BP24" s="10" t="str">
        <f t="shared" si="22"/>
        <v/>
      </c>
      <c r="BQ24" s="10" t="str">
        <f t="shared" si="23"/>
        <v/>
      </c>
      <c r="BR24" s="10" t="str">
        <f t="shared" si="24"/>
        <v/>
      </c>
      <c r="BS24" s="10" t="str">
        <f t="shared" si="25"/>
        <v/>
      </c>
    </row>
    <row r="25" spans="1:71" x14ac:dyDescent="0.35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L25" s="12" t="str">
        <f t="shared" si="7"/>
        <v>DirecTV Now Xtra</v>
      </c>
      <c r="AM25" s="10">
        <f t="shared" si="26"/>
        <v>125</v>
      </c>
      <c r="AN25" s="10">
        <f t="shared" si="26"/>
        <v>125</v>
      </c>
      <c r="AO25" s="10">
        <f t="shared" si="26"/>
        <v>125</v>
      </c>
      <c r="AP25" s="10" t="str">
        <f t="shared" si="26"/>
        <v/>
      </c>
      <c r="AQ25" s="10" t="str">
        <f t="shared" si="26"/>
        <v/>
      </c>
      <c r="AR25" s="10" t="str">
        <f t="shared" si="26"/>
        <v/>
      </c>
      <c r="AS25" s="10" t="str">
        <f t="shared" si="26"/>
        <v/>
      </c>
      <c r="AT25" s="10" t="str">
        <f t="shared" si="26"/>
        <v/>
      </c>
      <c r="AU25" s="10" t="str">
        <f t="shared" si="26"/>
        <v/>
      </c>
      <c r="AV25" s="10" t="str">
        <f t="shared" si="26"/>
        <v/>
      </c>
      <c r="AW25" s="10" t="str">
        <f t="shared" si="26"/>
        <v/>
      </c>
      <c r="AX25" s="10" t="str">
        <f t="shared" si="26"/>
        <v/>
      </c>
      <c r="AY25" s="10" t="str">
        <f t="shared" si="26"/>
        <v/>
      </c>
      <c r="AZ25" s="10" t="str">
        <f t="shared" si="26"/>
        <v/>
      </c>
      <c r="BA25" s="10" t="str">
        <f t="shared" si="26"/>
        <v/>
      </c>
      <c r="BB25" s="10" t="str">
        <f t="shared" si="26"/>
        <v/>
      </c>
      <c r="BC25" s="10" t="str">
        <f t="shared" si="9"/>
        <v/>
      </c>
      <c r="BD25" s="10" t="str">
        <f t="shared" si="10"/>
        <v/>
      </c>
      <c r="BE25" s="10" t="str">
        <f t="shared" si="11"/>
        <v/>
      </c>
      <c r="BF25" s="10" t="str">
        <f t="shared" si="12"/>
        <v/>
      </c>
      <c r="BG25" s="10" t="str">
        <f t="shared" si="13"/>
        <v/>
      </c>
      <c r="BH25" s="10" t="str">
        <f t="shared" si="14"/>
        <v/>
      </c>
      <c r="BI25" s="10" t="str">
        <f t="shared" si="15"/>
        <v/>
      </c>
      <c r="BJ25" s="10" t="str">
        <f t="shared" si="16"/>
        <v/>
      </c>
      <c r="BK25" s="10" t="str">
        <f t="shared" si="17"/>
        <v/>
      </c>
      <c r="BL25" s="10" t="str">
        <f t="shared" si="18"/>
        <v/>
      </c>
      <c r="BM25" s="10" t="str">
        <f t="shared" si="19"/>
        <v/>
      </c>
      <c r="BN25" s="10" t="str">
        <f t="shared" si="20"/>
        <v/>
      </c>
      <c r="BO25" s="10" t="str">
        <f t="shared" si="21"/>
        <v/>
      </c>
      <c r="BP25" s="10" t="str">
        <f t="shared" si="22"/>
        <v/>
      </c>
      <c r="BQ25" s="10" t="str">
        <f t="shared" si="23"/>
        <v/>
      </c>
      <c r="BR25" s="10" t="str">
        <f t="shared" si="24"/>
        <v/>
      </c>
      <c r="BS25" s="10" t="str">
        <f t="shared" si="25"/>
        <v/>
      </c>
    </row>
    <row r="26" spans="1:71" x14ac:dyDescent="0.35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L26" s="12" t="str">
        <f t="shared" si="7"/>
        <v>DirecTV Stream Choice</v>
      </c>
      <c r="AM26" s="10" t="str">
        <f t="shared" si="26"/>
        <v/>
      </c>
      <c r="AN26" s="10" t="str">
        <f t="shared" si="26"/>
        <v/>
      </c>
      <c r="AO26" s="10" t="str">
        <f t="shared" si="26"/>
        <v/>
      </c>
      <c r="AP26" s="10" t="str">
        <f t="shared" si="26"/>
        <v/>
      </c>
      <c r="AQ26" s="10" t="str">
        <f t="shared" si="26"/>
        <v/>
      </c>
      <c r="AR26" s="10" t="str">
        <f t="shared" si="26"/>
        <v/>
      </c>
      <c r="AS26" s="10" t="str">
        <f t="shared" si="26"/>
        <v/>
      </c>
      <c r="AT26" s="10" t="str">
        <f t="shared" si="26"/>
        <v/>
      </c>
      <c r="AU26" s="10" t="str">
        <f t="shared" si="26"/>
        <v/>
      </c>
      <c r="AV26" s="10" t="str">
        <f t="shared" si="26"/>
        <v/>
      </c>
      <c r="AW26" s="10" t="str">
        <f t="shared" si="26"/>
        <v/>
      </c>
      <c r="AX26" s="10" t="str">
        <f t="shared" si="26"/>
        <v/>
      </c>
      <c r="AY26" s="10" t="str">
        <f t="shared" si="26"/>
        <v/>
      </c>
      <c r="AZ26" s="10" t="str">
        <f t="shared" si="26"/>
        <v/>
      </c>
      <c r="BA26" s="10" t="str">
        <f t="shared" si="26"/>
        <v/>
      </c>
      <c r="BB26" s="10" t="str">
        <f t="shared" si="26"/>
        <v/>
      </c>
      <c r="BC26" s="10" t="str">
        <f t="shared" si="9"/>
        <v/>
      </c>
      <c r="BD26" s="10" t="str">
        <f t="shared" si="10"/>
        <v/>
      </c>
      <c r="BE26" s="10" t="str">
        <f t="shared" si="11"/>
        <v/>
      </c>
      <c r="BF26" s="10" t="str">
        <f t="shared" si="12"/>
        <v/>
      </c>
      <c r="BG26" s="10" t="str">
        <f t="shared" si="13"/>
        <v/>
      </c>
      <c r="BH26" s="10" t="str">
        <f t="shared" si="14"/>
        <v/>
      </c>
      <c r="BI26" s="10" t="str">
        <f t="shared" si="15"/>
        <v/>
      </c>
      <c r="BJ26" s="10" t="str">
        <f t="shared" si="16"/>
        <v/>
      </c>
      <c r="BK26" s="10" t="str">
        <f t="shared" si="17"/>
        <v/>
      </c>
      <c r="BL26" s="10" t="str">
        <f t="shared" si="18"/>
        <v/>
      </c>
      <c r="BM26" s="10" t="str">
        <f t="shared" si="19"/>
        <v/>
      </c>
      <c r="BN26" s="10" t="str">
        <f t="shared" si="20"/>
        <v/>
      </c>
      <c r="BO26" s="10" t="str">
        <f t="shared" si="21"/>
        <v/>
      </c>
      <c r="BP26" s="10">
        <f t="shared" si="22"/>
        <v>152</v>
      </c>
      <c r="BQ26" s="10">
        <f t="shared" si="23"/>
        <v>152</v>
      </c>
      <c r="BR26" s="10" t="str">
        <f t="shared" si="24"/>
        <v/>
      </c>
      <c r="BS26" s="10" t="str">
        <f t="shared" si="25"/>
        <v/>
      </c>
    </row>
    <row r="27" spans="1:71" x14ac:dyDescent="0.35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L27" s="12" t="str">
        <f t="shared" si="7"/>
        <v>DirecTV Stream Entertainment</v>
      </c>
      <c r="AM27" s="10" t="str">
        <f t="shared" si="26"/>
        <v/>
      </c>
      <c r="AN27" s="10" t="str">
        <f t="shared" si="26"/>
        <v/>
      </c>
      <c r="AO27" s="10" t="str">
        <f t="shared" si="26"/>
        <v/>
      </c>
      <c r="AP27" s="10" t="str">
        <f t="shared" si="26"/>
        <v/>
      </c>
      <c r="AQ27" s="10" t="str">
        <f t="shared" si="26"/>
        <v/>
      </c>
      <c r="AR27" s="10" t="str">
        <f t="shared" si="26"/>
        <v/>
      </c>
      <c r="AS27" s="10" t="str">
        <f t="shared" si="26"/>
        <v/>
      </c>
      <c r="AT27" s="10" t="str">
        <f t="shared" si="26"/>
        <v/>
      </c>
      <c r="AU27" s="10" t="str">
        <f t="shared" si="26"/>
        <v/>
      </c>
      <c r="AV27" s="10" t="str">
        <f t="shared" si="26"/>
        <v/>
      </c>
      <c r="AW27" s="10" t="str">
        <f t="shared" si="26"/>
        <v/>
      </c>
      <c r="AX27" s="10" t="str">
        <f t="shared" si="26"/>
        <v/>
      </c>
      <c r="AY27" s="10" t="str">
        <f t="shared" si="26"/>
        <v/>
      </c>
      <c r="AZ27" s="10" t="str">
        <f t="shared" si="26"/>
        <v/>
      </c>
      <c r="BA27" s="10" t="str">
        <f t="shared" si="26"/>
        <v/>
      </c>
      <c r="BB27" s="10" t="str">
        <f t="shared" si="26"/>
        <v/>
      </c>
      <c r="BC27" s="10" t="str">
        <f t="shared" si="9"/>
        <v/>
      </c>
      <c r="BD27" s="10" t="str">
        <f t="shared" si="10"/>
        <v/>
      </c>
      <c r="BE27" s="10" t="str">
        <f t="shared" si="11"/>
        <v/>
      </c>
      <c r="BF27" s="10" t="str">
        <f t="shared" si="12"/>
        <v/>
      </c>
      <c r="BG27" s="10" t="str">
        <f t="shared" si="13"/>
        <v/>
      </c>
      <c r="BH27" s="10" t="str">
        <f t="shared" si="14"/>
        <v/>
      </c>
      <c r="BI27" s="10" t="str">
        <f t="shared" si="15"/>
        <v/>
      </c>
      <c r="BJ27" s="10" t="str">
        <f t="shared" si="16"/>
        <v/>
      </c>
      <c r="BK27" s="10" t="str">
        <f t="shared" si="17"/>
        <v/>
      </c>
      <c r="BL27" s="10" t="str">
        <f t="shared" si="18"/>
        <v/>
      </c>
      <c r="BM27" s="10" t="str">
        <f t="shared" si="19"/>
        <v/>
      </c>
      <c r="BN27" s="10" t="str">
        <f t="shared" si="20"/>
        <v/>
      </c>
      <c r="BO27" s="10" t="str">
        <f t="shared" si="21"/>
        <v/>
      </c>
      <c r="BP27" s="10">
        <f t="shared" si="22"/>
        <v>78</v>
      </c>
      <c r="BQ27" s="10">
        <f t="shared" si="23"/>
        <v>78</v>
      </c>
      <c r="BR27" s="10" t="str">
        <f t="shared" si="24"/>
        <v/>
      </c>
      <c r="BS27" s="10" t="str">
        <f t="shared" si="25"/>
        <v/>
      </c>
    </row>
    <row r="28" spans="1:71" x14ac:dyDescent="0.35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L28" s="12" t="str">
        <f t="shared" si="7"/>
        <v>DirecTV Stream Premier</v>
      </c>
      <c r="AM28" s="10" t="str">
        <f t="shared" si="26"/>
        <v/>
      </c>
      <c r="AN28" s="10" t="str">
        <f t="shared" si="26"/>
        <v/>
      </c>
      <c r="AO28" s="10" t="str">
        <f t="shared" si="26"/>
        <v/>
      </c>
      <c r="AP28" s="10" t="str">
        <f t="shared" si="26"/>
        <v/>
      </c>
      <c r="AQ28" s="10" t="str">
        <f t="shared" si="26"/>
        <v/>
      </c>
      <c r="AR28" s="10" t="str">
        <f t="shared" si="26"/>
        <v/>
      </c>
      <c r="AS28" s="10" t="str">
        <f t="shared" si="26"/>
        <v/>
      </c>
      <c r="AT28" s="10" t="str">
        <f t="shared" si="26"/>
        <v/>
      </c>
      <c r="AU28" s="10" t="str">
        <f t="shared" si="26"/>
        <v/>
      </c>
      <c r="AV28" s="10" t="str">
        <f t="shared" si="26"/>
        <v/>
      </c>
      <c r="AW28" s="10" t="str">
        <f t="shared" si="26"/>
        <v/>
      </c>
      <c r="AX28" s="10" t="str">
        <f t="shared" si="26"/>
        <v/>
      </c>
      <c r="AY28" s="10" t="str">
        <f t="shared" si="26"/>
        <v/>
      </c>
      <c r="AZ28" s="10" t="str">
        <f t="shared" si="26"/>
        <v/>
      </c>
      <c r="BA28" s="10" t="str">
        <f t="shared" si="26"/>
        <v/>
      </c>
      <c r="BB28" s="10" t="str">
        <f t="shared" si="26"/>
        <v/>
      </c>
      <c r="BC28" s="10" t="str">
        <f t="shared" si="9"/>
        <v/>
      </c>
      <c r="BD28" s="10" t="str">
        <f t="shared" si="10"/>
        <v/>
      </c>
      <c r="BE28" s="10" t="str">
        <f t="shared" si="11"/>
        <v/>
      </c>
      <c r="BF28" s="10" t="str">
        <f t="shared" si="12"/>
        <v/>
      </c>
      <c r="BG28" s="10" t="str">
        <f t="shared" si="13"/>
        <v/>
      </c>
      <c r="BH28" s="10" t="str">
        <f t="shared" si="14"/>
        <v/>
      </c>
      <c r="BI28" s="10" t="str">
        <f t="shared" si="15"/>
        <v/>
      </c>
      <c r="BJ28" s="10" t="str">
        <f t="shared" si="16"/>
        <v/>
      </c>
      <c r="BK28" s="10" t="str">
        <f t="shared" si="17"/>
        <v/>
      </c>
      <c r="BL28" s="10" t="str">
        <f t="shared" si="18"/>
        <v/>
      </c>
      <c r="BM28" s="10" t="str">
        <f t="shared" si="19"/>
        <v/>
      </c>
      <c r="BN28" s="10" t="str">
        <f t="shared" si="20"/>
        <v/>
      </c>
      <c r="BO28" s="10" t="str">
        <f t="shared" si="21"/>
        <v/>
      </c>
      <c r="BP28" s="10">
        <f t="shared" si="22"/>
        <v>200</v>
      </c>
      <c r="BQ28" s="10">
        <f t="shared" si="23"/>
        <v>200</v>
      </c>
      <c r="BR28" s="10" t="str">
        <f t="shared" si="24"/>
        <v/>
      </c>
      <c r="BS28" s="10" t="str">
        <f t="shared" si="25"/>
        <v/>
      </c>
    </row>
    <row r="29" spans="1:71" x14ac:dyDescent="0.35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L29" s="12" t="str">
        <f t="shared" si="7"/>
        <v>DirecTV Stream Ultimate</v>
      </c>
      <c r="AM29" s="10" t="str">
        <f t="shared" si="26"/>
        <v/>
      </c>
      <c r="AN29" s="10" t="str">
        <f t="shared" si="26"/>
        <v/>
      </c>
      <c r="AO29" s="10" t="str">
        <f t="shared" si="26"/>
        <v/>
      </c>
      <c r="AP29" s="10" t="str">
        <f t="shared" si="26"/>
        <v/>
      </c>
      <c r="AQ29" s="10" t="str">
        <f t="shared" si="26"/>
        <v/>
      </c>
      <c r="AR29" s="10" t="str">
        <f t="shared" si="26"/>
        <v/>
      </c>
      <c r="AS29" s="10" t="str">
        <f t="shared" si="26"/>
        <v/>
      </c>
      <c r="AT29" s="10" t="str">
        <f t="shared" si="26"/>
        <v/>
      </c>
      <c r="AU29" s="10" t="str">
        <f t="shared" si="26"/>
        <v/>
      </c>
      <c r="AV29" s="10" t="str">
        <f t="shared" si="26"/>
        <v/>
      </c>
      <c r="AW29" s="10" t="str">
        <f t="shared" si="26"/>
        <v/>
      </c>
      <c r="AX29" s="10" t="str">
        <f t="shared" si="26"/>
        <v/>
      </c>
      <c r="AY29" s="10" t="str">
        <f t="shared" si="26"/>
        <v/>
      </c>
      <c r="AZ29" s="10" t="str">
        <f t="shared" si="26"/>
        <v/>
      </c>
      <c r="BA29" s="10" t="str">
        <f t="shared" si="26"/>
        <v/>
      </c>
      <c r="BB29" s="10" t="str">
        <f t="shared" si="26"/>
        <v/>
      </c>
      <c r="BC29" s="10" t="str">
        <f t="shared" si="9"/>
        <v/>
      </c>
      <c r="BD29" s="10" t="str">
        <f t="shared" si="10"/>
        <v/>
      </c>
      <c r="BE29" s="10" t="str">
        <f t="shared" si="11"/>
        <v/>
      </c>
      <c r="BF29" s="10" t="str">
        <f t="shared" si="12"/>
        <v/>
      </c>
      <c r="BG29" s="10" t="str">
        <f t="shared" si="13"/>
        <v/>
      </c>
      <c r="BH29" s="10" t="str">
        <f t="shared" si="14"/>
        <v/>
      </c>
      <c r="BI29" s="10" t="str">
        <f t="shared" si="15"/>
        <v/>
      </c>
      <c r="BJ29" s="10" t="str">
        <f t="shared" si="16"/>
        <v/>
      </c>
      <c r="BK29" s="10" t="str">
        <f t="shared" si="17"/>
        <v/>
      </c>
      <c r="BL29" s="10" t="str">
        <f t="shared" si="18"/>
        <v/>
      </c>
      <c r="BM29" s="10" t="str">
        <f t="shared" si="19"/>
        <v/>
      </c>
      <c r="BN29" s="10" t="str">
        <f t="shared" si="20"/>
        <v/>
      </c>
      <c r="BO29" s="10" t="str">
        <f t="shared" si="21"/>
        <v/>
      </c>
      <c r="BP29" s="10">
        <f t="shared" si="22"/>
        <v>188</v>
      </c>
      <c r="BQ29" s="10">
        <f t="shared" si="23"/>
        <v>188</v>
      </c>
      <c r="BR29" s="10" t="str">
        <f t="shared" si="24"/>
        <v/>
      </c>
      <c r="BS29" s="10" t="str">
        <f t="shared" si="25"/>
        <v/>
      </c>
    </row>
    <row r="30" spans="1:71" x14ac:dyDescent="0.35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19</v>
      </c>
      <c r="AF30" s="7">
        <v>21</v>
      </c>
      <c r="AG30" s="7">
        <v>23</v>
      </c>
      <c r="AL30" s="12" t="str">
        <f t="shared" si="7"/>
        <v>Frndly TV</v>
      </c>
      <c r="AM30" s="10" t="str">
        <f t="shared" si="26"/>
        <v/>
      </c>
      <c r="AN30" s="10" t="str">
        <f t="shared" si="26"/>
        <v/>
      </c>
      <c r="AO30" s="10" t="str">
        <f t="shared" si="26"/>
        <v/>
      </c>
      <c r="AP30" s="10" t="str">
        <f t="shared" si="26"/>
        <v/>
      </c>
      <c r="AQ30" s="10" t="str">
        <f t="shared" si="26"/>
        <v/>
      </c>
      <c r="AR30" s="10">
        <f t="shared" si="26"/>
        <v>12</v>
      </c>
      <c r="AS30" s="10">
        <f t="shared" si="26"/>
        <v>12</v>
      </c>
      <c r="AT30" s="10">
        <f t="shared" si="26"/>
        <v>12</v>
      </c>
      <c r="AU30" s="10">
        <f t="shared" si="26"/>
        <v>13</v>
      </c>
      <c r="AV30" s="10">
        <f t="shared" si="26"/>
        <v>13</v>
      </c>
      <c r="AW30" s="10">
        <f t="shared" si="26"/>
        <v>13</v>
      </c>
      <c r="AX30" s="10">
        <f t="shared" si="26"/>
        <v>14</v>
      </c>
      <c r="AY30" s="10">
        <f t="shared" si="26"/>
        <v>15</v>
      </c>
      <c r="AZ30" s="10">
        <f t="shared" si="26"/>
        <v>15</v>
      </c>
      <c r="BA30" s="10">
        <f t="shared" si="26"/>
        <v>15</v>
      </c>
      <c r="BB30" s="10">
        <f t="shared" si="26"/>
        <v>15</v>
      </c>
      <c r="BC30" s="10">
        <f t="shared" si="9"/>
        <v>15</v>
      </c>
      <c r="BD30" s="10">
        <f t="shared" si="10"/>
        <v>15</v>
      </c>
      <c r="BE30" s="10">
        <f t="shared" si="11"/>
        <v>15</v>
      </c>
      <c r="BF30" s="10">
        <f t="shared" si="12"/>
        <v>15</v>
      </c>
      <c r="BG30" s="10">
        <f t="shared" si="13"/>
        <v>15</v>
      </c>
      <c r="BH30" s="10">
        <f t="shared" si="14"/>
        <v>15</v>
      </c>
      <c r="BI30" s="10">
        <f t="shared" si="15"/>
        <v>15</v>
      </c>
      <c r="BJ30" s="10">
        <f t="shared" si="16"/>
        <v>15</v>
      </c>
      <c r="BK30" s="10">
        <f t="shared" si="17"/>
        <v>15</v>
      </c>
      <c r="BL30" s="10">
        <f t="shared" si="18"/>
        <v>15</v>
      </c>
      <c r="BM30" s="10">
        <f t="shared" si="19"/>
        <v>17</v>
      </c>
      <c r="BN30" s="10">
        <f t="shared" si="20"/>
        <v>19</v>
      </c>
      <c r="BO30" s="10">
        <f t="shared" si="21"/>
        <v>19</v>
      </c>
      <c r="BP30" s="10">
        <f t="shared" si="22"/>
        <v>21</v>
      </c>
      <c r="BQ30" s="10">
        <f t="shared" si="23"/>
        <v>23</v>
      </c>
      <c r="BR30" s="10" t="str">
        <f t="shared" si="24"/>
        <v/>
      </c>
      <c r="BS30" s="10" t="str">
        <f t="shared" si="25"/>
        <v/>
      </c>
    </row>
    <row r="31" spans="1:71" x14ac:dyDescent="0.35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L31" s="12" t="str">
        <f t="shared" si="7"/>
        <v>Fubo TV</v>
      </c>
      <c r="AM31" s="10">
        <f t="shared" si="26"/>
        <v>77</v>
      </c>
      <c r="AN31" s="10">
        <f t="shared" si="26"/>
        <v>88</v>
      </c>
      <c r="AO31" s="10">
        <f t="shared" si="26"/>
        <v>88</v>
      </c>
      <c r="AP31" s="10">
        <f t="shared" si="26"/>
        <v>94</v>
      </c>
      <c r="AQ31" s="10">
        <f t="shared" si="26"/>
        <v>95</v>
      </c>
      <c r="AR31" s="10">
        <f t="shared" si="26"/>
        <v>103</v>
      </c>
      <c r="AS31" s="10">
        <f t="shared" si="26"/>
        <v>76</v>
      </c>
      <c r="AT31" s="10">
        <f t="shared" si="26"/>
        <v>104</v>
      </c>
      <c r="AU31" s="10">
        <f t="shared" si="26"/>
        <v>104</v>
      </c>
      <c r="AV31" s="10">
        <f t="shared" si="26"/>
        <v>97</v>
      </c>
      <c r="AW31" s="10">
        <f t="shared" si="26"/>
        <v>97</v>
      </c>
      <c r="AX31" s="10">
        <f t="shared" si="26"/>
        <v>97</v>
      </c>
      <c r="AY31" s="10">
        <f t="shared" si="26"/>
        <v>96</v>
      </c>
      <c r="AZ31" s="10">
        <f t="shared" si="26"/>
        <v>96</v>
      </c>
      <c r="BA31" s="10">
        <f t="shared" si="26"/>
        <v>99</v>
      </c>
      <c r="BB31" s="10">
        <f t="shared" si="26"/>
        <v>91</v>
      </c>
      <c r="BC31" s="10">
        <f t="shared" si="9"/>
        <v>105</v>
      </c>
      <c r="BD31" s="10">
        <f t="shared" si="10"/>
        <v>106</v>
      </c>
      <c r="BE31" s="10">
        <f t="shared" si="11"/>
        <v>106</v>
      </c>
      <c r="BF31" s="10">
        <f t="shared" si="12"/>
        <v>108</v>
      </c>
      <c r="BG31" s="10">
        <f t="shared" si="13"/>
        <v>109</v>
      </c>
      <c r="BH31" s="10">
        <f t="shared" si="14"/>
        <v>111</v>
      </c>
      <c r="BI31" s="10">
        <f t="shared" si="15"/>
        <v>111</v>
      </c>
      <c r="BJ31" s="10">
        <f t="shared" si="16"/>
        <v>99</v>
      </c>
      <c r="BK31" s="10">
        <f t="shared" si="17"/>
        <v>99</v>
      </c>
      <c r="BL31" s="10">
        <f t="shared" si="18"/>
        <v>98</v>
      </c>
      <c r="BM31" s="10">
        <f t="shared" si="19"/>
        <v>99</v>
      </c>
      <c r="BN31" s="10">
        <f t="shared" si="20"/>
        <v>93</v>
      </c>
      <c r="BO31" s="10">
        <f t="shared" si="21"/>
        <v>93</v>
      </c>
      <c r="BP31" s="10">
        <f t="shared" si="22"/>
        <v>94</v>
      </c>
      <c r="BQ31" s="10">
        <f t="shared" si="23"/>
        <v>94</v>
      </c>
      <c r="BR31" s="10" t="str">
        <f t="shared" si="24"/>
        <v/>
      </c>
      <c r="BS31" s="10" t="str">
        <f t="shared" si="25"/>
        <v/>
      </c>
    </row>
    <row r="32" spans="1:71" x14ac:dyDescent="0.35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L32" s="12" t="str">
        <f t="shared" si="7"/>
        <v>Fubo TV Extra</v>
      </c>
      <c r="AM32" s="10" t="str">
        <f t="shared" si="26"/>
        <v/>
      </c>
      <c r="AN32" s="10" t="str">
        <f t="shared" si="26"/>
        <v/>
      </c>
      <c r="AO32" s="10" t="str">
        <f t="shared" si="26"/>
        <v/>
      </c>
      <c r="AP32" s="10" t="str">
        <f t="shared" si="26"/>
        <v/>
      </c>
      <c r="AQ32" s="10" t="str">
        <f t="shared" si="26"/>
        <v/>
      </c>
      <c r="AR32" s="10" t="str">
        <f t="shared" si="26"/>
        <v/>
      </c>
      <c r="AS32" s="10" t="str">
        <f t="shared" si="26"/>
        <v/>
      </c>
      <c r="AT32" s="10" t="str">
        <f t="shared" si="26"/>
        <v/>
      </c>
      <c r="AU32" s="10" t="str">
        <f t="shared" si="26"/>
        <v/>
      </c>
      <c r="AV32" s="10" t="str">
        <f t="shared" si="26"/>
        <v/>
      </c>
      <c r="AW32" s="10" t="str">
        <f t="shared" si="26"/>
        <v/>
      </c>
      <c r="AX32" s="10" t="str">
        <f t="shared" si="26"/>
        <v/>
      </c>
      <c r="AY32" s="10" t="str">
        <f t="shared" si="26"/>
        <v/>
      </c>
      <c r="AZ32" s="10" t="str">
        <f t="shared" si="26"/>
        <v/>
      </c>
      <c r="BA32" s="10" t="str">
        <f t="shared" si="26"/>
        <v/>
      </c>
      <c r="BB32" s="10" t="str">
        <f t="shared" si="26"/>
        <v/>
      </c>
      <c r="BC32" s="10" t="str">
        <f t="shared" si="9"/>
        <v/>
      </c>
      <c r="BD32" s="10" t="str">
        <f t="shared" si="10"/>
        <v/>
      </c>
      <c r="BE32" s="10" t="str">
        <f t="shared" si="11"/>
        <v/>
      </c>
      <c r="BF32" s="10" t="str">
        <f t="shared" si="12"/>
        <v/>
      </c>
      <c r="BG32" s="10" t="str">
        <f t="shared" si="13"/>
        <v/>
      </c>
      <c r="BH32" s="10" t="str">
        <f t="shared" si="14"/>
        <v/>
      </c>
      <c r="BI32" s="10" t="str">
        <f t="shared" si="15"/>
        <v/>
      </c>
      <c r="BJ32" s="10" t="str">
        <f t="shared" si="16"/>
        <v/>
      </c>
      <c r="BK32" s="10" t="str">
        <f t="shared" si="17"/>
        <v/>
      </c>
      <c r="BL32" s="10" t="str">
        <f t="shared" si="18"/>
        <v/>
      </c>
      <c r="BM32" s="10" t="str">
        <f t="shared" si="19"/>
        <v/>
      </c>
      <c r="BN32" s="10" t="str">
        <f t="shared" si="20"/>
        <v/>
      </c>
      <c r="BO32" s="10" t="str">
        <f t="shared" si="21"/>
        <v/>
      </c>
      <c r="BP32" s="10" t="str">
        <f t="shared" si="22"/>
        <v/>
      </c>
      <c r="BQ32" s="10" t="str">
        <f t="shared" si="23"/>
        <v/>
      </c>
      <c r="BR32" s="10" t="str">
        <f t="shared" si="24"/>
        <v/>
      </c>
      <c r="BS32" s="10" t="str">
        <f t="shared" si="25"/>
        <v/>
      </c>
    </row>
    <row r="33" spans="1:71" x14ac:dyDescent="0.35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85</v>
      </c>
      <c r="AF33" s="7">
        <v>86</v>
      </c>
      <c r="AG33" s="7">
        <v>86</v>
      </c>
      <c r="AL33" s="12" t="str">
        <f t="shared" si="7"/>
        <v>Hulu with Live TV</v>
      </c>
      <c r="AM33" s="10">
        <f t="shared" si="26"/>
        <v>66</v>
      </c>
      <c r="AN33" s="10">
        <f t="shared" si="26"/>
        <v>66</v>
      </c>
      <c r="AO33" s="10">
        <f t="shared" si="26"/>
        <v>66</v>
      </c>
      <c r="AP33" s="10">
        <f t="shared" si="26"/>
        <v>67</v>
      </c>
      <c r="AQ33" s="10">
        <f t="shared" si="26"/>
        <v>68</v>
      </c>
      <c r="AR33" s="10">
        <f t="shared" si="26"/>
        <v>69</v>
      </c>
      <c r="AS33" s="10">
        <f t="shared" si="26"/>
        <v>69</v>
      </c>
      <c r="AT33" s="10">
        <f t="shared" si="26"/>
        <v>69</v>
      </c>
      <c r="AU33" s="10">
        <f t="shared" si="26"/>
        <v>69</v>
      </c>
      <c r="AV33" s="10">
        <f t="shared" si="26"/>
        <v>69</v>
      </c>
      <c r="AW33" s="10">
        <f t="shared" si="26"/>
        <v>69</v>
      </c>
      <c r="AX33" s="10">
        <f t="shared" si="26"/>
        <v>69</v>
      </c>
      <c r="AY33" s="10">
        <f t="shared" si="26"/>
        <v>69</v>
      </c>
      <c r="AZ33" s="10">
        <f t="shared" si="26"/>
        <v>69</v>
      </c>
      <c r="BA33" s="10">
        <f t="shared" si="26"/>
        <v>69</v>
      </c>
      <c r="BB33" s="10">
        <f t="shared" si="26"/>
        <v>69</v>
      </c>
      <c r="BC33" s="10">
        <f t="shared" si="9"/>
        <v>69</v>
      </c>
      <c r="BD33" s="10">
        <f t="shared" si="10"/>
        <v>69</v>
      </c>
      <c r="BE33" s="10">
        <f t="shared" si="11"/>
        <v>69</v>
      </c>
      <c r="BF33" s="10">
        <f t="shared" si="12"/>
        <v>69</v>
      </c>
      <c r="BG33" s="10">
        <f t="shared" si="13"/>
        <v>70</v>
      </c>
      <c r="BH33" s="10">
        <f t="shared" si="14"/>
        <v>70</v>
      </c>
      <c r="BI33" s="10">
        <f t="shared" si="15"/>
        <v>73</v>
      </c>
      <c r="BJ33" s="10">
        <f t="shared" si="16"/>
        <v>75</v>
      </c>
      <c r="BK33" s="10">
        <f t="shared" si="17"/>
        <v>75</v>
      </c>
      <c r="BL33" s="10">
        <f t="shared" si="18"/>
        <v>85</v>
      </c>
      <c r="BM33" s="10">
        <f t="shared" si="19"/>
        <v>85</v>
      </c>
      <c r="BN33" s="10">
        <f t="shared" si="20"/>
        <v>85</v>
      </c>
      <c r="BO33" s="10">
        <f t="shared" si="21"/>
        <v>85</v>
      </c>
      <c r="BP33" s="10">
        <f t="shared" si="22"/>
        <v>86</v>
      </c>
      <c r="BQ33" s="10">
        <f t="shared" si="23"/>
        <v>86</v>
      </c>
      <c r="BR33" s="10" t="str">
        <f t="shared" si="24"/>
        <v/>
      </c>
      <c r="BS33" s="10" t="str">
        <f t="shared" si="25"/>
        <v/>
      </c>
    </row>
    <row r="34" spans="1:71" x14ac:dyDescent="0.35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51</v>
      </c>
      <c r="AF34" s="7">
        <v>58</v>
      </c>
      <c r="AG34" s="7">
        <v>61</v>
      </c>
      <c r="AL34" s="12" t="str">
        <f t="shared" si="7"/>
        <v>KlowdTV</v>
      </c>
      <c r="AM34" s="10">
        <f t="shared" si="26"/>
        <v>7</v>
      </c>
      <c r="AN34" s="10">
        <f t="shared" si="26"/>
        <v>7</v>
      </c>
      <c r="AO34" s="10">
        <f t="shared" si="26"/>
        <v>7</v>
      </c>
      <c r="AP34" s="10">
        <f t="shared" si="26"/>
        <v>6</v>
      </c>
      <c r="AQ34" s="10">
        <f t="shared" si="26"/>
        <v>6</v>
      </c>
      <c r="AR34" s="10">
        <f t="shared" si="26"/>
        <v>6</v>
      </c>
      <c r="AS34" s="10">
        <f t="shared" si="26"/>
        <v>6</v>
      </c>
      <c r="AT34" s="10">
        <f t="shared" si="26"/>
        <v>7</v>
      </c>
      <c r="AU34" s="10">
        <f t="shared" si="26"/>
        <v>7</v>
      </c>
      <c r="AV34" s="10">
        <f t="shared" si="26"/>
        <v>7</v>
      </c>
      <c r="AW34" s="10">
        <f t="shared" si="26"/>
        <v>7</v>
      </c>
      <c r="AX34" s="10">
        <f t="shared" si="26"/>
        <v>7</v>
      </c>
      <c r="AY34" s="10">
        <f t="shared" si="26"/>
        <v>8</v>
      </c>
      <c r="AZ34" s="10">
        <f t="shared" si="26"/>
        <v>8</v>
      </c>
      <c r="BA34" s="10">
        <f t="shared" si="26"/>
        <v>8</v>
      </c>
      <c r="BB34" s="10">
        <f t="shared" si="26"/>
        <v>8</v>
      </c>
      <c r="BC34" s="10">
        <f t="shared" si="9"/>
        <v>8</v>
      </c>
      <c r="BD34" s="10">
        <f t="shared" si="10"/>
        <v>9</v>
      </c>
      <c r="BE34" s="10">
        <f t="shared" si="11"/>
        <v>7</v>
      </c>
      <c r="BF34" s="10">
        <f t="shared" si="12"/>
        <v>7</v>
      </c>
      <c r="BG34" s="10">
        <f t="shared" si="13"/>
        <v>20</v>
      </c>
      <c r="BH34" s="10">
        <f t="shared" si="14"/>
        <v>23</v>
      </c>
      <c r="BI34" s="10">
        <f t="shared" si="15"/>
        <v>25</v>
      </c>
      <c r="BJ34" s="10">
        <f t="shared" si="16"/>
        <v>33</v>
      </c>
      <c r="BK34" s="10">
        <f t="shared" si="17"/>
        <v>42</v>
      </c>
      <c r="BL34" s="10">
        <f t="shared" si="18"/>
        <v>48</v>
      </c>
      <c r="BM34" s="10">
        <f t="shared" si="19"/>
        <v>48</v>
      </c>
      <c r="BN34" s="10">
        <f t="shared" si="20"/>
        <v>51</v>
      </c>
      <c r="BO34" s="10">
        <f t="shared" si="21"/>
        <v>51</v>
      </c>
      <c r="BP34" s="10">
        <f t="shared" si="22"/>
        <v>58</v>
      </c>
      <c r="BQ34" s="10">
        <f t="shared" si="23"/>
        <v>61</v>
      </c>
      <c r="BR34" s="10" t="str">
        <f t="shared" si="24"/>
        <v/>
      </c>
      <c r="BS34" s="10" t="str">
        <f t="shared" si="25"/>
        <v/>
      </c>
    </row>
    <row r="35" spans="1:71" x14ac:dyDescent="0.35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/>
      <c r="AL35" s="12" t="str">
        <f t="shared" si="7"/>
        <v>Philo</v>
      </c>
      <c r="AM35" s="10">
        <f t="shared" si="26"/>
        <v>58</v>
      </c>
      <c r="AN35" s="10">
        <f t="shared" si="26"/>
        <v>58</v>
      </c>
      <c r="AO35" s="10">
        <f t="shared" si="26"/>
        <v>58</v>
      </c>
      <c r="AP35" s="10">
        <f t="shared" si="26"/>
        <v>58</v>
      </c>
      <c r="AQ35" s="10">
        <f t="shared" si="26"/>
        <v>58</v>
      </c>
      <c r="AR35" s="10">
        <f t="shared" si="26"/>
        <v>59</v>
      </c>
      <c r="AS35" s="10">
        <f t="shared" si="26"/>
        <v>59</v>
      </c>
      <c r="AT35" s="10">
        <f t="shared" si="26"/>
        <v>59</v>
      </c>
      <c r="AU35" s="10">
        <f t="shared" si="26"/>
        <v>59</v>
      </c>
      <c r="AV35" s="10">
        <f t="shared" si="26"/>
        <v>60</v>
      </c>
      <c r="AW35" s="10">
        <f t="shared" si="26"/>
        <v>60</v>
      </c>
      <c r="AX35" s="10">
        <f t="shared" si="26"/>
        <v>60</v>
      </c>
      <c r="AY35" s="10">
        <f t="shared" si="26"/>
        <v>60</v>
      </c>
      <c r="AZ35" s="10">
        <f t="shared" si="26"/>
        <v>60</v>
      </c>
      <c r="BA35" s="10">
        <f t="shared" si="26"/>
        <v>59</v>
      </c>
      <c r="BB35" s="10">
        <f t="shared" si="26"/>
        <v>62</v>
      </c>
      <c r="BC35" s="10">
        <f t="shared" si="9"/>
        <v>62</v>
      </c>
      <c r="BD35" s="10">
        <f t="shared" si="10"/>
        <v>62</v>
      </c>
      <c r="BE35" s="10">
        <f t="shared" si="11"/>
        <v>64</v>
      </c>
      <c r="BF35" s="10">
        <f t="shared" si="12"/>
        <v>64</v>
      </c>
      <c r="BG35" s="10">
        <f t="shared" si="13"/>
        <v>64</v>
      </c>
      <c r="BH35" s="10">
        <f t="shared" si="14"/>
        <v>65</v>
      </c>
      <c r="BI35" s="10">
        <f t="shared" si="15"/>
        <v>65</v>
      </c>
      <c r="BJ35" s="10">
        <f t="shared" si="16"/>
        <v>65</v>
      </c>
      <c r="BK35" s="10">
        <f t="shared" si="17"/>
        <v>68</v>
      </c>
      <c r="BL35" s="10">
        <f t="shared" si="18"/>
        <v>68</v>
      </c>
      <c r="BM35" s="10">
        <f t="shared" si="19"/>
        <v>67</v>
      </c>
      <c r="BN35" s="10">
        <f t="shared" si="20"/>
        <v>67</v>
      </c>
      <c r="BO35" s="10">
        <f t="shared" si="21"/>
        <v>67</v>
      </c>
      <c r="BP35" s="10">
        <f t="shared" si="22"/>
        <v>71</v>
      </c>
      <c r="BQ35" s="10" t="str">
        <f t="shared" si="23"/>
        <v/>
      </c>
      <c r="BR35" s="10" t="str">
        <f t="shared" si="24"/>
        <v/>
      </c>
      <c r="BS35" s="10" t="str">
        <f t="shared" si="25"/>
        <v/>
      </c>
    </row>
    <row r="36" spans="1:71" x14ac:dyDescent="0.35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L36" s="12" t="str">
        <f t="shared" si="7"/>
        <v>PS Vue</v>
      </c>
      <c r="AM36" s="10">
        <f t="shared" si="26"/>
        <v>51</v>
      </c>
      <c r="AN36" s="10">
        <f t="shared" si="26"/>
        <v>51</v>
      </c>
      <c r="AO36" s="10">
        <f t="shared" si="26"/>
        <v>52</v>
      </c>
      <c r="AP36" s="10">
        <f t="shared" si="26"/>
        <v>52</v>
      </c>
      <c r="AQ36" s="10">
        <f t="shared" si="26"/>
        <v>52</v>
      </c>
      <c r="AR36" s="10">
        <f t="shared" si="26"/>
        <v>53</v>
      </c>
      <c r="AS36" s="10" t="str">
        <f t="shared" si="26"/>
        <v/>
      </c>
      <c r="AT36" s="10" t="str">
        <f t="shared" si="26"/>
        <v/>
      </c>
      <c r="AU36" s="10" t="str">
        <f t="shared" si="26"/>
        <v/>
      </c>
      <c r="AV36" s="10" t="str">
        <f t="shared" si="26"/>
        <v/>
      </c>
      <c r="AW36" s="10" t="str">
        <f t="shared" si="26"/>
        <v/>
      </c>
      <c r="AX36" s="10" t="str">
        <f t="shared" si="26"/>
        <v/>
      </c>
      <c r="AY36" s="10" t="str">
        <f t="shared" si="26"/>
        <v/>
      </c>
      <c r="AZ36" s="10" t="str">
        <f t="shared" si="26"/>
        <v/>
      </c>
      <c r="BA36" s="10" t="str">
        <f t="shared" si="26"/>
        <v/>
      </c>
      <c r="BB36" s="10" t="str">
        <f t="shared" si="26"/>
        <v/>
      </c>
      <c r="BC36" s="10" t="str">
        <f t="shared" si="9"/>
        <v/>
      </c>
      <c r="BD36" s="10" t="str">
        <f t="shared" si="10"/>
        <v/>
      </c>
      <c r="BE36" s="10" t="str">
        <f t="shared" si="11"/>
        <v/>
      </c>
      <c r="BF36" s="10" t="str">
        <f t="shared" si="12"/>
        <v/>
      </c>
      <c r="BG36" s="10" t="str">
        <f t="shared" si="13"/>
        <v/>
      </c>
      <c r="BH36" s="10" t="str">
        <f t="shared" si="14"/>
        <v/>
      </c>
      <c r="BI36" s="10" t="str">
        <f t="shared" si="15"/>
        <v/>
      </c>
      <c r="BJ36" s="10" t="str">
        <f t="shared" si="16"/>
        <v/>
      </c>
      <c r="BK36" s="10" t="str">
        <f t="shared" si="17"/>
        <v/>
      </c>
      <c r="BL36" s="10" t="str">
        <f t="shared" si="18"/>
        <v/>
      </c>
      <c r="BM36" s="10" t="str">
        <f t="shared" si="19"/>
        <v/>
      </c>
      <c r="BN36" s="10" t="str">
        <f t="shared" si="20"/>
        <v/>
      </c>
      <c r="BO36" s="10" t="str">
        <f t="shared" si="21"/>
        <v/>
      </c>
      <c r="BP36" s="10" t="str">
        <f t="shared" si="22"/>
        <v/>
      </c>
      <c r="BQ36" s="10" t="str">
        <f t="shared" si="23"/>
        <v/>
      </c>
      <c r="BR36" s="10" t="str">
        <f t="shared" si="24"/>
        <v/>
      </c>
      <c r="BS36" s="10" t="str">
        <f t="shared" si="25"/>
        <v/>
      </c>
    </row>
    <row r="37" spans="1:71" x14ac:dyDescent="0.35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44</v>
      </c>
      <c r="AF37" s="7">
        <v>36</v>
      </c>
      <c r="AG37" s="7">
        <v>36</v>
      </c>
      <c r="AL37" s="12" t="str">
        <f t="shared" si="7"/>
        <v>Sling Blue</v>
      </c>
      <c r="AM37" s="10">
        <f t="shared" si="26"/>
        <v>48</v>
      </c>
      <c r="AN37" s="10">
        <f t="shared" si="26"/>
        <v>48</v>
      </c>
      <c r="AO37" s="10">
        <f t="shared" si="26"/>
        <v>47</v>
      </c>
      <c r="AP37" s="10">
        <f t="shared" si="26"/>
        <v>46</v>
      </c>
      <c r="AQ37" s="10">
        <f t="shared" si="26"/>
        <v>47</v>
      </c>
      <c r="AR37" s="10">
        <f t="shared" si="26"/>
        <v>47</v>
      </c>
      <c r="AS37" s="10">
        <f t="shared" si="26"/>
        <v>47</v>
      </c>
      <c r="AT37" s="10">
        <f t="shared" si="26"/>
        <v>47</v>
      </c>
      <c r="AU37" s="10">
        <f t="shared" si="26"/>
        <v>48</v>
      </c>
      <c r="AV37" s="10">
        <f t="shared" si="26"/>
        <v>48</v>
      </c>
      <c r="AW37" s="10">
        <f t="shared" si="26"/>
        <v>48</v>
      </c>
      <c r="AX37" s="10">
        <f t="shared" si="26"/>
        <v>48</v>
      </c>
      <c r="AY37" s="10">
        <f t="shared" si="26"/>
        <v>48</v>
      </c>
      <c r="AZ37" s="10">
        <f t="shared" si="26"/>
        <v>48</v>
      </c>
      <c r="BA37" s="10">
        <f t="shared" si="26"/>
        <v>46</v>
      </c>
      <c r="BB37" s="10">
        <f t="shared" si="26"/>
        <v>46</v>
      </c>
      <c r="BC37" s="10">
        <f t="shared" si="9"/>
        <v>46</v>
      </c>
      <c r="BD37" s="10">
        <f t="shared" si="10"/>
        <v>46</v>
      </c>
      <c r="BE37" s="10">
        <f t="shared" si="11"/>
        <v>46</v>
      </c>
      <c r="BF37" s="10">
        <f t="shared" si="12"/>
        <v>46</v>
      </c>
      <c r="BG37" s="10">
        <f t="shared" si="13"/>
        <v>46</v>
      </c>
      <c r="BH37" s="10">
        <f t="shared" si="14"/>
        <v>46</v>
      </c>
      <c r="BI37" s="10">
        <f t="shared" si="15"/>
        <v>45</v>
      </c>
      <c r="BJ37" s="10">
        <f t="shared" si="16"/>
        <v>45</v>
      </c>
      <c r="BK37" s="10">
        <f t="shared" si="17"/>
        <v>45</v>
      </c>
      <c r="BL37" s="10">
        <f t="shared" si="18"/>
        <v>45</v>
      </c>
      <c r="BM37" s="10">
        <f t="shared" si="19"/>
        <v>45</v>
      </c>
      <c r="BN37" s="10">
        <f t="shared" si="20"/>
        <v>44</v>
      </c>
      <c r="BO37" s="10">
        <f t="shared" si="21"/>
        <v>44</v>
      </c>
      <c r="BP37" s="10">
        <f t="shared" si="22"/>
        <v>36</v>
      </c>
      <c r="BQ37" s="10">
        <f t="shared" si="23"/>
        <v>36</v>
      </c>
      <c r="BR37" s="10" t="str">
        <f t="shared" si="24"/>
        <v/>
      </c>
      <c r="BS37" s="10" t="str">
        <f t="shared" si="25"/>
        <v/>
      </c>
    </row>
    <row r="38" spans="1:71" x14ac:dyDescent="0.35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33</v>
      </c>
      <c r="AF38" s="7">
        <v>27</v>
      </c>
      <c r="AG38" s="7">
        <v>27</v>
      </c>
      <c r="AL38" s="12" t="str">
        <f t="shared" si="7"/>
        <v>Sling Orange</v>
      </c>
      <c r="AM38" s="10">
        <f t="shared" si="26"/>
        <v>33</v>
      </c>
      <c r="AN38" s="10">
        <f t="shared" si="26"/>
        <v>33</v>
      </c>
      <c r="AO38" s="10">
        <f t="shared" si="26"/>
        <v>32</v>
      </c>
      <c r="AP38" s="10">
        <f t="shared" si="26"/>
        <v>32</v>
      </c>
      <c r="AQ38" s="10">
        <f t="shared" si="26"/>
        <v>32</v>
      </c>
      <c r="AR38" s="10">
        <f t="shared" si="26"/>
        <v>32</v>
      </c>
      <c r="AS38" s="10">
        <f t="shared" si="26"/>
        <v>32</v>
      </c>
      <c r="AT38" s="10">
        <f t="shared" si="26"/>
        <v>32</v>
      </c>
      <c r="AU38" s="10">
        <f t="shared" si="26"/>
        <v>33</v>
      </c>
      <c r="AV38" s="10">
        <f t="shared" si="26"/>
        <v>33</v>
      </c>
      <c r="AW38" s="10">
        <f t="shared" si="26"/>
        <v>33</v>
      </c>
      <c r="AX38" s="10">
        <f t="shared" si="26"/>
        <v>33</v>
      </c>
      <c r="AY38" s="10">
        <f t="shared" si="26"/>
        <v>33</v>
      </c>
      <c r="AZ38" s="10">
        <f t="shared" si="26"/>
        <v>33</v>
      </c>
      <c r="BA38" s="10">
        <f t="shared" ref="AM38:BB54" si="27">IF(Q38="","",Q38)</f>
        <v>32</v>
      </c>
      <c r="BB38" s="10">
        <f t="shared" si="27"/>
        <v>32</v>
      </c>
      <c r="BC38" s="10">
        <f t="shared" si="9"/>
        <v>32</v>
      </c>
      <c r="BD38" s="10">
        <f t="shared" si="10"/>
        <v>34</v>
      </c>
      <c r="BE38" s="10">
        <f t="shared" si="11"/>
        <v>34</v>
      </c>
      <c r="BF38" s="10">
        <f t="shared" si="12"/>
        <v>34</v>
      </c>
      <c r="BG38" s="10">
        <f t="shared" si="13"/>
        <v>34</v>
      </c>
      <c r="BH38" s="10">
        <f t="shared" si="14"/>
        <v>34</v>
      </c>
      <c r="BI38" s="10">
        <f t="shared" si="15"/>
        <v>34</v>
      </c>
      <c r="BJ38" s="10">
        <f t="shared" si="16"/>
        <v>34</v>
      </c>
      <c r="BK38" s="10">
        <f t="shared" si="17"/>
        <v>34</v>
      </c>
      <c r="BL38" s="10">
        <f t="shared" si="18"/>
        <v>34</v>
      </c>
      <c r="BM38" s="10">
        <f t="shared" si="19"/>
        <v>34</v>
      </c>
      <c r="BN38" s="10">
        <f t="shared" si="20"/>
        <v>33</v>
      </c>
      <c r="BO38" s="10">
        <f t="shared" si="21"/>
        <v>33</v>
      </c>
      <c r="BP38" s="10">
        <f t="shared" si="22"/>
        <v>27</v>
      </c>
      <c r="BQ38" s="10">
        <f t="shared" si="23"/>
        <v>27</v>
      </c>
      <c r="BR38" s="10" t="str">
        <f t="shared" si="24"/>
        <v/>
      </c>
      <c r="BS38" s="10" t="str">
        <f t="shared" si="25"/>
        <v/>
      </c>
    </row>
    <row r="39" spans="1:71" x14ac:dyDescent="0.35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48</v>
      </c>
      <c r="AF39" s="7">
        <v>39</v>
      </c>
      <c r="AG39" s="7">
        <v>39</v>
      </c>
      <c r="AL39" s="12" t="str">
        <f t="shared" si="7"/>
        <v>Sling Orange + Blue</v>
      </c>
      <c r="AM39" s="10" t="str">
        <f t="shared" si="27"/>
        <v/>
      </c>
      <c r="AN39" s="10" t="str">
        <f t="shared" si="27"/>
        <v/>
      </c>
      <c r="AO39" s="10" t="str">
        <f t="shared" si="27"/>
        <v/>
      </c>
      <c r="AP39" s="10" t="str">
        <f t="shared" si="27"/>
        <v/>
      </c>
      <c r="AQ39" s="10" t="str">
        <f t="shared" si="27"/>
        <v/>
      </c>
      <c r="AR39" s="10" t="str">
        <f t="shared" si="27"/>
        <v/>
      </c>
      <c r="AS39" s="10" t="str">
        <f t="shared" si="27"/>
        <v/>
      </c>
      <c r="AT39" s="10" t="str">
        <f t="shared" si="27"/>
        <v/>
      </c>
      <c r="AU39" s="10" t="str">
        <f t="shared" si="27"/>
        <v/>
      </c>
      <c r="AV39" s="10" t="str">
        <f t="shared" si="27"/>
        <v/>
      </c>
      <c r="AW39" s="10" t="str">
        <f t="shared" si="27"/>
        <v/>
      </c>
      <c r="AX39" s="10">
        <f t="shared" si="27"/>
        <v>54</v>
      </c>
      <c r="AY39" s="10">
        <f t="shared" si="27"/>
        <v>54</v>
      </c>
      <c r="AZ39" s="10">
        <f t="shared" si="27"/>
        <v>54</v>
      </c>
      <c r="BA39" s="10">
        <f t="shared" si="27"/>
        <v>52</v>
      </c>
      <c r="BB39" s="10">
        <f t="shared" si="27"/>
        <v>52</v>
      </c>
      <c r="BC39" s="10">
        <f t="shared" si="9"/>
        <v>52</v>
      </c>
      <c r="BD39" s="10">
        <f t="shared" si="10"/>
        <v>52</v>
      </c>
      <c r="BE39" s="10">
        <f t="shared" si="11"/>
        <v>52</v>
      </c>
      <c r="BF39" s="10">
        <f t="shared" si="12"/>
        <v>52</v>
      </c>
      <c r="BG39" s="10">
        <f t="shared" si="13"/>
        <v>52</v>
      </c>
      <c r="BH39" s="10">
        <f t="shared" si="14"/>
        <v>52</v>
      </c>
      <c r="BI39" s="10">
        <f t="shared" si="15"/>
        <v>49</v>
      </c>
      <c r="BJ39" s="10">
        <f t="shared" si="16"/>
        <v>49</v>
      </c>
      <c r="BK39" s="10">
        <f t="shared" si="17"/>
        <v>49</v>
      </c>
      <c r="BL39" s="10">
        <f t="shared" si="18"/>
        <v>49</v>
      </c>
      <c r="BM39" s="10">
        <f t="shared" si="19"/>
        <v>49</v>
      </c>
      <c r="BN39" s="10">
        <f t="shared" si="20"/>
        <v>48</v>
      </c>
      <c r="BO39" s="10">
        <f t="shared" si="21"/>
        <v>48</v>
      </c>
      <c r="BP39" s="10">
        <f t="shared" si="22"/>
        <v>39</v>
      </c>
      <c r="BQ39" s="10">
        <f t="shared" si="23"/>
        <v>39</v>
      </c>
      <c r="BR39" s="10" t="str">
        <f t="shared" si="24"/>
        <v/>
      </c>
      <c r="BS39" s="10" t="str">
        <f t="shared" si="25"/>
        <v/>
      </c>
    </row>
    <row r="40" spans="1:71" x14ac:dyDescent="0.35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L40" s="12" t="str">
        <f t="shared" si="7"/>
        <v>Spectrum TV Essentials</v>
      </c>
      <c r="AM40" s="10" t="str">
        <f t="shared" si="27"/>
        <v/>
      </c>
      <c r="AN40" s="10" t="str">
        <f t="shared" si="27"/>
        <v/>
      </c>
      <c r="AO40" s="10">
        <f t="shared" si="27"/>
        <v>94</v>
      </c>
      <c r="AP40" s="10">
        <f t="shared" si="27"/>
        <v>94</v>
      </c>
      <c r="AQ40" s="10">
        <f t="shared" si="27"/>
        <v>90</v>
      </c>
      <c r="AR40" s="10">
        <f t="shared" si="27"/>
        <v>89</v>
      </c>
      <c r="AS40" s="10">
        <f t="shared" si="27"/>
        <v>90</v>
      </c>
      <c r="AT40" s="10">
        <f t="shared" si="27"/>
        <v>89</v>
      </c>
      <c r="AU40" s="10">
        <f t="shared" si="27"/>
        <v>60</v>
      </c>
      <c r="AV40" s="10">
        <f t="shared" si="27"/>
        <v>60</v>
      </c>
      <c r="AW40" s="10">
        <f t="shared" si="27"/>
        <v>60</v>
      </c>
      <c r="AX40" s="10">
        <f t="shared" si="27"/>
        <v>60</v>
      </c>
      <c r="AY40" s="10">
        <f t="shared" si="27"/>
        <v>60</v>
      </c>
      <c r="AZ40" s="10">
        <f t="shared" si="27"/>
        <v>60</v>
      </c>
      <c r="BA40" s="10">
        <f t="shared" si="27"/>
        <v>60</v>
      </c>
      <c r="BB40" s="10">
        <f t="shared" si="27"/>
        <v>60</v>
      </c>
      <c r="BC40" s="10">
        <f t="shared" si="9"/>
        <v>60</v>
      </c>
      <c r="BD40" s="10">
        <f t="shared" si="10"/>
        <v>60</v>
      </c>
      <c r="BE40" s="10">
        <f t="shared" si="11"/>
        <v>60</v>
      </c>
      <c r="BF40" s="10">
        <f t="shared" si="12"/>
        <v>60</v>
      </c>
      <c r="BG40" s="10">
        <f t="shared" si="13"/>
        <v>60</v>
      </c>
      <c r="BH40" s="10">
        <f t="shared" si="14"/>
        <v>62</v>
      </c>
      <c r="BI40" s="10">
        <f t="shared" si="15"/>
        <v>62</v>
      </c>
      <c r="BJ40" s="10">
        <f t="shared" si="16"/>
        <v>62</v>
      </c>
      <c r="BK40" s="10">
        <f t="shared" si="17"/>
        <v>62</v>
      </c>
      <c r="BL40" s="10">
        <f t="shared" si="18"/>
        <v>62</v>
      </c>
      <c r="BM40" s="10">
        <f t="shared" si="19"/>
        <v>62</v>
      </c>
      <c r="BN40" s="10">
        <f t="shared" si="20"/>
        <v>62</v>
      </c>
      <c r="BO40" s="10">
        <f t="shared" si="21"/>
        <v>62</v>
      </c>
      <c r="BP40" s="10">
        <f t="shared" si="22"/>
        <v>62</v>
      </c>
      <c r="BQ40" s="10">
        <f t="shared" si="23"/>
        <v>62</v>
      </c>
      <c r="BR40" s="10" t="str">
        <f t="shared" si="24"/>
        <v/>
      </c>
      <c r="BS40" s="10" t="str">
        <f t="shared" si="25"/>
        <v/>
      </c>
    </row>
    <row r="41" spans="1:71" x14ac:dyDescent="0.35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L41" s="12" t="str">
        <f t="shared" si="7"/>
        <v>Tvision Live TV</v>
      </c>
      <c r="AM41" s="10" t="str">
        <f t="shared" si="27"/>
        <v/>
      </c>
      <c r="AN41" s="10" t="str">
        <f t="shared" si="27"/>
        <v/>
      </c>
      <c r="AO41" s="10" t="str">
        <f t="shared" si="27"/>
        <v/>
      </c>
      <c r="AP41" s="10" t="str">
        <f t="shared" si="27"/>
        <v/>
      </c>
      <c r="AQ41" s="10" t="str">
        <f t="shared" si="27"/>
        <v/>
      </c>
      <c r="AR41" s="10" t="str">
        <f t="shared" si="27"/>
        <v/>
      </c>
      <c r="AS41" s="10" t="str">
        <f t="shared" si="27"/>
        <v/>
      </c>
      <c r="AT41" s="10" t="str">
        <f t="shared" si="27"/>
        <v/>
      </c>
      <c r="AU41" s="10" t="str">
        <f t="shared" si="27"/>
        <v/>
      </c>
      <c r="AV41" s="10" t="str">
        <f t="shared" si="27"/>
        <v/>
      </c>
      <c r="AW41" s="10" t="str">
        <f t="shared" si="27"/>
        <v/>
      </c>
      <c r="AX41" s="10" t="str">
        <f t="shared" si="27"/>
        <v/>
      </c>
      <c r="AY41" s="10" t="str">
        <f t="shared" si="27"/>
        <v/>
      </c>
      <c r="AZ41" s="10" t="str">
        <f t="shared" si="27"/>
        <v/>
      </c>
      <c r="BA41" s="10" t="str">
        <f t="shared" si="27"/>
        <v/>
      </c>
      <c r="BB41" s="10" t="str">
        <f t="shared" si="27"/>
        <v/>
      </c>
      <c r="BC41" s="10" t="str">
        <f t="shared" si="9"/>
        <v/>
      </c>
      <c r="BD41" s="10" t="str">
        <f t="shared" si="10"/>
        <v/>
      </c>
      <c r="BE41" s="10" t="str">
        <f t="shared" si="11"/>
        <v/>
      </c>
      <c r="BF41" s="10" t="str">
        <f t="shared" si="12"/>
        <v/>
      </c>
      <c r="BG41" s="10" t="str">
        <f t="shared" si="13"/>
        <v/>
      </c>
      <c r="BH41" s="10">
        <f t="shared" si="14"/>
        <v>35</v>
      </c>
      <c r="BI41" s="10">
        <f t="shared" si="15"/>
        <v>35</v>
      </c>
      <c r="BJ41" s="10">
        <f t="shared" si="16"/>
        <v>67</v>
      </c>
      <c r="BK41" s="10" t="str">
        <f t="shared" si="17"/>
        <v/>
      </c>
      <c r="BL41" s="10" t="str">
        <f t="shared" si="18"/>
        <v/>
      </c>
      <c r="BM41" s="10" t="str">
        <f t="shared" si="19"/>
        <v/>
      </c>
      <c r="BN41" s="10" t="str">
        <f t="shared" si="20"/>
        <v/>
      </c>
      <c r="BO41" s="10" t="str">
        <f t="shared" si="21"/>
        <v/>
      </c>
      <c r="BP41" s="10" t="str">
        <f t="shared" si="22"/>
        <v/>
      </c>
      <c r="BQ41" s="10" t="str">
        <f t="shared" si="23"/>
        <v/>
      </c>
      <c r="BR41" s="10" t="str">
        <f t="shared" si="24"/>
        <v/>
      </c>
      <c r="BS41" s="10" t="str">
        <f t="shared" si="25"/>
        <v/>
      </c>
    </row>
    <row r="42" spans="1:71" x14ac:dyDescent="0.35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L42" s="12" t="str">
        <f t="shared" si="7"/>
        <v>Tvision Live TV+</v>
      </c>
      <c r="AM42" s="10" t="str">
        <f t="shared" si="27"/>
        <v/>
      </c>
      <c r="AN42" s="10" t="str">
        <f t="shared" si="27"/>
        <v/>
      </c>
      <c r="AO42" s="10" t="str">
        <f t="shared" si="27"/>
        <v/>
      </c>
      <c r="AP42" s="10" t="str">
        <f t="shared" si="27"/>
        <v/>
      </c>
      <c r="AQ42" s="10" t="str">
        <f t="shared" si="27"/>
        <v/>
      </c>
      <c r="AR42" s="10" t="str">
        <f t="shared" si="27"/>
        <v/>
      </c>
      <c r="AS42" s="10" t="str">
        <f t="shared" si="27"/>
        <v/>
      </c>
      <c r="AT42" s="10" t="str">
        <f t="shared" si="27"/>
        <v/>
      </c>
      <c r="AU42" s="10" t="str">
        <f t="shared" si="27"/>
        <v/>
      </c>
      <c r="AV42" s="10" t="str">
        <f t="shared" si="27"/>
        <v/>
      </c>
      <c r="AW42" s="10" t="str">
        <f t="shared" si="27"/>
        <v/>
      </c>
      <c r="AX42" s="10" t="str">
        <f t="shared" si="27"/>
        <v/>
      </c>
      <c r="AY42" s="10" t="str">
        <f t="shared" si="27"/>
        <v/>
      </c>
      <c r="AZ42" s="10" t="str">
        <f t="shared" si="27"/>
        <v/>
      </c>
      <c r="BA42" s="10" t="str">
        <f t="shared" si="27"/>
        <v/>
      </c>
      <c r="BB42" s="10" t="str">
        <f t="shared" si="27"/>
        <v/>
      </c>
      <c r="BC42" s="10" t="str">
        <f t="shared" si="9"/>
        <v/>
      </c>
      <c r="BD42" s="10" t="str">
        <f t="shared" si="10"/>
        <v/>
      </c>
      <c r="BE42" s="10" t="str">
        <f t="shared" si="11"/>
        <v/>
      </c>
      <c r="BF42" s="10" t="str">
        <f t="shared" si="12"/>
        <v/>
      </c>
      <c r="BG42" s="10" t="str">
        <f t="shared" si="13"/>
        <v/>
      </c>
      <c r="BH42" s="10">
        <f t="shared" si="14"/>
        <v>56</v>
      </c>
      <c r="BI42" s="10">
        <f t="shared" si="15"/>
        <v>56</v>
      </c>
      <c r="BJ42" s="10">
        <f t="shared" si="16"/>
        <v>88</v>
      </c>
      <c r="BK42" s="10" t="str">
        <f t="shared" si="17"/>
        <v/>
      </c>
      <c r="BL42" s="10" t="str">
        <f t="shared" si="18"/>
        <v/>
      </c>
      <c r="BM42" s="10" t="str">
        <f t="shared" si="19"/>
        <v/>
      </c>
      <c r="BN42" s="10" t="str">
        <f t="shared" si="20"/>
        <v/>
      </c>
      <c r="BO42" s="10" t="str">
        <f t="shared" si="21"/>
        <v/>
      </c>
      <c r="BP42" s="10" t="str">
        <f t="shared" si="22"/>
        <v/>
      </c>
      <c r="BQ42" s="10" t="str">
        <f t="shared" si="23"/>
        <v/>
      </c>
      <c r="BR42" s="10" t="str">
        <f t="shared" si="24"/>
        <v/>
      </c>
      <c r="BS42" s="10" t="str">
        <f t="shared" si="25"/>
        <v/>
      </c>
    </row>
    <row r="43" spans="1:71" x14ac:dyDescent="0.35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L43" s="12" t="str">
        <f t="shared" si="7"/>
        <v>Tvision Live Zone</v>
      </c>
      <c r="AM43" s="10" t="str">
        <f t="shared" si="27"/>
        <v/>
      </c>
      <c r="AN43" s="10" t="str">
        <f t="shared" si="27"/>
        <v/>
      </c>
      <c r="AO43" s="10" t="str">
        <f t="shared" si="27"/>
        <v/>
      </c>
      <c r="AP43" s="10" t="str">
        <f t="shared" si="27"/>
        <v/>
      </c>
      <c r="AQ43" s="10" t="str">
        <f t="shared" si="27"/>
        <v/>
      </c>
      <c r="AR43" s="10" t="str">
        <f t="shared" si="27"/>
        <v/>
      </c>
      <c r="AS43" s="10" t="str">
        <f t="shared" si="27"/>
        <v/>
      </c>
      <c r="AT43" s="10" t="str">
        <f t="shared" si="27"/>
        <v/>
      </c>
      <c r="AU43" s="10" t="str">
        <f t="shared" si="27"/>
        <v/>
      </c>
      <c r="AV43" s="10" t="str">
        <f t="shared" si="27"/>
        <v/>
      </c>
      <c r="AW43" s="10" t="str">
        <f t="shared" si="27"/>
        <v/>
      </c>
      <c r="AX43" s="10" t="str">
        <f t="shared" si="27"/>
        <v/>
      </c>
      <c r="AY43" s="10" t="str">
        <f t="shared" si="27"/>
        <v/>
      </c>
      <c r="AZ43" s="10" t="str">
        <f t="shared" si="27"/>
        <v/>
      </c>
      <c r="BA43" s="10" t="str">
        <f t="shared" si="27"/>
        <v/>
      </c>
      <c r="BB43" s="10" t="str">
        <f t="shared" si="27"/>
        <v/>
      </c>
      <c r="BC43" s="10" t="str">
        <f t="shared" si="9"/>
        <v/>
      </c>
      <c r="BD43" s="10" t="str">
        <f t="shared" si="10"/>
        <v/>
      </c>
      <c r="BE43" s="10" t="str">
        <f t="shared" si="11"/>
        <v/>
      </c>
      <c r="BF43" s="10" t="str">
        <f t="shared" si="12"/>
        <v/>
      </c>
      <c r="BG43" s="10" t="str">
        <f t="shared" si="13"/>
        <v/>
      </c>
      <c r="BH43" s="10">
        <f t="shared" si="14"/>
        <v>69</v>
      </c>
      <c r="BI43" s="10">
        <f t="shared" si="15"/>
        <v>69</v>
      </c>
      <c r="BJ43" s="10">
        <f t="shared" si="16"/>
        <v>101</v>
      </c>
      <c r="BK43" s="10" t="str">
        <f t="shared" si="17"/>
        <v/>
      </c>
      <c r="BL43" s="10" t="str">
        <f t="shared" si="18"/>
        <v/>
      </c>
      <c r="BM43" s="10" t="str">
        <f t="shared" si="19"/>
        <v/>
      </c>
      <c r="BN43" s="10" t="str">
        <f t="shared" si="20"/>
        <v/>
      </c>
      <c r="BO43" s="10" t="str">
        <f t="shared" si="21"/>
        <v/>
      </c>
      <c r="BP43" s="10" t="str">
        <f t="shared" si="22"/>
        <v/>
      </c>
      <c r="BQ43" s="10" t="str">
        <f t="shared" si="23"/>
        <v/>
      </c>
      <c r="BR43" s="10" t="str">
        <f t="shared" si="24"/>
        <v/>
      </c>
      <c r="BS43" s="10" t="str">
        <f t="shared" si="25"/>
        <v/>
      </c>
    </row>
    <row r="44" spans="1:71" x14ac:dyDescent="0.35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L44" s="12" t="str">
        <f t="shared" si="7"/>
        <v>Tvision Vibe</v>
      </c>
      <c r="AM44" s="10" t="str">
        <f t="shared" si="27"/>
        <v/>
      </c>
      <c r="AN44" s="10" t="str">
        <f t="shared" si="27"/>
        <v/>
      </c>
      <c r="AO44" s="10" t="str">
        <f t="shared" si="27"/>
        <v/>
      </c>
      <c r="AP44" s="10" t="str">
        <f t="shared" si="27"/>
        <v/>
      </c>
      <c r="AQ44" s="10" t="str">
        <f t="shared" si="27"/>
        <v/>
      </c>
      <c r="AR44" s="10" t="str">
        <f t="shared" si="27"/>
        <v/>
      </c>
      <c r="AS44" s="10" t="str">
        <f t="shared" si="27"/>
        <v/>
      </c>
      <c r="AT44" s="10" t="str">
        <f t="shared" si="27"/>
        <v/>
      </c>
      <c r="AU44" s="10" t="str">
        <f t="shared" si="27"/>
        <v/>
      </c>
      <c r="AV44" s="10" t="str">
        <f t="shared" si="27"/>
        <v/>
      </c>
      <c r="AW44" s="10" t="str">
        <f t="shared" si="27"/>
        <v/>
      </c>
      <c r="AX44" s="10" t="str">
        <f t="shared" si="27"/>
        <v/>
      </c>
      <c r="AY44" s="10" t="str">
        <f t="shared" si="27"/>
        <v/>
      </c>
      <c r="AZ44" s="10" t="str">
        <f t="shared" si="27"/>
        <v/>
      </c>
      <c r="BA44" s="10" t="str">
        <f t="shared" si="27"/>
        <v/>
      </c>
      <c r="BB44" s="10" t="str">
        <f t="shared" si="27"/>
        <v/>
      </c>
      <c r="BC44" s="10" t="str">
        <f t="shared" si="9"/>
        <v/>
      </c>
      <c r="BD44" s="10" t="str">
        <f t="shared" si="10"/>
        <v/>
      </c>
      <c r="BE44" s="10" t="str">
        <f t="shared" si="11"/>
        <v/>
      </c>
      <c r="BF44" s="10" t="str">
        <f t="shared" si="12"/>
        <v/>
      </c>
      <c r="BG44" s="10" t="str">
        <f t="shared" si="13"/>
        <v/>
      </c>
      <c r="BH44" s="10" t="str">
        <f t="shared" si="14"/>
        <v/>
      </c>
      <c r="BI44" s="10" t="str">
        <f t="shared" si="15"/>
        <v/>
      </c>
      <c r="BJ44" s="10">
        <f t="shared" si="16"/>
        <v>32</v>
      </c>
      <c r="BK44" s="10" t="str">
        <f t="shared" si="17"/>
        <v/>
      </c>
      <c r="BL44" s="10" t="str">
        <f t="shared" si="18"/>
        <v/>
      </c>
      <c r="BM44" s="10" t="str">
        <f t="shared" si="19"/>
        <v/>
      </c>
      <c r="BN44" s="10" t="str">
        <f t="shared" si="20"/>
        <v/>
      </c>
      <c r="BO44" s="10" t="str">
        <f t="shared" si="21"/>
        <v/>
      </c>
      <c r="BP44" s="10" t="str">
        <f t="shared" si="22"/>
        <v/>
      </c>
      <c r="BQ44" s="10" t="str">
        <f t="shared" si="23"/>
        <v/>
      </c>
      <c r="BR44" s="10" t="str">
        <f t="shared" si="24"/>
        <v/>
      </c>
      <c r="BS44" s="10" t="str">
        <f t="shared" si="25"/>
        <v/>
      </c>
    </row>
    <row r="45" spans="1:71" x14ac:dyDescent="0.35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122</v>
      </c>
      <c r="AF45" s="7"/>
      <c r="AG45" s="7"/>
      <c r="AL45" s="12" t="str">
        <f t="shared" si="7"/>
        <v>Vidgo</v>
      </c>
      <c r="AM45" s="10" t="str">
        <f t="shared" si="27"/>
        <v/>
      </c>
      <c r="AN45" s="10" t="str">
        <f t="shared" si="27"/>
        <v/>
      </c>
      <c r="AO45" s="10" t="str">
        <f t="shared" si="27"/>
        <v/>
      </c>
      <c r="AP45" s="10" t="str">
        <f t="shared" si="27"/>
        <v/>
      </c>
      <c r="AQ45" s="10" t="str">
        <f t="shared" si="27"/>
        <v/>
      </c>
      <c r="AR45" s="10">
        <f t="shared" si="27"/>
        <v>47</v>
      </c>
      <c r="AS45" s="10">
        <f t="shared" si="27"/>
        <v>47</v>
      </c>
      <c r="AT45" s="10">
        <f t="shared" si="27"/>
        <v>45</v>
      </c>
      <c r="AU45" s="10">
        <f t="shared" si="27"/>
        <v>67</v>
      </c>
      <c r="AV45" s="10">
        <f t="shared" si="27"/>
        <v>67</v>
      </c>
      <c r="AW45" s="10">
        <f t="shared" si="27"/>
        <v>67</v>
      </c>
      <c r="AX45" s="10">
        <f t="shared" si="27"/>
        <v>67</v>
      </c>
      <c r="AY45" s="10">
        <f t="shared" si="27"/>
        <v>68</v>
      </c>
      <c r="AZ45" s="10">
        <f t="shared" si="27"/>
        <v>68</v>
      </c>
      <c r="BA45" s="10">
        <f t="shared" si="27"/>
        <v>68</v>
      </c>
      <c r="BB45" s="10">
        <f t="shared" si="27"/>
        <v>68</v>
      </c>
      <c r="BC45" s="10">
        <f t="shared" si="9"/>
        <v>68</v>
      </c>
      <c r="BD45" s="10">
        <f t="shared" si="10"/>
        <v>68</v>
      </c>
      <c r="BE45" s="10">
        <f t="shared" si="11"/>
        <v>68</v>
      </c>
      <c r="BF45" s="10">
        <f t="shared" si="12"/>
        <v>68</v>
      </c>
      <c r="BG45" s="10">
        <f t="shared" si="13"/>
        <v>113</v>
      </c>
      <c r="BH45" s="10">
        <f t="shared" si="14"/>
        <v>114</v>
      </c>
      <c r="BI45" s="10">
        <f t="shared" si="15"/>
        <v>116</v>
      </c>
      <c r="BJ45" s="10">
        <f t="shared" si="16"/>
        <v>119</v>
      </c>
      <c r="BK45" s="10">
        <f t="shared" si="17"/>
        <v>121</v>
      </c>
      <c r="BL45" s="10">
        <f t="shared" si="18"/>
        <v>121</v>
      </c>
      <c r="BM45" s="10">
        <f t="shared" si="19"/>
        <v>122</v>
      </c>
      <c r="BN45" s="10">
        <f t="shared" si="20"/>
        <v>122</v>
      </c>
      <c r="BO45" s="10">
        <f t="shared" si="21"/>
        <v>122</v>
      </c>
      <c r="BP45" s="10" t="str">
        <f t="shared" si="22"/>
        <v/>
      </c>
      <c r="BQ45" s="10" t="str">
        <f t="shared" si="23"/>
        <v/>
      </c>
      <c r="BR45" s="10" t="str">
        <f t="shared" si="24"/>
        <v/>
      </c>
      <c r="BS45" s="10" t="str">
        <f t="shared" si="25"/>
        <v/>
      </c>
    </row>
    <row r="46" spans="1:71" x14ac:dyDescent="0.35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L46" s="12" t="str">
        <f t="shared" si="7"/>
        <v>Vidgo English</v>
      </c>
      <c r="AM46" s="10" t="str">
        <f t="shared" si="27"/>
        <v/>
      </c>
      <c r="AN46" s="10" t="str">
        <f t="shared" si="27"/>
        <v/>
      </c>
      <c r="AO46" s="10" t="str">
        <f t="shared" si="27"/>
        <v/>
      </c>
      <c r="AP46" s="10" t="str">
        <f t="shared" si="27"/>
        <v/>
      </c>
      <c r="AQ46" s="10" t="str">
        <f t="shared" si="27"/>
        <v/>
      </c>
      <c r="AR46" s="10" t="str">
        <f t="shared" si="27"/>
        <v/>
      </c>
      <c r="AS46" s="10" t="str">
        <f t="shared" si="27"/>
        <v/>
      </c>
      <c r="AT46" s="10" t="str">
        <f t="shared" si="27"/>
        <v/>
      </c>
      <c r="AU46" s="10" t="str">
        <f t="shared" si="27"/>
        <v/>
      </c>
      <c r="AV46" s="10" t="str">
        <f t="shared" si="27"/>
        <v/>
      </c>
      <c r="AW46" s="10" t="str">
        <f t="shared" si="27"/>
        <v/>
      </c>
      <c r="AX46" s="10" t="str">
        <f t="shared" si="27"/>
        <v/>
      </c>
      <c r="AY46" s="10" t="str">
        <f t="shared" si="27"/>
        <v/>
      </c>
      <c r="AZ46" s="10" t="str">
        <f t="shared" si="27"/>
        <v/>
      </c>
      <c r="BA46" s="10" t="str">
        <f t="shared" si="27"/>
        <v/>
      </c>
      <c r="BB46" s="10" t="str">
        <f t="shared" si="27"/>
        <v/>
      </c>
      <c r="BC46" s="10" t="str">
        <f t="shared" si="9"/>
        <v/>
      </c>
      <c r="BD46" s="10" t="str">
        <f t="shared" si="10"/>
        <v/>
      </c>
      <c r="BE46" s="10" t="str">
        <f t="shared" si="11"/>
        <v/>
      </c>
      <c r="BF46" s="10" t="str">
        <f t="shared" si="12"/>
        <v/>
      </c>
      <c r="BG46" s="10" t="str">
        <f t="shared" si="13"/>
        <v/>
      </c>
      <c r="BH46" s="10" t="str">
        <f t="shared" si="14"/>
        <v/>
      </c>
      <c r="BI46" s="10" t="str">
        <f t="shared" si="15"/>
        <v/>
      </c>
      <c r="BJ46" s="10" t="str">
        <f t="shared" si="16"/>
        <v/>
      </c>
      <c r="BK46" s="10" t="str">
        <f t="shared" si="17"/>
        <v/>
      </c>
      <c r="BL46" s="10" t="str">
        <f t="shared" si="18"/>
        <v/>
      </c>
      <c r="BM46" s="10" t="str">
        <f t="shared" si="19"/>
        <v/>
      </c>
      <c r="BN46" s="10" t="str">
        <f t="shared" si="20"/>
        <v/>
      </c>
      <c r="BO46" s="10" t="str">
        <f t="shared" si="21"/>
        <v/>
      </c>
      <c r="BP46" s="10">
        <f t="shared" si="22"/>
        <v>90</v>
      </c>
      <c r="BQ46" s="10" t="str">
        <f t="shared" si="23"/>
        <v/>
      </c>
      <c r="BR46" s="10" t="str">
        <f t="shared" si="24"/>
        <v/>
      </c>
      <c r="BS46" s="10" t="str">
        <f t="shared" si="25"/>
        <v/>
      </c>
    </row>
    <row r="47" spans="1:71" x14ac:dyDescent="0.35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L47" s="12" t="str">
        <f t="shared" si="7"/>
        <v>Vidgo English Plus</v>
      </c>
      <c r="AM47" s="10" t="str">
        <f t="shared" si="27"/>
        <v/>
      </c>
      <c r="AN47" s="10" t="str">
        <f t="shared" si="27"/>
        <v/>
      </c>
      <c r="AO47" s="10" t="str">
        <f t="shared" si="27"/>
        <v/>
      </c>
      <c r="AP47" s="10" t="str">
        <f t="shared" si="27"/>
        <v/>
      </c>
      <c r="AQ47" s="10" t="str">
        <f t="shared" si="27"/>
        <v/>
      </c>
      <c r="AR47" s="10" t="str">
        <f t="shared" si="27"/>
        <v/>
      </c>
      <c r="AS47" s="10" t="str">
        <f t="shared" si="27"/>
        <v/>
      </c>
      <c r="AT47" s="10" t="str">
        <f t="shared" si="27"/>
        <v/>
      </c>
      <c r="AU47" s="10" t="str">
        <f t="shared" si="27"/>
        <v/>
      </c>
      <c r="AV47" s="10" t="str">
        <f t="shared" si="27"/>
        <v/>
      </c>
      <c r="AW47" s="10" t="str">
        <f t="shared" si="27"/>
        <v/>
      </c>
      <c r="AX47" s="10" t="str">
        <f t="shared" si="27"/>
        <v/>
      </c>
      <c r="AY47" s="10" t="str">
        <f t="shared" si="27"/>
        <v/>
      </c>
      <c r="AZ47" s="10" t="str">
        <f t="shared" si="27"/>
        <v/>
      </c>
      <c r="BA47" s="10" t="str">
        <f t="shared" si="27"/>
        <v/>
      </c>
      <c r="BB47" s="10" t="str">
        <f t="shared" si="27"/>
        <v/>
      </c>
      <c r="BC47" s="10" t="str">
        <f t="shared" si="9"/>
        <v/>
      </c>
      <c r="BD47" s="10" t="str">
        <f t="shared" si="10"/>
        <v/>
      </c>
      <c r="BE47" s="10" t="str">
        <f t="shared" si="11"/>
        <v/>
      </c>
      <c r="BF47" s="10" t="str">
        <f t="shared" si="12"/>
        <v/>
      </c>
      <c r="BG47" s="10" t="str">
        <f t="shared" si="13"/>
        <v/>
      </c>
      <c r="BH47" s="10" t="str">
        <f t="shared" si="14"/>
        <v/>
      </c>
      <c r="BI47" s="10" t="str">
        <f t="shared" si="15"/>
        <v/>
      </c>
      <c r="BJ47" s="10" t="str">
        <f t="shared" si="16"/>
        <v/>
      </c>
      <c r="BK47" s="10" t="str">
        <f t="shared" si="17"/>
        <v/>
      </c>
      <c r="BL47" s="10" t="str">
        <f t="shared" si="18"/>
        <v/>
      </c>
      <c r="BM47" s="10" t="str">
        <f t="shared" si="19"/>
        <v/>
      </c>
      <c r="BN47" s="10" t="str">
        <f t="shared" si="20"/>
        <v/>
      </c>
      <c r="BO47" s="10" t="str">
        <f t="shared" si="21"/>
        <v/>
      </c>
      <c r="BP47" s="10" t="str">
        <f t="shared" si="22"/>
        <v/>
      </c>
      <c r="BQ47" s="10">
        <f t="shared" si="23"/>
        <v>90</v>
      </c>
      <c r="BR47" s="10" t="str">
        <f t="shared" si="24"/>
        <v/>
      </c>
      <c r="BS47" s="10" t="str">
        <f t="shared" si="25"/>
        <v/>
      </c>
    </row>
    <row r="48" spans="1:71" x14ac:dyDescent="0.35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L48" s="12" t="str">
        <f t="shared" si="7"/>
        <v>Vidgo English Premium</v>
      </c>
      <c r="AM48" s="10" t="str">
        <f t="shared" si="27"/>
        <v/>
      </c>
      <c r="AN48" s="10" t="str">
        <f t="shared" si="27"/>
        <v/>
      </c>
      <c r="AO48" s="10" t="str">
        <f t="shared" si="27"/>
        <v/>
      </c>
      <c r="AP48" s="10" t="str">
        <f t="shared" si="27"/>
        <v/>
      </c>
      <c r="AQ48" s="10" t="str">
        <f t="shared" si="27"/>
        <v/>
      </c>
      <c r="AR48" s="10" t="str">
        <f t="shared" si="27"/>
        <v/>
      </c>
      <c r="AS48" s="10" t="str">
        <f t="shared" si="27"/>
        <v/>
      </c>
      <c r="AT48" s="10" t="str">
        <f t="shared" si="27"/>
        <v/>
      </c>
      <c r="AU48" s="10" t="str">
        <f t="shared" si="27"/>
        <v/>
      </c>
      <c r="AV48" s="10" t="str">
        <f t="shared" si="27"/>
        <v/>
      </c>
      <c r="AW48" s="10" t="str">
        <f t="shared" si="27"/>
        <v/>
      </c>
      <c r="AX48" s="10" t="str">
        <f t="shared" si="27"/>
        <v/>
      </c>
      <c r="AY48" s="10" t="str">
        <f t="shared" si="27"/>
        <v/>
      </c>
      <c r="AZ48" s="10" t="str">
        <f t="shared" si="27"/>
        <v/>
      </c>
      <c r="BA48" s="10" t="str">
        <f t="shared" si="27"/>
        <v/>
      </c>
      <c r="BB48" s="10" t="str">
        <f t="shared" si="27"/>
        <v/>
      </c>
      <c r="BC48" s="10" t="str">
        <f t="shared" si="9"/>
        <v/>
      </c>
      <c r="BD48" s="10" t="str">
        <f t="shared" si="10"/>
        <v/>
      </c>
      <c r="BE48" s="10" t="str">
        <f t="shared" si="11"/>
        <v/>
      </c>
      <c r="BF48" s="10" t="str">
        <f t="shared" si="12"/>
        <v/>
      </c>
      <c r="BG48" s="10" t="str">
        <f t="shared" si="13"/>
        <v/>
      </c>
      <c r="BH48" s="10" t="str">
        <f t="shared" si="14"/>
        <v/>
      </c>
      <c r="BI48" s="10" t="str">
        <f t="shared" si="15"/>
        <v/>
      </c>
      <c r="BJ48" s="10" t="str">
        <f t="shared" si="16"/>
        <v/>
      </c>
      <c r="BK48" s="10" t="str">
        <f t="shared" si="17"/>
        <v/>
      </c>
      <c r="BL48" s="10" t="str">
        <f t="shared" si="18"/>
        <v/>
      </c>
      <c r="BM48" s="10" t="str">
        <f t="shared" si="19"/>
        <v/>
      </c>
      <c r="BN48" s="10" t="str">
        <f t="shared" si="20"/>
        <v/>
      </c>
      <c r="BO48" s="10" t="str">
        <f t="shared" si="21"/>
        <v/>
      </c>
      <c r="BP48" s="10" t="str">
        <f t="shared" si="22"/>
        <v/>
      </c>
      <c r="BQ48" s="10">
        <f t="shared" si="23"/>
        <v>92</v>
      </c>
      <c r="BR48" s="10" t="str">
        <f t="shared" si="24"/>
        <v/>
      </c>
      <c r="BS48" s="10" t="str">
        <f t="shared" si="25"/>
        <v/>
      </c>
    </row>
    <row r="49" spans="1:71" x14ac:dyDescent="0.35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L49" s="12" t="str">
        <f t="shared" si="7"/>
        <v>Vidgo Latino</v>
      </c>
      <c r="AM49" s="10" t="str">
        <f t="shared" si="27"/>
        <v/>
      </c>
      <c r="AN49" s="10" t="str">
        <f t="shared" si="27"/>
        <v/>
      </c>
      <c r="AO49" s="10" t="str">
        <f t="shared" si="27"/>
        <v/>
      </c>
      <c r="AP49" s="10" t="str">
        <f t="shared" si="27"/>
        <v/>
      </c>
      <c r="AQ49" s="10" t="str">
        <f t="shared" si="27"/>
        <v/>
      </c>
      <c r="AR49" s="10">
        <f t="shared" si="27"/>
        <v>20</v>
      </c>
      <c r="AS49" s="10">
        <f t="shared" si="27"/>
        <v>23</v>
      </c>
      <c r="AT49" s="10">
        <f t="shared" si="27"/>
        <v>22</v>
      </c>
      <c r="AU49" s="10">
        <f t="shared" si="27"/>
        <v>24</v>
      </c>
      <c r="AV49" s="10">
        <f t="shared" si="27"/>
        <v>24</v>
      </c>
      <c r="AW49" s="10">
        <f t="shared" si="27"/>
        <v>24</v>
      </c>
      <c r="AX49" s="10">
        <f t="shared" si="27"/>
        <v>24</v>
      </c>
      <c r="AY49" s="10">
        <f t="shared" si="27"/>
        <v>28</v>
      </c>
      <c r="AZ49" s="10">
        <f t="shared" si="27"/>
        <v>15</v>
      </c>
      <c r="BA49" s="10">
        <f t="shared" si="27"/>
        <v>15</v>
      </c>
      <c r="BB49" s="10">
        <f t="shared" si="27"/>
        <v>15</v>
      </c>
      <c r="BC49" s="10">
        <f t="shared" si="9"/>
        <v>13</v>
      </c>
      <c r="BD49" s="10">
        <f t="shared" si="10"/>
        <v>13</v>
      </c>
      <c r="BE49" s="10">
        <f t="shared" si="11"/>
        <v>14</v>
      </c>
      <c r="BF49" s="10">
        <f t="shared" si="12"/>
        <v>14</v>
      </c>
      <c r="BG49" s="10" t="str">
        <f t="shared" si="13"/>
        <v/>
      </c>
      <c r="BH49" s="10" t="str">
        <f t="shared" si="14"/>
        <v/>
      </c>
      <c r="BI49" s="10" t="str">
        <f t="shared" si="15"/>
        <v/>
      </c>
      <c r="BJ49" s="10" t="str">
        <f t="shared" si="16"/>
        <v/>
      </c>
      <c r="BK49" s="10" t="str">
        <f t="shared" si="17"/>
        <v/>
      </c>
      <c r="BL49" s="10" t="str">
        <f t="shared" si="18"/>
        <v/>
      </c>
      <c r="BM49" s="10" t="str">
        <f t="shared" si="19"/>
        <v/>
      </c>
      <c r="BN49" s="10" t="str">
        <f t="shared" si="20"/>
        <v/>
      </c>
      <c r="BO49" s="10" t="str">
        <f t="shared" si="21"/>
        <v/>
      </c>
      <c r="BP49" s="10" t="str">
        <f t="shared" si="22"/>
        <v/>
      </c>
      <c r="BQ49" s="10" t="str">
        <f t="shared" si="23"/>
        <v/>
      </c>
      <c r="BR49" s="10" t="str">
        <f t="shared" si="24"/>
        <v/>
      </c>
      <c r="BS49" s="10" t="str">
        <f t="shared" si="25"/>
        <v/>
      </c>
    </row>
    <row r="50" spans="1:71" x14ac:dyDescent="0.35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L50" s="12" t="str">
        <f t="shared" si="7"/>
        <v>Vidgo Spanish</v>
      </c>
      <c r="AM50" s="10" t="str">
        <f t="shared" si="27"/>
        <v/>
      </c>
      <c r="AN50" s="10" t="str">
        <f t="shared" si="27"/>
        <v/>
      </c>
      <c r="AO50" s="10" t="str">
        <f t="shared" si="27"/>
        <v/>
      </c>
      <c r="AP50" s="10" t="str">
        <f t="shared" si="27"/>
        <v/>
      </c>
      <c r="AQ50" s="10" t="str">
        <f t="shared" si="27"/>
        <v/>
      </c>
      <c r="AR50" s="10" t="str">
        <f t="shared" si="27"/>
        <v/>
      </c>
      <c r="AS50" s="10" t="str">
        <f t="shared" si="27"/>
        <v/>
      </c>
      <c r="AT50" s="10" t="str">
        <f t="shared" si="27"/>
        <v/>
      </c>
      <c r="AU50" s="10" t="str">
        <f t="shared" si="27"/>
        <v/>
      </c>
      <c r="AV50" s="10" t="str">
        <f t="shared" si="27"/>
        <v/>
      </c>
      <c r="AW50" s="10" t="str">
        <f t="shared" si="27"/>
        <v/>
      </c>
      <c r="AX50" s="10" t="str">
        <f t="shared" si="27"/>
        <v/>
      </c>
      <c r="AY50" s="10" t="str">
        <f t="shared" si="27"/>
        <v/>
      </c>
      <c r="AZ50" s="10" t="str">
        <f t="shared" si="27"/>
        <v/>
      </c>
      <c r="BA50" s="10" t="str">
        <f t="shared" si="27"/>
        <v/>
      </c>
      <c r="BB50" s="10" t="str">
        <f t="shared" si="27"/>
        <v/>
      </c>
      <c r="BC50" s="10" t="str">
        <f t="shared" si="9"/>
        <v/>
      </c>
      <c r="BD50" s="10" t="str">
        <f t="shared" si="10"/>
        <v/>
      </c>
      <c r="BE50" s="10" t="str">
        <f t="shared" si="11"/>
        <v/>
      </c>
      <c r="BF50" s="10" t="str">
        <f t="shared" si="12"/>
        <v/>
      </c>
      <c r="BG50" s="10" t="str">
        <f t="shared" si="13"/>
        <v/>
      </c>
      <c r="BH50" s="10" t="str">
        <f t="shared" si="14"/>
        <v/>
      </c>
      <c r="BI50" s="10" t="str">
        <f t="shared" si="15"/>
        <v/>
      </c>
      <c r="BJ50" s="10" t="str">
        <f t="shared" si="16"/>
        <v/>
      </c>
      <c r="BK50" s="10" t="str">
        <f t="shared" si="17"/>
        <v/>
      </c>
      <c r="BL50" s="10" t="str">
        <f t="shared" si="18"/>
        <v/>
      </c>
      <c r="BM50" s="10" t="str">
        <f t="shared" si="19"/>
        <v/>
      </c>
      <c r="BN50" s="10" t="str">
        <f t="shared" si="20"/>
        <v/>
      </c>
      <c r="BO50" s="10" t="str">
        <f t="shared" si="21"/>
        <v/>
      </c>
      <c r="BP50" s="10">
        <f t="shared" si="22"/>
        <v>28</v>
      </c>
      <c r="BQ50" s="10" t="str">
        <f t="shared" si="23"/>
        <v/>
      </c>
      <c r="BR50" s="10" t="str">
        <f t="shared" si="24"/>
        <v/>
      </c>
      <c r="BS50" s="10" t="str">
        <f t="shared" si="25"/>
        <v/>
      </c>
    </row>
    <row r="51" spans="1:71" x14ac:dyDescent="0.35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L51" s="12" t="str">
        <f t="shared" si="7"/>
        <v>Vidgo Spanish MAS</v>
      </c>
      <c r="AM51" s="10" t="str">
        <f t="shared" si="27"/>
        <v/>
      </c>
      <c r="AN51" s="10" t="str">
        <f t="shared" si="27"/>
        <v/>
      </c>
      <c r="AO51" s="10" t="str">
        <f t="shared" si="27"/>
        <v/>
      </c>
      <c r="AP51" s="10" t="str">
        <f t="shared" si="27"/>
        <v/>
      </c>
      <c r="AQ51" s="10" t="str">
        <f t="shared" si="27"/>
        <v/>
      </c>
      <c r="AR51" s="10" t="str">
        <f t="shared" si="27"/>
        <v/>
      </c>
      <c r="AS51" s="10" t="str">
        <f t="shared" si="27"/>
        <v/>
      </c>
      <c r="AT51" s="10" t="str">
        <f t="shared" si="27"/>
        <v/>
      </c>
      <c r="AU51" s="10" t="str">
        <f t="shared" si="27"/>
        <v/>
      </c>
      <c r="AV51" s="10" t="str">
        <f t="shared" si="27"/>
        <v/>
      </c>
      <c r="AW51" s="10" t="str">
        <f t="shared" si="27"/>
        <v/>
      </c>
      <c r="AX51" s="10" t="str">
        <f t="shared" si="27"/>
        <v/>
      </c>
      <c r="AY51" s="10" t="str">
        <f t="shared" si="27"/>
        <v/>
      </c>
      <c r="AZ51" s="10" t="str">
        <f t="shared" si="27"/>
        <v/>
      </c>
      <c r="BA51" s="10" t="str">
        <f t="shared" si="27"/>
        <v/>
      </c>
      <c r="BB51" s="10" t="str">
        <f t="shared" si="27"/>
        <v/>
      </c>
      <c r="BC51" s="10" t="str">
        <f t="shared" si="9"/>
        <v/>
      </c>
      <c r="BD51" s="10" t="str">
        <f t="shared" si="10"/>
        <v/>
      </c>
      <c r="BE51" s="10" t="str">
        <f t="shared" si="11"/>
        <v/>
      </c>
      <c r="BF51" s="10" t="str">
        <f t="shared" si="12"/>
        <v/>
      </c>
      <c r="BG51" s="10" t="str">
        <f t="shared" si="13"/>
        <v/>
      </c>
      <c r="BH51" s="10" t="str">
        <f t="shared" si="14"/>
        <v/>
      </c>
      <c r="BI51" s="10" t="str">
        <f t="shared" si="15"/>
        <v/>
      </c>
      <c r="BJ51" s="10" t="str">
        <f t="shared" si="16"/>
        <v/>
      </c>
      <c r="BK51" s="10" t="str">
        <f t="shared" si="17"/>
        <v/>
      </c>
      <c r="BL51" s="10" t="str">
        <f t="shared" si="18"/>
        <v/>
      </c>
      <c r="BM51" s="10" t="str">
        <f t="shared" si="19"/>
        <v/>
      </c>
      <c r="BN51" s="10" t="str">
        <f t="shared" si="20"/>
        <v/>
      </c>
      <c r="BO51" s="10" t="str">
        <f t="shared" si="21"/>
        <v/>
      </c>
      <c r="BP51" s="10" t="str">
        <f t="shared" si="22"/>
        <v/>
      </c>
      <c r="BQ51" s="10">
        <f t="shared" si="23"/>
        <v>28</v>
      </c>
      <c r="BR51" s="10" t="str">
        <f t="shared" si="24"/>
        <v/>
      </c>
      <c r="BS51" s="10" t="str">
        <f t="shared" si="25"/>
        <v/>
      </c>
    </row>
    <row r="52" spans="1:71" x14ac:dyDescent="0.35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L52" s="12" t="str">
        <f t="shared" si="7"/>
        <v>YouTube TV</v>
      </c>
      <c r="AM52" s="10">
        <f t="shared" si="27"/>
        <v>82</v>
      </c>
      <c r="AN52" s="10">
        <f t="shared" si="27"/>
        <v>83</v>
      </c>
      <c r="AO52" s="10">
        <f t="shared" si="27"/>
        <v>84</v>
      </c>
      <c r="AP52" s="10">
        <f t="shared" si="27"/>
        <v>85</v>
      </c>
      <c r="AQ52" s="10">
        <f t="shared" si="27"/>
        <v>87</v>
      </c>
      <c r="AR52" s="10">
        <f t="shared" si="27"/>
        <v>88</v>
      </c>
      <c r="AS52" s="10">
        <f t="shared" si="27"/>
        <v>88</v>
      </c>
      <c r="AT52" s="10">
        <f t="shared" si="27"/>
        <v>87</v>
      </c>
      <c r="AU52" s="10">
        <f t="shared" si="27"/>
        <v>89</v>
      </c>
      <c r="AV52" s="10">
        <f t="shared" si="27"/>
        <v>89</v>
      </c>
      <c r="AW52" s="10">
        <f t="shared" si="27"/>
        <v>88</v>
      </c>
      <c r="AX52" s="10">
        <f t="shared" si="27"/>
        <v>92</v>
      </c>
      <c r="AY52" s="10">
        <f t="shared" si="27"/>
        <v>93</v>
      </c>
      <c r="AZ52" s="10">
        <f t="shared" si="27"/>
        <v>90</v>
      </c>
      <c r="BA52" s="10">
        <f t="shared" si="27"/>
        <v>90</v>
      </c>
      <c r="BB52" s="10">
        <f t="shared" si="27"/>
        <v>98</v>
      </c>
      <c r="BC52" s="10">
        <f t="shared" si="9"/>
        <v>98</v>
      </c>
      <c r="BD52" s="10">
        <f t="shared" si="10"/>
        <v>101</v>
      </c>
      <c r="BE52" s="10">
        <f t="shared" si="11"/>
        <v>100</v>
      </c>
      <c r="BF52" s="10">
        <f t="shared" si="12"/>
        <v>99</v>
      </c>
      <c r="BG52" s="10">
        <f t="shared" si="13"/>
        <v>98</v>
      </c>
      <c r="BH52" s="10">
        <f t="shared" si="14"/>
        <v>100</v>
      </c>
      <c r="BI52" s="10">
        <f t="shared" si="15"/>
        <v>100</v>
      </c>
      <c r="BJ52" s="10">
        <f t="shared" si="16"/>
        <v>107</v>
      </c>
      <c r="BK52" s="10">
        <f t="shared" si="17"/>
        <v>107</v>
      </c>
      <c r="BL52" s="10">
        <f t="shared" si="18"/>
        <v>107</v>
      </c>
      <c r="BM52" s="10">
        <f t="shared" si="19"/>
        <v>107</v>
      </c>
      <c r="BN52" s="10">
        <f t="shared" si="20"/>
        <v>106</v>
      </c>
      <c r="BO52" s="10">
        <f t="shared" si="21"/>
        <v>106</v>
      </c>
      <c r="BP52" s="10">
        <f t="shared" si="22"/>
        <v>111</v>
      </c>
      <c r="BQ52" s="10">
        <f t="shared" si="23"/>
        <v>111</v>
      </c>
      <c r="BR52" s="10" t="str">
        <f t="shared" si="24"/>
        <v/>
      </c>
      <c r="BS52" s="10" t="str">
        <f t="shared" si="25"/>
        <v/>
      </c>
    </row>
    <row r="53" spans="1:71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L53" s="12" t="str">
        <f t="shared" si="7"/>
        <v/>
      </c>
      <c r="AM53" s="10" t="str">
        <f t="shared" si="27"/>
        <v/>
      </c>
      <c r="AN53" s="10" t="str">
        <f t="shared" si="27"/>
        <v/>
      </c>
      <c r="AO53" s="10" t="str">
        <f t="shared" si="27"/>
        <v/>
      </c>
      <c r="AP53" s="10" t="str">
        <f t="shared" si="27"/>
        <v/>
      </c>
      <c r="AQ53" s="10" t="str">
        <f t="shared" si="27"/>
        <v/>
      </c>
      <c r="AR53" s="10" t="str">
        <f t="shared" si="27"/>
        <v/>
      </c>
      <c r="AS53" s="10" t="str">
        <f t="shared" si="27"/>
        <v/>
      </c>
      <c r="AT53" s="10" t="str">
        <f t="shared" si="27"/>
        <v/>
      </c>
      <c r="AU53" s="10" t="str">
        <f t="shared" si="27"/>
        <v/>
      </c>
      <c r="AV53" s="10" t="str">
        <f t="shared" si="27"/>
        <v/>
      </c>
      <c r="AW53" s="10" t="str">
        <f t="shared" si="27"/>
        <v/>
      </c>
      <c r="AX53" s="10" t="str">
        <f t="shared" si="27"/>
        <v/>
      </c>
      <c r="AY53" s="10" t="str">
        <f t="shared" si="27"/>
        <v/>
      </c>
      <c r="AZ53" s="10" t="str">
        <f t="shared" si="27"/>
        <v/>
      </c>
      <c r="BA53" s="10" t="str">
        <f t="shared" si="27"/>
        <v/>
      </c>
      <c r="BB53" s="10" t="str">
        <f t="shared" si="27"/>
        <v/>
      </c>
      <c r="BC53" s="10" t="str">
        <f t="shared" si="9"/>
        <v/>
      </c>
      <c r="BD53" s="10" t="str">
        <f t="shared" si="10"/>
        <v/>
      </c>
      <c r="BE53" s="10" t="str">
        <f t="shared" si="11"/>
        <v/>
      </c>
      <c r="BF53" s="10" t="str">
        <f t="shared" si="12"/>
        <v/>
      </c>
      <c r="BG53" s="10" t="str">
        <f t="shared" si="13"/>
        <v/>
      </c>
      <c r="BH53" s="10" t="str">
        <f t="shared" si="14"/>
        <v/>
      </c>
      <c r="BI53" s="10" t="str">
        <f t="shared" si="15"/>
        <v/>
      </c>
      <c r="BJ53" s="10" t="str">
        <f t="shared" si="16"/>
        <v/>
      </c>
      <c r="BK53" s="10" t="str">
        <f t="shared" si="17"/>
        <v/>
      </c>
      <c r="BL53" s="10" t="str">
        <f t="shared" si="18"/>
        <v/>
      </c>
      <c r="BM53" s="10" t="str">
        <f t="shared" si="19"/>
        <v/>
      </c>
      <c r="BN53" s="10" t="str">
        <f t="shared" si="20"/>
        <v/>
      </c>
      <c r="BO53" s="10" t="str">
        <f t="shared" si="21"/>
        <v/>
      </c>
      <c r="BP53" s="10" t="str">
        <f t="shared" si="22"/>
        <v/>
      </c>
      <c r="BQ53" s="10" t="str">
        <f t="shared" si="23"/>
        <v/>
      </c>
      <c r="BR53" s="10" t="str">
        <f t="shared" si="24"/>
        <v/>
      </c>
      <c r="BS53" s="10" t="str">
        <f t="shared" si="25"/>
        <v/>
      </c>
    </row>
    <row r="54" spans="1:71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L54" s="12" t="str">
        <f t="shared" si="7"/>
        <v/>
      </c>
      <c r="AM54" s="10" t="str">
        <f t="shared" si="27"/>
        <v/>
      </c>
      <c r="AN54" s="10" t="str">
        <f t="shared" si="27"/>
        <v/>
      </c>
      <c r="AO54" s="10" t="str">
        <f t="shared" si="27"/>
        <v/>
      </c>
      <c r="AP54" s="10" t="str">
        <f t="shared" si="27"/>
        <v/>
      </c>
      <c r="AQ54" s="10" t="str">
        <f t="shared" si="27"/>
        <v/>
      </c>
      <c r="AR54" s="10" t="str">
        <f t="shared" si="27"/>
        <v/>
      </c>
      <c r="AS54" s="10" t="str">
        <f t="shared" si="27"/>
        <v/>
      </c>
      <c r="AT54" s="10" t="str">
        <f t="shared" si="27"/>
        <v/>
      </c>
      <c r="AU54" s="10" t="str">
        <f t="shared" si="27"/>
        <v/>
      </c>
      <c r="AV54" s="10" t="str">
        <f t="shared" si="27"/>
        <v/>
      </c>
      <c r="AW54" s="10" t="str">
        <f t="shared" si="27"/>
        <v/>
      </c>
      <c r="AX54" s="10" t="str">
        <f t="shared" si="27"/>
        <v/>
      </c>
      <c r="AY54" s="10" t="str">
        <f t="shared" si="27"/>
        <v/>
      </c>
      <c r="AZ54" s="10" t="str">
        <f t="shared" ref="AM54:BB70" si="28">IF(P54="","",P54)</f>
        <v/>
      </c>
      <c r="BA54" s="10" t="str">
        <f t="shared" si="28"/>
        <v/>
      </c>
      <c r="BB54" s="10" t="str">
        <f t="shared" si="28"/>
        <v/>
      </c>
      <c r="BC54" s="10" t="str">
        <f t="shared" si="9"/>
        <v/>
      </c>
      <c r="BD54" s="10" t="str">
        <f t="shared" si="10"/>
        <v/>
      </c>
      <c r="BE54" s="10" t="str">
        <f t="shared" si="11"/>
        <v/>
      </c>
      <c r="BF54" s="10" t="str">
        <f t="shared" si="12"/>
        <v/>
      </c>
      <c r="BG54" s="10" t="str">
        <f t="shared" si="13"/>
        <v/>
      </c>
      <c r="BH54" s="10" t="str">
        <f t="shared" si="14"/>
        <v/>
      </c>
      <c r="BI54" s="10" t="str">
        <f t="shared" si="15"/>
        <v/>
      </c>
      <c r="BJ54" s="10" t="str">
        <f t="shared" si="16"/>
        <v/>
      </c>
      <c r="BK54" s="10" t="str">
        <f t="shared" si="17"/>
        <v/>
      </c>
      <c r="BL54" s="10" t="str">
        <f t="shared" si="18"/>
        <v/>
      </c>
      <c r="BM54" s="10" t="str">
        <f t="shared" si="19"/>
        <v/>
      </c>
      <c r="BN54" s="10" t="str">
        <f t="shared" si="20"/>
        <v/>
      </c>
      <c r="BO54" s="10" t="str">
        <f t="shared" si="21"/>
        <v/>
      </c>
      <c r="BP54" s="10" t="str">
        <f t="shared" si="22"/>
        <v/>
      </c>
      <c r="BQ54" s="10" t="str">
        <f t="shared" si="23"/>
        <v/>
      </c>
      <c r="BR54" s="10" t="str">
        <f t="shared" si="24"/>
        <v/>
      </c>
      <c r="BS54" s="10" t="str">
        <f t="shared" si="25"/>
        <v/>
      </c>
    </row>
    <row r="55" spans="1:71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L55" s="12" t="str">
        <f t="shared" si="7"/>
        <v/>
      </c>
      <c r="AM55" s="10" t="str">
        <f t="shared" si="28"/>
        <v/>
      </c>
      <c r="AN55" s="10" t="str">
        <f t="shared" si="28"/>
        <v/>
      </c>
      <c r="AO55" s="10" t="str">
        <f t="shared" si="28"/>
        <v/>
      </c>
      <c r="AP55" s="10" t="str">
        <f t="shared" si="28"/>
        <v/>
      </c>
      <c r="AQ55" s="10" t="str">
        <f t="shared" si="28"/>
        <v/>
      </c>
      <c r="AR55" s="10" t="str">
        <f t="shared" si="28"/>
        <v/>
      </c>
      <c r="AS55" s="10" t="str">
        <f t="shared" si="28"/>
        <v/>
      </c>
      <c r="AT55" s="10" t="str">
        <f t="shared" si="28"/>
        <v/>
      </c>
      <c r="AU55" s="10" t="str">
        <f t="shared" si="28"/>
        <v/>
      </c>
      <c r="AV55" s="10" t="str">
        <f t="shared" si="28"/>
        <v/>
      </c>
      <c r="AW55" s="10" t="str">
        <f t="shared" si="28"/>
        <v/>
      </c>
      <c r="AX55" s="10" t="str">
        <f t="shared" si="28"/>
        <v/>
      </c>
      <c r="AY55" s="10" t="str">
        <f t="shared" si="28"/>
        <v/>
      </c>
      <c r="AZ55" s="10" t="str">
        <f t="shared" si="28"/>
        <v/>
      </c>
      <c r="BA55" s="10" t="str">
        <f t="shared" si="28"/>
        <v/>
      </c>
      <c r="BB55" s="10" t="str">
        <f t="shared" si="28"/>
        <v/>
      </c>
      <c r="BC55" s="10" t="str">
        <f t="shared" si="9"/>
        <v/>
      </c>
      <c r="BD55" s="10" t="str">
        <f t="shared" si="10"/>
        <v/>
      </c>
      <c r="BE55" s="10" t="str">
        <f t="shared" si="11"/>
        <v/>
      </c>
      <c r="BF55" s="10" t="str">
        <f t="shared" si="12"/>
        <v/>
      </c>
      <c r="BG55" s="10" t="str">
        <f t="shared" si="13"/>
        <v/>
      </c>
      <c r="BH55" s="10" t="str">
        <f t="shared" si="14"/>
        <v/>
      </c>
      <c r="BI55" s="10" t="str">
        <f t="shared" si="15"/>
        <v/>
      </c>
      <c r="BJ55" s="10" t="str">
        <f t="shared" si="16"/>
        <v/>
      </c>
      <c r="BK55" s="10" t="str">
        <f t="shared" si="17"/>
        <v/>
      </c>
      <c r="BL55" s="10" t="str">
        <f t="shared" si="18"/>
        <v/>
      </c>
      <c r="BM55" s="10" t="str">
        <f t="shared" si="19"/>
        <v/>
      </c>
      <c r="BN55" s="10" t="str">
        <f t="shared" si="20"/>
        <v/>
      </c>
      <c r="BO55" s="10" t="str">
        <f t="shared" si="21"/>
        <v/>
      </c>
      <c r="BP55" s="10" t="str">
        <f t="shared" si="22"/>
        <v/>
      </c>
      <c r="BQ55" s="10" t="str">
        <f t="shared" si="23"/>
        <v/>
      </c>
      <c r="BR55" s="10" t="str">
        <f t="shared" si="24"/>
        <v/>
      </c>
      <c r="BS55" s="10" t="str">
        <f t="shared" si="25"/>
        <v/>
      </c>
    </row>
    <row r="56" spans="1:71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L56" s="12" t="str">
        <f t="shared" si="7"/>
        <v/>
      </c>
      <c r="AM56" s="10" t="str">
        <f t="shared" si="28"/>
        <v/>
      </c>
      <c r="AN56" s="10" t="str">
        <f t="shared" si="28"/>
        <v/>
      </c>
      <c r="AO56" s="10" t="str">
        <f t="shared" si="28"/>
        <v/>
      </c>
      <c r="AP56" s="10" t="str">
        <f t="shared" si="28"/>
        <v/>
      </c>
      <c r="AQ56" s="10" t="str">
        <f t="shared" si="28"/>
        <v/>
      </c>
      <c r="AR56" s="10" t="str">
        <f t="shared" si="28"/>
        <v/>
      </c>
      <c r="AS56" s="10" t="str">
        <f t="shared" si="28"/>
        <v/>
      </c>
      <c r="AT56" s="10" t="str">
        <f t="shared" si="28"/>
        <v/>
      </c>
      <c r="AU56" s="10" t="str">
        <f t="shared" si="28"/>
        <v/>
      </c>
      <c r="AV56" s="10" t="str">
        <f t="shared" si="28"/>
        <v/>
      </c>
      <c r="AW56" s="10" t="str">
        <f t="shared" si="28"/>
        <v/>
      </c>
      <c r="AX56" s="10" t="str">
        <f t="shared" si="28"/>
        <v/>
      </c>
      <c r="AY56" s="10" t="str">
        <f t="shared" si="28"/>
        <v/>
      </c>
      <c r="AZ56" s="10" t="str">
        <f t="shared" si="28"/>
        <v/>
      </c>
      <c r="BA56" s="10" t="str">
        <f t="shared" si="28"/>
        <v/>
      </c>
      <c r="BB56" s="10" t="str">
        <f t="shared" si="28"/>
        <v/>
      </c>
      <c r="BC56" s="10" t="str">
        <f t="shared" si="9"/>
        <v/>
      </c>
      <c r="BD56" s="10" t="str">
        <f t="shared" si="10"/>
        <v/>
      </c>
      <c r="BE56" s="10" t="str">
        <f t="shared" si="11"/>
        <v/>
      </c>
      <c r="BF56" s="10" t="str">
        <f t="shared" si="12"/>
        <v/>
      </c>
      <c r="BG56" s="10" t="str">
        <f t="shared" si="13"/>
        <v/>
      </c>
      <c r="BH56" s="10" t="str">
        <f t="shared" si="14"/>
        <v/>
      </c>
      <c r="BI56" s="10" t="str">
        <f t="shared" si="15"/>
        <v/>
      </c>
      <c r="BJ56" s="10" t="str">
        <f t="shared" si="16"/>
        <v/>
      </c>
      <c r="BK56" s="10" t="str">
        <f t="shared" si="17"/>
        <v/>
      </c>
      <c r="BL56" s="10" t="str">
        <f t="shared" si="18"/>
        <v/>
      </c>
      <c r="BM56" s="10" t="str">
        <f t="shared" si="19"/>
        <v/>
      </c>
      <c r="BN56" s="10" t="str">
        <f t="shared" si="20"/>
        <v/>
      </c>
      <c r="BO56" s="10" t="str">
        <f t="shared" si="21"/>
        <v/>
      </c>
      <c r="BP56" s="10" t="str">
        <f t="shared" si="22"/>
        <v/>
      </c>
      <c r="BQ56" s="10" t="str">
        <f t="shared" si="23"/>
        <v/>
      </c>
      <c r="BR56" s="10" t="str">
        <f t="shared" si="24"/>
        <v/>
      </c>
      <c r="BS56" s="10" t="str">
        <f t="shared" si="25"/>
        <v/>
      </c>
    </row>
    <row r="57" spans="1:71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L57" s="12" t="str">
        <f t="shared" si="7"/>
        <v/>
      </c>
      <c r="AM57" s="10" t="str">
        <f t="shared" si="28"/>
        <v/>
      </c>
      <c r="AN57" s="10" t="str">
        <f t="shared" si="28"/>
        <v/>
      </c>
      <c r="AO57" s="10" t="str">
        <f t="shared" si="28"/>
        <v/>
      </c>
      <c r="AP57" s="10" t="str">
        <f t="shared" si="28"/>
        <v/>
      </c>
      <c r="AQ57" s="10" t="str">
        <f t="shared" si="28"/>
        <v/>
      </c>
      <c r="AR57" s="10" t="str">
        <f t="shared" si="28"/>
        <v/>
      </c>
      <c r="AS57" s="10" t="str">
        <f t="shared" si="28"/>
        <v/>
      </c>
      <c r="AT57" s="10" t="str">
        <f t="shared" si="28"/>
        <v/>
      </c>
      <c r="AU57" s="10" t="str">
        <f t="shared" si="28"/>
        <v/>
      </c>
      <c r="AV57" s="10" t="str">
        <f t="shared" si="28"/>
        <v/>
      </c>
      <c r="AW57" s="10" t="str">
        <f t="shared" si="28"/>
        <v/>
      </c>
      <c r="AX57" s="10" t="str">
        <f t="shared" si="28"/>
        <v/>
      </c>
      <c r="AY57" s="10" t="str">
        <f t="shared" si="28"/>
        <v/>
      </c>
      <c r="AZ57" s="10" t="str">
        <f t="shared" si="28"/>
        <v/>
      </c>
      <c r="BA57" s="10" t="str">
        <f t="shared" si="28"/>
        <v/>
      </c>
      <c r="BB57" s="10" t="str">
        <f t="shared" si="28"/>
        <v/>
      </c>
      <c r="BC57" s="10" t="str">
        <f t="shared" si="9"/>
        <v/>
      </c>
      <c r="BD57" s="10" t="str">
        <f t="shared" si="10"/>
        <v/>
      </c>
      <c r="BE57" s="10" t="str">
        <f t="shared" si="11"/>
        <v/>
      </c>
      <c r="BF57" s="10" t="str">
        <f t="shared" si="12"/>
        <v/>
      </c>
      <c r="BG57" s="10" t="str">
        <f t="shared" si="13"/>
        <v/>
      </c>
      <c r="BH57" s="10" t="str">
        <f t="shared" si="14"/>
        <v/>
      </c>
      <c r="BI57" s="10" t="str">
        <f t="shared" si="15"/>
        <v/>
      </c>
      <c r="BJ57" s="10" t="str">
        <f t="shared" si="16"/>
        <v/>
      </c>
      <c r="BK57" s="10" t="str">
        <f t="shared" si="17"/>
        <v/>
      </c>
      <c r="BL57" s="10" t="str">
        <f t="shared" si="18"/>
        <v/>
      </c>
      <c r="BM57" s="10" t="str">
        <f t="shared" si="19"/>
        <v/>
      </c>
      <c r="BN57" s="10" t="str">
        <f t="shared" si="20"/>
        <v/>
      </c>
      <c r="BO57" s="10" t="str">
        <f t="shared" si="21"/>
        <v/>
      </c>
      <c r="BP57" s="10" t="str">
        <f t="shared" si="22"/>
        <v/>
      </c>
      <c r="BQ57" s="10" t="str">
        <f t="shared" si="23"/>
        <v/>
      </c>
      <c r="BR57" s="10" t="str">
        <f t="shared" si="24"/>
        <v/>
      </c>
      <c r="BS57" s="10" t="str">
        <f t="shared" si="25"/>
        <v/>
      </c>
    </row>
    <row r="58" spans="1:71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L58" s="12" t="str">
        <f t="shared" si="7"/>
        <v/>
      </c>
      <c r="AM58" s="10" t="str">
        <f t="shared" si="28"/>
        <v/>
      </c>
      <c r="AN58" s="10" t="str">
        <f t="shared" si="28"/>
        <v/>
      </c>
      <c r="AO58" s="10" t="str">
        <f t="shared" si="28"/>
        <v/>
      </c>
      <c r="AP58" s="10" t="str">
        <f t="shared" si="28"/>
        <v/>
      </c>
      <c r="AQ58" s="10" t="str">
        <f t="shared" si="28"/>
        <v/>
      </c>
      <c r="AR58" s="10" t="str">
        <f t="shared" si="28"/>
        <v/>
      </c>
      <c r="AS58" s="10" t="str">
        <f t="shared" si="28"/>
        <v/>
      </c>
      <c r="AT58" s="10" t="str">
        <f t="shared" si="28"/>
        <v/>
      </c>
      <c r="AU58" s="10" t="str">
        <f t="shared" si="28"/>
        <v/>
      </c>
      <c r="AV58" s="10" t="str">
        <f t="shared" si="28"/>
        <v/>
      </c>
      <c r="AW58" s="10" t="str">
        <f t="shared" si="28"/>
        <v/>
      </c>
      <c r="AX58" s="10" t="str">
        <f t="shared" si="28"/>
        <v/>
      </c>
      <c r="AY58" s="10" t="str">
        <f t="shared" si="28"/>
        <v/>
      </c>
      <c r="AZ58" s="10" t="str">
        <f t="shared" si="28"/>
        <v/>
      </c>
      <c r="BA58" s="10" t="str">
        <f t="shared" si="28"/>
        <v/>
      </c>
      <c r="BB58" s="10" t="str">
        <f t="shared" si="28"/>
        <v/>
      </c>
      <c r="BC58" s="10" t="str">
        <f t="shared" si="9"/>
        <v/>
      </c>
      <c r="BD58" s="10" t="str">
        <f t="shared" si="10"/>
        <v/>
      </c>
      <c r="BE58" s="10" t="str">
        <f t="shared" si="11"/>
        <v/>
      </c>
      <c r="BF58" s="10" t="str">
        <f t="shared" si="12"/>
        <v/>
      </c>
      <c r="BG58" s="10" t="str">
        <f t="shared" si="13"/>
        <v/>
      </c>
      <c r="BH58" s="10" t="str">
        <f t="shared" si="14"/>
        <v/>
      </c>
      <c r="BI58" s="10" t="str">
        <f t="shared" si="15"/>
        <v/>
      </c>
      <c r="BJ58" s="10" t="str">
        <f t="shared" si="16"/>
        <v/>
      </c>
      <c r="BK58" s="10" t="str">
        <f t="shared" si="17"/>
        <v/>
      </c>
      <c r="BL58" s="10" t="str">
        <f t="shared" si="18"/>
        <v/>
      </c>
      <c r="BM58" s="10" t="str">
        <f t="shared" si="19"/>
        <v/>
      </c>
      <c r="BN58" s="10" t="str">
        <f t="shared" si="20"/>
        <v/>
      </c>
      <c r="BO58" s="10" t="str">
        <f t="shared" si="21"/>
        <v/>
      </c>
      <c r="BP58" s="10" t="str">
        <f t="shared" si="22"/>
        <v/>
      </c>
      <c r="BQ58" s="10" t="str">
        <f t="shared" si="23"/>
        <v/>
      </c>
      <c r="BR58" s="10" t="str">
        <f t="shared" si="24"/>
        <v/>
      </c>
      <c r="BS58" s="10" t="str">
        <f t="shared" si="25"/>
        <v/>
      </c>
    </row>
    <row r="59" spans="1:71" x14ac:dyDescent="0.3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L59" s="12" t="str">
        <f t="shared" si="7"/>
        <v/>
      </c>
      <c r="AM59" s="10" t="str">
        <f t="shared" si="28"/>
        <v/>
      </c>
      <c r="AN59" s="10" t="str">
        <f t="shared" si="28"/>
        <v/>
      </c>
      <c r="AO59" s="10" t="str">
        <f t="shared" si="28"/>
        <v/>
      </c>
      <c r="AP59" s="10" t="str">
        <f t="shared" si="28"/>
        <v/>
      </c>
      <c r="AQ59" s="10" t="str">
        <f t="shared" si="28"/>
        <v/>
      </c>
      <c r="AR59" s="10" t="str">
        <f t="shared" si="28"/>
        <v/>
      </c>
      <c r="AS59" s="10" t="str">
        <f t="shared" si="28"/>
        <v/>
      </c>
      <c r="AT59" s="10" t="str">
        <f t="shared" si="28"/>
        <v/>
      </c>
      <c r="AU59" s="10" t="str">
        <f t="shared" si="28"/>
        <v/>
      </c>
      <c r="AV59" s="10" t="str">
        <f t="shared" si="28"/>
        <v/>
      </c>
      <c r="AW59" s="10" t="str">
        <f t="shared" si="28"/>
        <v/>
      </c>
      <c r="AX59" s="10" t="str">
        <f t="shared" si="28"/>
        <v/>
      </c>
      <c r="AY59" s="10" t="str">
        <f t="shared" si="28"/>
        <v/>
      </c>
      <c r="AZ59" s="10" t="str">
        <f t="shared" si="28"/>
        <v/>
      </c>
      <c r="BA59" s="10" t="str">
        <f t="shared" si="28"/>
        <v/>
      </c>
      <c r="BB59" s="10" t="str">
        <f t="shared" si="28"/>
        <v/>
      </c>
      <c r="BC59" s="10" t="str">
        <f t="shared" si="9"/>
        <v/>
      </c>
      <c r="BD59" s="10" t="str">
        <f t="shared" si="10"/>
        <v/>
      </c>
      <c r="BE59" s="10" t="str">
        <f t="shared" si="11"/>
        <v/>
      </c>
      <c r="BF59" s="10" t="str">
        <f t="shared" si="12"/>
        <v/>
      </c>
      <c r="BG59" s="10" t="str">
        <f t="shared" si="13"/>
        <v/>
      </c>
      <c r="BH59" s="10" t="str">
        <f t="shared" si="14"/>
        <v/>
      </c>
      <c r="BI59" s="10" t="str">
        <f t="shared" si="15"/>
        <v/>
      </c>
      <c r="BJ59" s="10" t="str">
        <f t="shared" si="16"/>
        <v/>
      </c>
      <c r="BK59" s="10" t="str">
        <f t="shared" si="17"/>
        <v/>
      </c>
      <c r="BL59" s="10" t="str">
        <f t="shared" si="18"/>
        <v/>
      </c>
      <c r="BM59" s="10" t="str">
        <f t="shared" si="19"/>
        <v/>
      </c>
      <c r="BN59" s="10" t="str">
        <f t="shared" si="20"/>
        <v/>
      </c>
      <c r="BO59" s="10" t="str">
        <f t="shared" si="21"/>
        <v/>
      </c>
      <c r="BP59" s="10" t="str">
        <f t="shared" si="22"/>
        <v/>
      </c>
      <c r="BQ59" s="10" t="str">
        <f t="shared" si="23"/>
        <v/>
      </c>
      <c r="BR59" s="10" t="str">
        <f t="shared" si="24"/>
        <v/>
      </c>
      <c r="BS59" s="10" t="str">
        <f t="shared" si="25"/>
        <v/>
      </c>
    </row>
    <row r="60" spans="1:71" x14ac:dyDescent="0.3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L60" s="12" t="str">
        <f t="shared" si="7"/>
        <v/>
      </c>
      <c r="AM60" s="10" t="str">
        <f t="shared" si="28"/>
        <v/>
      </c>
      <c r="AN60" s="10" t="str">
        <f t="shared" si="28"/>
        <v/>
      </c>
      <c r="AO60" s="10" t="str">
        <f t="shared" si="28"/>
        <v/>
      </c>
      <c r="AP60" s="10" t="str">
        <f t="shared" si="28"/>
        <v/>
      </c>
      <c r="AQ60" s="10" t="str">
        <f t="shared" si="28"/>
        <v/>
      </c>
      <c r="AR60" s="10" t="str">
        <f t="shared" si="28"/>
        <v/>
      </c>
      <c r="AS60" s="10" t="str">
        <f t="shared" si="28"/>
        <v/>
      </c>
      <c r="AT60" s="10" t="str">
        <f t="shared" si="28"/>
        <v/>
      </c>
      <c r="AU60" s="10" t="str">
        <f t="shared" si="28"/>
        <v/>
      </c>
      <c r="AV60" s="10" t="str">
        <f t="shared" si="28"/>
        <v/>
      </c>
      <c r="AW60" s="10" t="str">
        <f t="shared" si="28"/>
        <v/>
      </c>
      <c r="AX60" s="10" t="str">
        <f t="shared" si="28"/>
        <v/>
      </c>
      <c r="AY60" s="10" t="str">
        <f t="shared" si="28"/>
        <v/>
      </c>
      <c r="AZ60" s="10" t="str">
        <f t="shared" si="28"/>
        <v/>
      </c>
      <c r="BA60" s="10" t="str">
        <f t="shared" si="28"/>
        <v/>
      </c>
      <c r="BB60" s="10" t="str">
        <f t="shared" si="28"/>
        <v/>
      </c>
      <c r="BC60" s="10" t="str">
        <f t="shared" si="9"/>
        <v/>
      </c>
      <c r="BD60" s="10" t="str">
        <f t="shared" si="10"/>
        <v/>
      </c>
      <c r="BE60" s="10" t="str">
        <f t="shared" si="11"/>
        <v/>
      </c>
      <c r="BF60" s="10" t="str">
        <f t="shared" si="12"/>
        <v/>
      </c>
      <c r="BG60" s="10" t="str">
        <f t="shared" si="13"/>
        <v/>
      </c>
      <c r="BH60" s="10" t="str">
        <f t="shared" si="14"/>
        <v/>
      </c>
      <c r="BI60" s="10" t="str">
        <f t="shared" si="15"/>
        <v/>
      </c>
      <c r="BJ60" s="10" t="str">
        <f t="shared" si="16"/>
        <v/>
      </c>
      <c r="BK60" s="10" t="str">
        <f t="shared" si="17"/>
        <v/>
      </c>
      <c r="BL60" s="10" t="str">
        <f t="shared" si="18"/>
        <v/>
      </c>
      <c r="BM60" s="10" t="str">
        <f t="shared" si="19"/>
        <v/>
      </c>
      <c r="BN60" s="10" t="str">
        <f t="shared" si="20"/>
        <v/>
      </c>
      <c r="BO60" s="10" t="str">
        <f t="shared" si="21"/>
        <v/>
      </c>
      <c r="BP60" s="10" t="str">
        <f t="shared" si="22"/>
        <v/>
      </c>
      <c r="BQ60" s="10" t="str">
        <f t="shared" si="23"/>
        <v/>
      </c>
      <c r="BR60" s="10" t="str">
        <f t="shared" si="24"/>
        <v/>
      </c>
      <c r="BS60" s="10" t="str">
        <f t="shared" si="25"/>
        <v/>
      </c>
    </row>
    <row r="61" spans="1:71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L61" s="12" t="str">
        <f t="shared" si="7"/>
        <v/>
      </c>
      <c r="AM61" s="10" t="str">
        <f t="shared" si="28"/>
        <v/>
      </c>
      <c r="AN61" s="10" t="str">
        <f t="shared" si="28"/>
        <v/>
      </c>
      <c r="AO61" s="10" t="str">
        <f t="shared" si="28"/>
        <v/>
      </c>
      <c r="AP61" s="10" t="str">
        <f t="shared" si="28"/>
        <v/>
      </c>
      <c r="AQ61" s="10" t="str">
        <f t="shared" si="28"/>
        <v/>
      </c>
      <c r="AR61" s="10" t="str">
        <f t="shared" si="28"/>
        <v/>
      </c>
      <c r="AS61" s="10" t="str">
        <f t="shared" si="28"/>
        <v/>
      </c>
      <c r="AT61" s="10" t="str">
        <f t="shared" si="28"/>
        <v/>
      </c>
      <c r="AU61" s="10" t="str">
        <f t="shared" si="28"/>
        <v/>
      </c>
      <c r="AV61" s="10" t="str">
        <f t="shared" si="28"/>
        <v/>
      </c>
      <c r="AW61" s="10" t="str">
        <f t="shared" si="28"/>
        <v/>
      </c>
      <c r="AX61" s="10" t="str">
        <f t="shared" si="28"/>
        <v/>
      </c>
      <c r="AY61" s="10" t="str">
        <f t="shared" si="28"/>
        <v/>
      </c>
      <c r="AZ61" s="10" t="str">
        <f t="shared" si="28"/>
        <v/>
      </c>
      <c r="BA61" s="10" t="str">
        <f t="shared" si="28"/>
        <v/>
      </c>
      <c r="BB61" s="10" t="str">
        <f t="shared" si="28"/>
        <v/>
      </c>
      <c r="BC61" s="10" t="str">
        <f t="shared" si="9"/>
        <v/>
      </c>
      <c r="BD61" s="10" t="str">
        <f t="shared" si="10"/>
        <v/>
      </c>
      <c r="BE61" s="10" t="str">
        <f t="shared" si="11"/>
        <v/>
      </c>
      <c r="BF61" s="10" t="str">
        <f t="shared" si="12"/>
        <v/>
      </c>
      <c r="BG61" s="10" t="str">
        <f t="shared" si="13"/>
        <v/>
      </c>
      <c r="BH61" s="10" t="str">
        <f t="shared" si="14"/>
        <v/>
      </c>
      <c r="BI61" s="10" t="str">
        <f t="shared" si="15"/>
        <v/>
      </c>
      <c r="BJ61" s="10" t="str">
        <f t="shared" si="16"/>
        <v/>
      </c>
      <c r="BK61" s="10" t="str">
        <f t="shared" si="17"/>
        <v/>
      </c>
      <c r="BL61" s="10" t="str">
        <f t="shared" si="18"/>
        <v/>
      </c>
      <c r="BM61" s="10" t="str">
        <f t="shared" si="19"/>
        <v/>
      </c>
      <c r="BN61" s="10" t="str">
        <f t="shared" si="20"/>
        <v/>
      </c>
      <c r="BO61" s="10" t="str">
        <f t="shared" si="21"/>
        <v/>
      </c>
      <c r="BP61" s="10" t="str">
        <f t="shared" si="22"/>
        <v/>
      </c>
      <c r="BQ61" s="10" t="str">
        <f t="shared" si="23"/>
        <v/>
      </c>
      <c r="BR61" s="10" t="str">
        <f t="shared" si="24"/>
        <v/>
      </c>
      <c r="BS61" s="10" t="str">
        <f t="shared" si="25"/>
        <v/>
      </c>
    </row>
    <row r="62" spans="1:71" x14ac:dyDescent="0.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L62" s="12" t="str">
        <f t="shared" si="7"/>
        <v/>
      </c>
      <c r="AM62" s="10" t="str">
        <f t="shared" si="28"/>
        <v/>
      </c>
      <c r="AN62" s="10" t="str">
        <f t="shared" si="28"/>
        <v/>
      </c>
      <c r="AO62" s="10" t="str">
        <f t="shared" si="28"/>
        <v/>
      </c>
      <c r="AP62" s="10" t="str">
        <f t="shared" si="28"/>
        <v/>
      </c>
      <c r="AQ62" s="10" t="str">
        <f t="shared" si="28"/>
        <v/>
      </c>
      <c r="AR62" s="10" t="str">
        <f t="shared" si="28"/>
        <v/>
      </c>
      <c r="AS62" s="10" t="str">
        <f t="shared" si="28"/>
        <v/>
      </c>
      <c r="AT62" s="10" t="str">
        <f t="shared" si="28"/>
        <v/>
      </c>
      <c r="AU62" s="10" t="str">
        <f t="shared" si="28"/>
        <v/>
      </c>
      <c r="AV62" s="10" t="str">
        <f t="shared" si="28"/>
        <v/>
      </c>
      <c r="AW62" s="10" t="str">
        <f t="shared" si="28"/>
        <v/>
      </c>
      <c r="AX62" s="10" t="str">
        <f t="shared" si="28"/>
        <v/>
      </c>
      <c r="AY62" s="10" t="str">
        <f t="shared" si="28"/>
        <v/>
      </c>
      <c r="AZ62" s="10" t="str">
        <f t="shared" si="28"/>
        <v/>
      </c>
      <c r="BA62" s="10" t="str">
        <f t="shared" si="28"/>
        <v/>
      </c>
      <c r="BB62" s="10" t="str">
        <f t="shared" si="28"/>
        <v/>
      </c>
      <c r="BC62" s="10" t="str">
        <f t="shared" si="9"/>
        <v/>
      </c>
      <c r="BD62" s="10" t="str">
        <f t="shared" si="10"/>
        <v/>
      </c>
      <c r="BE62" s="10" t="str">
        <f t="shared" si="11"/>
        <v/>
      </c>
      <c r="BF62" s="10" t="str">
        <f t="shared" si="12"/>
        <v/>
      </c>
      <c r="BG62" s="10" t="str">
        <f t="shared" si="13"/>
        <v/>
      </c>
      <c r="BH62" s="10" t="str">
        <f t="shared" si="14"/>
        <v/>
      </c>
      <c r="BI62" s="10" t="str">
        <f t="shared" si="15"/>
        <v/>
      </c>
      <c r="BJ62" s="10" t="str">
        <f t="shared" si="16"/>
        <v/>
      </c>
      <c r="BK62" s="10" t="str">
        <f t="shared" si="17"/>
        <v/>
      </c>
      <c r="BL62" s="10" t="str">
        <f t="shared" si="18"/>
        <v/>
      </c>
      <c r="BM62" s="10" t="str">
        <f t="shared" si="19"/>
        <v/>
      </c>
      <c r="BN62" s="10" t="str">
        <f t="shared" si="20"/>
        <v/>
      </c>
      <c r="BO62" s="10" t="str">
        <f t="shared" si="21"/>
        <v/>
      </c>
      <c r="BP62" s="10" t="str">
        <f t="shared" si="22"/>
        <v/>
      </c>
      <c r="BQ62" s="10" t="str">
        <f t="shared" si="23"/>
        <v/>
      </c>
      <c r="BR62" s="10" t="str">
        <f t="shared" si="24"/>
        <v/>
      </c>
      <c r="BS62" s="10" t="str">
        <f t="shared" si="25"/>
        <v/>
      </c>
    </row>
    <row r="63" spans="1:71" x14ac:dyDescent="0.3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L63" s="12" t="str">
        <f t="shared" si="7"/>
        <v/>
      </c>
      <c r="AM63" s="10" t="str">
        <f t="shared" si="28"/>
        <v/>
      </c>
      <c r="AN63" s="10" t="str">
        <f t="shared" si="28"/>
        <v/>
      </c>
      <c r="AO63" s="10" t="str">
        <f t="shared" si="28"/>
        <v/>
      </c>
      <c r="AP63" s="10" t="str">
        <f t="shared" si="28"/>
        <v/>
      </c>
      <c r="AQ63" s="10" t="str">
        <f t="shared" si="28"/>
        <v/>
      </c>
      <c r="AR63" s="10" t="str">
        <f t="shared" si="28"/>
        <v/>
      </c>
      <c r="AS63" s="10" t="str">
        <f t="shared" si="28"/>
        <v/>
      </c>
      <c r="AT63" s="10" t="str">
        <f t="shared" si="28"/>
        <v/>
      </c>
      <c r="AU63" s="10" t="str">
        <f t="shared" si="28"/>
        <v/>
      </c>
      <c r="AV63" s="10" t="str">
        <f t="shared" si="28"/>
        <v/>
      </c>
      <c r="AW63" s="10" t="str">
        <f t="shared" si="28"/>
        <v/>
      </c>
      <c r="AX63" s="10" t="str">
        <f t="shared" si="28"/>
        <v/>
      </c>
      <c r="AY63" s="10" t="str">
        <f t="shared" si="28"/>
        <v/>
      </c>
      <c r="AZ63" s="10" t="str">
        <f t="shared" si="28"/>
        <v/>
      </c>
      <c r="BA63" s="10" t="str">
        <f t="shared" si="28"/>
        <v/>
      </c>
      <c r="BB63" s="10" t="str">
        <f t="shared" si="28"/>
        <v/>
      </c>
      <c r="BC63" s="10" t="str">
        <f t="shared" si="9"/>
        <v/>
      </c>
      <c r="BD63" s="10" t="str">
        <f t="shared" si="10"/>
        <v/>
      </c>
      <c r="BE63" s="10" t="str">
        <f t="shared" si="11"/>
        <v/>
      </c>
      <c r="BF63" s="10" t="str">
        <f t="shared" si="12"/>
        <v/>
      </c>
      <c r="BG63" s="10" t="str">
        <f t="shared" si="13"/>
        <v/>
      </c>
      <c r="BH63" s="10" t="str">
        <f t="shared" si="14"/>
        <v/>
      </c>
      <c r="BI63" s="10" t="str">
        <f t="shared" si="15"/>
        <v/>
      </c>
      <c r="BJ63" s="10" t="str">
        <f t="shared" si="16"/>
        <v/>
      </c>
      <c r="BK63" s="10" t="str">
        <f t="shared" si="17"/>
        <v/>
      </c>
      <c r="BL63" s="10" t="str">
        <f t="shared" si="18"/>
        <v/>
      </c>
      <c r="BM63" s="10" t="str">
        <f t="shared" si="19"/>
        <v/>
      </c>
      <c r="BN63" s="10" t="str">
        <f t="shared" si="20"/>
        <v/>
      </c>
      <c r="BO63" s="10" t="str">
        <f t="shared" si="21"/>
        <v/>
      </c>
      <c r="BP63" s="10" t="str">
        <f t="shared" si="22"/>
        <v/>
      </c>
      <c r="BQ63" s="10" t="str">
        <f t="shared" si="23"/>
        <v/>
      </c>
      <c r="BR63" s="10" t="str">
        <f t="shared" si="24"/>
        <v/>
      </c>
      <c r="BS63" s="10" t="str">
        <f t="shared" si="25"/>
        <v/>
      </c>
    </row>
    <row r="64" spans="1:71" x14ac:dyDescent="0.3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L64" s="12" t="str">
        <f t="shared" si="7"/>
        <v/>
      </c>
      <c r="AM64" s="10" t="str">
        <f t="shared" si="28"/>
        <v/>
      </c>
      <c r="AN64" s="10" t="str">
        <f t="shared" si="28"/>
        <v/>
      </c>
      <c r="AO64" s="10" t="str">
        <f t="shared" si="28"/>
        <v/>
      </c>
      <c r="AP64" s="10" t="str">
        <f t="shared" si="28"/>
        <v/>
      </c>
      <c r="AQ64" s="10" t="str">
        <f t="shared" si="28"/>
        <v/>
      </c>
      <c r="AR64" s="10" t="str">
        <f t="shared" si="28"/>
        <v/>
      </c>
      <c r="AS64" s="10" t="str">
        <f t="shared" si="28"/>
        <v/>
      </c>
      <c r="AT64" s="10" t="str">
        <f t="shared" si="28"/>
        <v/>
      </c>
      <c r="AU64" s="10" t="str">
        <f t="shared" si="28"/>
        <v/>
      </c>
      <c r="AV64" s="10" t="str">
        <f t="shared" si="28"/>
        <v/>
      </c>
      <c r="AW64" s="10" t="str">
        <f t="shared" si="28"/>
        <v/>
      </c>
      <c r="AX64" s="10" t="str">
        <f t="shared" si="28"/>
        <v/>
      </c>
      <c r="AY64" s="10" t="str">
        <f t="shared" si="28"/>
        <v/>
      </c>
      <c r="AZ64" s="10" t="str">
        <f t="shared" si="28"/>
        <v/>
      </c>
      <c r="BA64" s="10" t="str">
        <f t="shared" si="28"/>
        <v/>
      </c>
      <c r="BB64" s="10" t="str">
        <f t="shared" si="28"/>
        <v/>
      </c>
      <c r="BC64" s="10" t="str">
        <f t="shared" si="9"/>
        <v/>
      </c>
      <c r="BD64" s="10" t="str">
        <f t="shared" si="10"/>
        <v/>
      </c>
      <c r="BE64" s="10" t="str">
        <f t="shared" si="11"/>
        <v/>
      </c>
      <c r="BF64" s="10" t="str">
        <f t="shared" si="12"/>
        <v/>
      </c>
      <c r="BG64" s="10" t="str">
        <f t="shared" si="13"/>
        <v/>
      </c>
      <c r="BH64" s="10" t="str">
        <f t="shared" si="14"/>
        <v/>
      </c>
      <c r="BI64" s="10" t="str">
        <f t="shared" si="15"/>
        <v/>
      </c>
      <c r="BJ64" s="10" t="str">
        <f t="shared" si="16"/>
        <v/>
      </c>
      <c r="BK64" s="10" t="str">
        <f t="shared" si="17"/>
        <v/>
      </c>
      <c r="BL64" s="10" t="str">
        <f t="shared" si="18"/>
        <v/>
      </c>
      <c r="BM64" s="10" t="str">
        <f t="shared" si="19"/>
        <v/>
      </c>
      <c r="BN64" s="10" t="str">
        <f t="shared" si="20"/>
        <v/>
      </c>
      <c r="BO64" s="10" t="str">
        <f t="shared" si="21"/>
        <v/>
      </c>
      <c r="BP64" s="10" t="str">
        <f t="shared" si="22"/>
        <v/>
      </c>
      <c r="BQ64" s="10" t="str">
        <f t="shared" si="23"/>
        <v/>
      </c>
      <c r="BR64" s="10" t="str">
        <f t="shared" si="24"/>
        <v/>
      </c>
      <c r="BS64" s="10" t="str">
        <f t="shared" si="25"/>
        <v/>
      </c>
    </row>
    <row r="65" spans="1:71" x14ac:dyDescent="0.3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L65" s="12" t="str">
        <f t="shared" si="7"/>
        <v/>
      </c>
      <c r="AM65" s="10" t="str">
        <f t="shared" si="28"/>
        <v/>
      </c>
      <c r="AN65" s="10" t="str">
        <f t="shared" si="28"/>
        <v/>
      </c>
      <c r="AO65" s="10" t="str">
        <f t="shared" si="28"/>
        <v/>
      </c>
      <c r="AP65" s="10" t="str">
        <f t="shared" si="28"/>
        <v/>
      </c>
      <c r="AQ65" s="10" t="str">
        <f t="shared" si="28"/>
        <v/>
      </c>
      <c r="AR65" s="10" t="str">
        <f t="shared" si="28"/>
        <v/>
      </c>
      <c r="AS65" s="10" t="str">
        <f t="shared" si="28"/>
        <v/>
      </c>
      <c r="AT65" s="10" t="str">
        <f t="shared" si="28"/>
        <v/>
      </c>
      <c r="AU65" s="10" t="str">
        <f t="shared" si="28"/>
        <v/>
      </c>
      <c r="AV65" s="10" t="str">
        <f t="shared" si="28"/>
        <v/>
      </c>
      <c r="AW65" s="10" t="str">
        <f t="shared" si="28"/>
        <v/>
      </c>
      <c r="AX65" s="10" t="str">
        <f t="shared" si="28"/>
        <v/>
      </c>
      <c r="AY65" s="10" t="str">
        <f t="shared" si="28"/>
        <v/>
      </c>
      <c r="AZ65" s="10" t="str">
        <f t="shared" si="28"/>
        <v/>
      </c>
      <c r="BA65" s="10" t="str">
        <f t="shared" si="28"/>
        <v/>
      </c>
      <c r="BB65" s="10" t="str">
        <f t="shared" si="28"/>
        <v/>
      </c>
      <c r="BC65" s="10" t="str">
        <f t="shared" si="9"/>
        <v/>
      </c>
      <c r="BD65" s="10" t="str">
        <f t="shared" si="10"/>
        <v/>
      </c>
      <c r="BE65" s="10" t="str">
        <f t="shared" si="11"/>
        <v/>
      </c>
      <c r="BF65" s="10" t="str">
        <f t="shared" si="12"/>
        <v/>
      </c>
      <c r="BG65" s="10" t="str">
        <f t="shared" si="13"/>
        <v/>
      </c>
      <c r="BH65" s="10" t="str">
        <f t="shared" si="14"/>
        <v/>
      </c>
      <c r="BI65" s="10" t="str">
        <f t="shared" si="15"/>
        <v/>
      </c>
      <c r="BJ65" s="10" t="str">
        <f t="shared" si="16"/>
        <v/>
      </c>
      <c r="BK65" s="10" t="str">
        <f t="shared" si="17"/>
        <v/>
      </c>
      <c r="BL65" s="10" t="str">
        <f t="shared" si="18"/>
        <v/>
      </c>
      <c r="BM65" s="10" t="str">
        <f t="shared" si="19"/>
        <v/>
      </c>
      <c r="BN65" s="10" t="str">
        <f t="shared" si="20"/>
        <v/>
      </c>
      <c r="BO65" s="10" t="str">
        <f t="shared" si="21"/>
        <v/>
      </c>
      <c r="BP65" s="10" t="str">
        <f t="shared" si="22"/>
        <v/>
      </c>
      <c r="BQ65" s="10" t="str">
        <f t="shared" si="23"/>
        <v/>
      </c>
      <c r="BR65" s="10" t="str">
        <f t="shared" si="24"/>
        <v/>
      </c>
      <c r="BS65" s="10" t="str">
        <f t="shared" si="25"/>
        <v/>
      </c>
    </row>
    <row r="66" spans="1:71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L66" s="12" t="str">
        <f t="shared" si="7"/>
        <v/>
      </c>
      <c r="AM66" s="10" t="str">
        <f t="shared" si="28"/>
        <v/>
      </c>
      <c r="AN66" s="10" t="str">
        <f t="shared" si="28"/>
        <v/>
      </c>
      <c r="AO66" s="10" t="str">
        <f t="shared" si="28"/>
        <v/>
      </c>
      <c r="AP66" s="10" t="str">
        <f t="shared" si="28"/>
        <v/>
      </c>
      <c r="AQ66" s="10" t="str">
        <f t="shared" si="28"/>
        <v/>
      </c>
      <c r="AR66" s="10" t="str">
        <f t="shared" si="28"/>
        <v/>
      </c>
      <c r="AS66" s="10" t="str">
        <f t="shared" si="28"/>
        <v/>
      </c>
      <c r="AT66" s="10" t="str">
        <f t="shared" si="28"/>
        <v/>
      </c>
      <c r="AU66" s="10" t="str">
        <f t="shared" si="28"/>
        <v/>
      </c>
      <c r="AV66" s="10" t="str">
        <f t="shared" si="28"/>
        <v/>
      </c>
      <c r="AW66" s="10" t="str">
        <f t="shared" si="28"/>
        <v/>
      </c>
      <c r="AX66" s="10" t="str">
        <f t="shared" si="28"/>
        <v/>
      </c>
      <c r="AY66" s="10" t="str">
        <f t="shared" si="28"/>
        <v/>
      </c>
      <c r="AZ66" s="10" t="str">
        <f t="shared" si="28"/>
        <v/>
      </c>
      <c r="BA66" s="10" t="str">
        <f t="shared" si="28"/>
        <v/>
      </c>
      <c r="BB66" s="10" t="str">
        <f t="shared" si="28"/>
        <v/>
      </c>
      <c r="BC66" s="10" t="str">
        <f t="shared" si="9"/>
        <v/>
      </c>
      <c r="BD66" s="10" t="str">
        <f t="shared" si="10"/>
        <v/>
      </c>
      <c r="BE66" s="10" t="str">
        <f t="shared" si="11"/>
        <v/>
      </c>
      <c r="BF66" s="10" t="str">
        <f t="shared" si="12"/>
        <v/>
      </c>
      <c r="BG66" s="10" t="str">
        <f t="shared" si="13"/>
        <v/>
      </c>
      <c r="BH66" s="10" t="str">
        <f t="shared" si="14"/>
        <v/>
      </c>
      <c r="BI66" s="10" t="str">
        <f t="shared" si="15"/>
        <v/>
      </c>
      <c r="BJ66" s="10" t="str">
        <f t="shared" si="16"/>
        <v/>
      </c>
      <c r="BK66" s="10" t="str">
        <f t="shared" si="17"/>
        <v/>
      </c>
      <c r="BL66" s="10" t="str">
        <f t="shared" si="18"/>
        <v/>
      </c>
      <c r="BM66" s="10" t="str">
        <f t="shared" si="19"/>
        <v/>
      </c>
      <c r="BN66" s="10" t="str">
        <f t="shared" si="20"/>
        <v/>
      </c>
      <c r="BO66" s="10" t="str">
        <f t="shared" si="21"/>
        <v/>
      </c>
      <c r="BP66" s="10" t="str">
        <f t="shared" si="22"/>
        <v/>
      </c>
      <c r="BQ66" s="10" t="str">
        <f t="shared" si="23"/>
        <v/>
      </c>
      <c r="BR66" s="10" t="str">
        <f t="shared" si="24"/>
        <v/>
      </c>
      <c r="BS66" s="10" t="str">
        <f t="shared" si="25"/>
        <v/>
      </c>
    </row>
    <row r="67" spans="1:71" x14ac:dyDescent="0.3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L67" s="12" t="str">
        <f t="shared" si="7"/>
        <v/>
      </c>
      <c r="AM67" s="10" t="str">
        <f t="shared" si="28"/>
        <v/>
      </c>
      <c r="AN67" s="10" t="str">
        <f t="shared" si="28"/>
        <v/>
      </c>
      <c r="AO67" s="10" t="str">
        <f t="shared" si="28"/>
        <v/>
      </c>
      <c r="AP67" s="10" t="str">
        <f t="shared" si="28"/>
        <v/>
      </c>
      <c r="AQ67" s="10" t="str">
        <f t="shared" si="28"/>
        <v/>
      </c>
      <c r="AR67" s="10" t="str">
        <f t="shared" si="28"/>
        <v/>
      </c>
      <c r="AS67" s="10" t="str">
        <f t="shared" si="28"/>
        <v/>
      </c>
      <c r="AT67" s="10" t="str">
        <f t="shared" si="28"/>
        <v/>
      </c>
      <c r="AU67" s="10" t="str">
        <f t="shared" si="28"/>
        <v/>
      </c>
      <c r="AV67" s="10" t="str">
        <f t="shared" si="28"/>
        <v/>
      </c>
      <c r="AW67" s="10" t="str">
        <f t="shared" si="28"/>
        <v/>
      </c>
      <c r="AX67" s="10" t="str">
        <f t="shared" si="28"/>
        <v/>
      </c>
      <c r="AY67" s="10" t="str">
        <f t="shared" si="28"/>
        <v/>
      </c>
      <c r="AZ67" s="10" t="str">
        <f t="shared" si="28"/>
        <v/>
      </c>
      <c r="BA67" s="10" t="str">
        <f t="shared" si="28"/>
        <v/>
      </c>
      <c r="BB67" s="10" t="str">
        <f t="shared" si="28"/>
        <v/>
      </c>
      <c r="BC67" s="10" t="str">
        <f t="shared" si="9"/>
        <v/>
      </c>
      <c r="BD67" s="10" t="str">
        <f t="shared" si="10"/>
        <v/>
      </c>
      <c r="BE67" s="10" t="str">
        <f t="shared" si="11"/>
        <v/>
      </c>
      <c r="BF67" s="10" t="str">
        <f t="shared" si="12"/>
        <v/>
      </c>
      <c r="BG67" s="10" t="str">
        <f t="shared" si="13"/>
        <v/>
      </c>
      <c r="BH67" s="10" t="str">
        <f t="shared" si="14"/>
        <v/>
      </c>
      <c r="BI67" s="10" t="str">
        <f t="shared" si="15"/>
        <v/>
      </c>
      <c r="BJ67" s="10" t="str">
        <f t="shared" si="16"/>
        <v/>
      </c>
      <c r="BK67" s="10" t="str">
        <f t="shared" si="17"/>
        <v/>
      </c>
      <c r="BL67" s="10" t="str">
        <f t="shared" si="18"/>
        <v/>
      </c>
      <c r="BM67" s="10" t="str">
        <f t="shared" si="19"/>
        <v/>
      </c>
      <c r="BN67" s="10" t="str">
        <f t="shared" si="20"/>
        <v/>
      </c>
      <c r="BO67" s="10" t="str">
        <f t="shared" si="21"/>
        <v/>
      </c>
      <c r="BP67" s="10" t="str">
        <f t="shared" si="22"/>
        <v/>
      </c>
      <c r="BQ67" s="10" t="str">
        <f t="shared" si="23"/>
        <v/>
      </c>
      <c r="BR67" s="10" t="str">
        <f t="shared" si="24"/>
        <v/>
      </c>
      <c r="BS67" s="10" t="str">
        <f t="shared" si="25"/>
        <v/>
      </c>
    </row>
    <row r="68" spans="1:71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L68" s="12" t="str">
        <f t="shared" si="7"/>
        <v/>
      </c>
      <c r="AM68" s="10" t="str">
        <f t="shared" si="28"/>
        <v/>
      </c>
      <c r="AN68" s="10" t="str">
        <f t="shared" si="28"/>
        <v/>
      </c>
      <c r="AO68" s="10" t="str">
        <f t="shared" si="28"/>
        <v/>
      </c>
      <c r="AP68" s="10" t="str">
        <f t="shared" si="28"/>
        <v/>
      </c>
      <c r="AQ68" s="10" t="str">
        <f t="shared" si="28"/>
        <v/>
      </c>
      <c r="AR68" s="10" t="str">
        <f t="shared" si="28"/>
        <v/>
      </c>
      <c r="AS68" s="10" t="str">
        <f t="shared" si="28"/>
        <v/>
      </c>
      <c r="AT68" s="10" t="str">
        <f t="shared" si="28"/>
        <v/>
      </c>
      <c r="AU68" s="10" t="str">
        <f t="shared" si="28"/>
        <v/>
      </c>
      <c r="AV68" s="10" t="str">
        <f t="shared" si="28"/>
        <v/>
      </c>
      <c r="AW68" s="10" t="str">
        <f t="shared" si="28"/>
        <v/>
      </c>
      <c r="AX68" s="10" t="str">
        <f t="shared" si="28"/>
        <v/>
      </c>
      <c r="AY68" s="10" t="str">
        <f t="shared" si="28"/>
        <v/>
      </c>
      <c r="AZ68" s="10" t="str">
        <f t="shared" si="28"/>
        <v/>
      </c>
      <c r="BA68" s="10" t="str">
        <f t="shared" si="28"/>
        <v/>
      </c>
      <c r="BB68" s="10" t="str">
        <f t="shared" si="28"/>
        <v/>
      </c>
      <c r="BC68" s="10" t="str">
        <f t="shared" si="9"/>
        <v/>
      </c>
      <c r="BD68" s="10" t="str">
        <f t="shared" si="10"/>
        <v/>
      </c>
      <c r="BE68" s="10" t="str">
        <f t="shared" si="11"/>
        <v/>
      </c>
      <c r="BF68" s="10" t="str">
        <f t="shared" si="12"/>
        <v/>
      </c>
      <c r="BG68" s="10" t="str">
        <f t="shared" si="13"/>
        <v/>
      </c>
      <c r="BH68" s="10" t="str">
        <f t="shared" si="14"/>
        <v/>
      </c>
      <c r="BI68" s="10" t="str">
        <f t="shared" si="15"/>
        <v/>
      </c>
      <c r="BJ68" s="10" t="str">
        <f t="shared" si="16"/>
        <v/>
      </c>
      <c r="BK68" s="10" t="str">
        <f t="shared" si="17"/>
        <v/>
      </c>
      <c r="BL68" s="10" t="str">
        <f t="shared" si="18"/>
        <v/>
      </c>
      <c r="BM68" s="10" t="str">
        <f t="shared" si="19"/>
        <v/>
      </c>
      <c r="BN68" s="10" t="str">
        <f t="shared" si="20"/>
        <v/>
      </c>
      <c r="BO68" s="10" t="str">
        <f t="shared" si="21"/>
        <v/>
      </c>
      <c r="BP68" s="10" t="str">
        <f t="shared" si="22"/>
        <v/>
      </c>
      <c r="BQ68" s="10" t="str">
        <f t="shared" si="23"/>
        <v/>
      </c>
      <c r="BR68" s="10" t="str">
        <f t="shared" si="24"/>
        <v/>
      </c>
      <c r="BS68" s="10" t="str">
        <f t="shared" si="25"/>
        <v/>
      </c>
    </row>
    <row r="69" spans="1:71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L69" s="12" t="str">
        <f t="shared" si="7"/>
        <v/>
      </c>
      <c r="AM69" s="10" t="str">
        <f t="shared" si="28"/>
        <v/>
      </c>
      <c r="AN69" s="10" t="str">
        <f t="shared" si="28"/>
        <v/>
      </c>
      <c r="AO69" s="10" t="str">
        <f t="shared" si="28"/>
        <v/>
      </c>
      <c r="AP69" s="10" t="str">
        <f t="shared" si="28"/>
        <v/>
      </c>
      <c r="AQ69" s="10" t="str">
        <f t="shared" si="28"/>
        <v/>
      </c>
      <c r="AR69" s="10" t="str">
        <f t="shared" si="28"/>
        <v/>
      </c>
      <c r="AS69" s="10" t="str">
        <f t="shared" si="28"/>
        <v/>
      </c>
      <c r="AT69" s="10" t="str">
        <f t="shared" si="28"/>
        <v/>
      </c>
      <c r="AU69" s="10" t="str">
        <f t="shared" si="28"/>
        <v/>
      </c>
      <c r="AV69" s="10" t="str">
        <f t="shared" si="28"/>
        <v/>
      </c>
      <c r="AW69" s="10" t="str">
        <f t="shared" si="28"/>
        <v/>
      </c>
      <c r="AX69" s="10" t="str">
        <f t="shared" si="28"/>
        <v/>
      </c>
      <c r="AY69" s="10" t="str">
        <f t="shared" si="28"/>
        <v/>
      </c>
      <c r="AZ69" s="10" t="str">
        <f t="shared" si="28"/>
        <v/>
      </c>
      <c r="BA69" s="10" t="str">
        <f t="shared" si="28"/>
        <v/>
      </c>
      <c r="BB69" s="10" t="str">
        <f t="shared" si="28"/>
        <v/>
      </c>
      <c r="BC69" s="10" t="str">
        <f t="shared" si="9"/>
        <v/>
      </c>
      <c r="BD69" s="10" t="str">
        <f t="shared" si="10"/>
        <v/>
      </c>
      <c r="BE69" s="10" t="str">
        <f t="shared" si="11"/>
        <v/>
      </c>
      <c r="BF69" s="10" t="str">
        <f t="shared" si="12"/>
        <v/>
      </c>
      <c r="BG69" s="10" t="str">
        <f t="shared" si="13"/>
        <v/>
      </c>
      <c r="BH69" s="10" t="str">
        <f t="shared" si="14"/>
        <v/>
      </c>
      <c r="BI69" s="10" t="str">
        <f t="shared" si="15"/>
        <v/>
      </c>
      <c r="BJ69" s="10" t="str">
        <f t="shared" si="16"/>
        <v/>
      </c>
      <c r="BK69" s="10" t="str">
        <f t="shared" si="17"/>
        <v/>
      </c>
      <c r="BL69" s="10" t="str">
        <f t="shared" si="18"/>
        <v/>
      </c>
      <c r="BM69" s="10" t="str">
        <f t="shared" si="19"/>
        <v/>
      </c>
      <c r="BN69" s="10" t="str">
        <f t="shared" si="20"/>
        <v/>
      </c>
      <c r="BO69" s="10" t="str">
        <f t="shared" si="21"/>
        <v/>
      </c>
      <c r="BP69" s="10" t="str">
        <f t="shared" si="22"/>
        <v/>
      </c>
      <c r="BQ69" s="10" t="str">
        <f t="shared" si="23"/>
        <v/>
      </c>
      <c r="BR69" s="10" t="str">
        <f t="shared" si="24"/>
        <v/>
      </c>
      <c r="BS69" s="10" t="str">
        <f t="shared" si="25"/>
        <v/>
      </c>
    </row>
    <row r="70" spans="1:71" x14ac:dyDescent="0.3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L70" s="12" t="str">
        <f t="shared" si="7"/>
        <v/>
      </c>
      <c r="AM70" s="10" t="str">
        <f t="shared" si="28"/>
        <v/>
      </c>
      <c r="AN70" s="10" t="str">
        <f t="shared" si="28"/>
        <v/>
      </c>
      <c r="AO70" s="10" t="str">
        <f t="shared" si="28"/>
        <v/>
      </c>
      <c r="AP70" s="10" t="str">
        <f t="shared" si="28"/>
        <v/>
      </c>
      <c r="AQ70" s="10" t="str">
        <f t="shared" si="28"/>
        <v/>
      </c>
      <c r="AR70" s="10" t="str">
        <f t="shared" si="28"/>
        <v/>
      </c>
      <c r="AS70" s="10" t="str">
        <f t="shared" si="28"/>
        <v/>
      </c>
      <c r="AT70" s="10" t="str">
        <f t="shared" si="28"/>
        <v/>
      </c>
      <c r="AU70" s="10" t="str">
        <f t="shared" si="28"/>
        <v/>
      </c>
      <c r="AV70" s="10" t="str">
        <f t="shared" si="28"/>
        <v/>
      </c>
      <c r="AW70" s="10" t="str">
        <f t="shared" si="28"/>
        <v/>
      </c>
      <c r="AX70" s="10" t="str">
        <f t="shared" si="28"/>
        <v/>
      </c>
      <c r="AY70" s="10" t="str">
        <f t="shared" ref="AM70:BB84" si="29">IF(O70="","",O70)</f>
        <v/>
      </c>
      <c r="AZ70" s="10" t="str">
        <f t="shared" si="29"/>
        <v/>
      </c>
      <c r="BA70" s="10" t="str">
        <f t="shared" si="29"/>
        <v/>
      </c>
      <c r="BB70" s="10" t="str">
        <f t="shared" si="29"/>
        <v/>
      </c>
      <c r="BC70" s="10" t="str">
        <f t="shared" si="9"/>
        <v/>
      </c>
      <c r="BD70" s="10" t="str">
        <f t="shared" si="10"/>
        <v/>
      </c>
      <c r="BE70" s="10" t="str">
        <f t="shared" si="11"/>
        <v/>
      </c>
      <c r="BF70" s="10" t="str">
        <f t="shared" si="12"/>
        <v/>
      </c>
      <c r="BG70" s="10" t="str">
        <f t="shared" si="13"/>
        <v/>
      </c>
      <c r="BH70" s="10" t="str">
        <f t="shared" si="14"/>
        <v/>
      </c>
      <c r="BI70" s="10" t="str">
        <f t="shared" si="15"/>
        <v/>
      </c>
      <c r="BJ70" s="10" t="str">
        <f t="shared" si="16"/>
        <v/>
      </c>
      <c r="BK70" s="10" t="str">
        <f t="shared" si="17"/>
        <v/>
      </c>
      <c r="BL70" s="10" t="str">
        <f t="shared" si="18"/>
        <v/>
      </c>
      <c r="BM70" s="10" t="str">
        <f t="shared" si="19"/>
        <v/>
      </c>
      <c r="BN70" s="10" t="str">
        <f t="shared" si="20"/>
        <v/>
      </c>
      <c r="BO70" s="10" t="str">
        <f t="shared" si="21"/>
        <v/>
      </c>
      <c r="BP70" s="10" t="str">
        <f t="shared" si="22"/>
        <v/>
      </c>
      <c r="BQ70" s="10" t="str">
        <f t="shared" si="23"/>
        <v/>
      </c>
      <c r="BR70" s="10" t="str">
        <f t="shared" si="24"/>
        <v/>
      </c>
      <c r="BS70" s="10" t="str">
        <f t="shared" si="25"/>
        <v/>
      </c>
    </row>
    <row r="71" spans="1:71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L71" s="12" t="str">
        <f t="shared" ref="AL71:AL84" si="30">IF(A71="","",A71)</f>
        <v/>
      </c>
      <c r="AM71" s="10" t="str">
        <f t="shared" si="29"/>
        <v/>
      </c>
      <c r="AN71" s="10" t="str">
        <f t="shared" si="29"/>
        <v/>
      </c>
      <c r="AO71" s="10" t="str">
        <f t="shared" si="29"/>
        <v/>
      </c>
      <c r="AP71" s="10" t="str">
        <f t="shared" si="29"/>
        <v/>
      </c>
      <c r="AQ71" s="10" t="str">
        <f t="shared" si="29"/>
        <v/>
      </c>
      <c r="AR71" s="10" t="str">
        <f t="shared" si="29"/>
        <v/>
      </c>
      <c r="AS71" s="10" t="str">
        <f t="shared" si="29"/>
        <v/>
      </c>
      <c r="AT71" s="10" t="str">
        <f t="shared" si="29"/>
        <v/>
      </c>
      <c r="AU71" s="10" t="str">
        <f t="shared" si="29"/>
        <v/>
      </c>
      <c r="AV71" s="10" t="str">
        <f t="shared" si="29"/>
        <v/>
      </c>
      <c r="AW71" s="10" t="str">
        <f t="shared" si="29"/>
        <v/>
      </c>
      <c r="AX71" s="10" t="str">
        <f t="shared" si="29"/>
        <v/>
      </c>
      <c r="AY71" s="10" t="str">
        <f t="shared" si="29"/>
        <v/>
      </c>
      <c r="AZ71" s="10" t="str">
        <f t="shared" si="29"/>
        <v/>
      </c>
      <c r="BA71" s="10" t="str">
        <f t="shared" si="29"/>
        <v/>
      </c>
      <c r="BB71" s="10" t="str">
        <f t="shared" si="29"/>
        <v/>
      </c>
      <c r="BC71" s="10" t="str">
        <f t="shared" ref="BC71:BC84" si="31">IF(S71="","",S71)</f>
        <v/>
      </c>
      <c r="BD71" s="10" t="str">
        <f t="shared" ref="BD71:BD84" si="32">IF(T71="","",T71)</f>
        <v/>
      </c>
      <c r="BE71" s="10" t="str">
        <f t="shared" ref="BE71:BE84" si="33">IF(U71="","",U71)</f>
        <v/>
      </c>
      <c r="BF71" s="10" t="str">
        <f t="shared" ref="BF71:BF84" si="34">IF(V71="","",V71)</f>
        <v/>
      </c>
      <c r="BG71" s="10" t="str">
        <f t="shared" ref="BG71:BG84" si="35">IF(W71="","",W71)</f>
        <v/>
      </c>
      <c r="BH71" s="10" t="str">
        <f t="shared" ref="BH71:BH84" si="36">IF(X71="","",X71)</f>
        <v/>
      </c>
      <c r="BI71" s="10" t="str">
        <f t="shared" ref="BI71:BI84" si="37">IF(Y71="","",Y71)</f>
        <v/>
      </c>
      <c r="BJ71" s="10" t="str">
        <f t="shared" ref="BJ71:BJ84" si="38">IF(Z71="","",Z71)</f>
        <v/>
      </c>
      <c r="BK71" s="10" t="str">
        <f t="shared" ref="BK71:BK84" si="39">IF(AA71="","",AA71)</f>
        <v/>
      </c>
      <c r="BL71" s="10" t="str">
        <f t="shared" ref="BL71:BL84" si="40">IF(AB71="","",AB71)</f>
        <v/>
      </c>
      <c r="BM71" s="10" t="str">
        <f t="shared" ref="BM71:BM84" si="41">IF(AC71="","",AC71)</f>
        <v/>
      </c>
      <c r="BN71" s="10" t="str">
        <f t="shared" ref="BN71:BN84" si="42">IF(AD71="","",AD71)</f>
        <v/>
      </c>
      <c r="BO71" s="10" t="str">
        <f t="shared" ref="BO71:BO84" si="43">IF(AE71="","",AE71)</f>
        <v/>
      </c>
      <c r="BP71" s="10" t="str">
        <f t="shared" ref="BP71:BP84" si="44">IF(AF71="","",AF71)</f>
        <v/>
      </c>
      <c r="BQ71" s="10" t="str">
        <f t="shared" ref="BQ71:BQ84" si="45">IF(AG71="","",AG71)</f>
        <v/>
      </c>
      <c r="BR71" s="10" t="str">
        <f t="shared" ref="BR71:BR84" si="46">IF(AH71="","",AH71)</f>
        <v/>
      </c>
      <c r="BS71" s="10" t="str">
        <f t="shared" ref="BS71:BS84" si="47">IF(AI71="","",AI71)</f>
        <v/>
      </c>
    </row>
    <row r="72" spans="1:71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L72" s="12" t="str">
        <f t="shared" si="30"/>
        <v/>
      </c>
      <c r="AM72" s="10" t="str">
        <f t="shared" si="29"/>
        <v/>
      </c>
      <c r="AN72" s="10" t="str">
        <f t="shared" si="29"/>
        <v/>
      </c>
      <c r="AO72" s="10" t="str">
        <f t="shared" si="29"/>
        <v/>
      </c>
      <c r="AP72" s="10" t="str">
        <f t="shared" si="29"/>
        <v/>
      </c>
      <c r="AQ72" s="10" t="str">
        <f t="shared" si="29"/>
        <v/>
      </c>
      <c r="AR72" s="10" t="str">
        <f t="shared" si="29"/>
        <v/>
      </c>
      <c r="AS72" s="10" t="str">
        <f t="shared" si="29"/>
        <v/>
      </c>
      <c r="AT72" s="10" t="str">
        <f t="shared" si="29"/>
        <v/>
      </c>
      <c r="AU72" s="10" t="str">
        <f t="shared" si="29"/>
        <v/>
      </c>
      <c r="AV72" s="10" t="str">
        <f t="shared" si="29"/>
        <v/>
      </c>
      <c r="AW72" s="10" t="str">
        <f t="shared" si="29"/>
        <v/>
      </c>
      <c r="AX72" s="10" t="str">
        <f t="shared" si="29"/>
        <v/>
      </c>
      <c r="AY72" s="10" t="str">
        <f t="shared" si="29"/>
        <v/>
      </c>
      <c r="AZ72" s="10" t="str">
        <f t="shared" si="29"/>
        <v/>
      </c>
      <c r="BA72" s="10" t="str">
        <f t="shared" si="29"/>
        <v/>
      </c>
      <c r="BB72" s="10" t="str">
        <f t="shared" si="29"/>
        <v/>
      </c>
      <c r="BC72" s="10" t="str">
        <f t="shared" si="31"/>
        <v/>
      </c>
      <c r="BD72" s="10" t="str">
        <f t="shared" si="32"/>
        <v/>
      </c>
      <c r="BE72" s="10" t="str">
        <f t="shared" si="33"/>
        <v/>
      </c>
      <c r="BF72" s="10" t="str">
        <f t="shared" si="34"/>
        <v/>
      </c>
      <c r="BG72" s="10" t="str">
        <f t="shared" si="35"/>
        <v/>
      </c>
      <c r="BH72" s="10" t="str">
        <f t="shared" si="36"/>
        <v/>
      </c>
      <c r="BI72" s="10" t="str">
        <f t="shared" si="37"/>
        <v/>
      </c>
      <c r="BJ72" s="10" t="str">
        <f t="shared" si="38"/>
        <v/>
      </c>
      <c r="BK72" s="10" t="str">
        <f t="shared" si="39"/>
        <v/>
      </c>
      <c r="BL72" s="10" t="str">
        <f t="shared" si="40"/>
        <v/>
      </c>
      <c r="BM72" s="10" t="str">
        <f t="shared" si="41"/>
        <v/>
      </c>
      <c r="BN72" s="10" t="str">
        <f t="shared" si="42"/>
        <v/>
      </c>
      <c r="BO72" s="10" t="str">
        <f t="shared" si="43"/>
        <v/>
      </c>
      <c r="BP72" s="10" t="str">
        <f t="shared" si="44"/>
        <v/>
      </c>
      <c r="BQ72" s="10" t="str">
        <f t="shared" si="45"/>
        <v/>
      </c>
      <c r="BR72" s="10" t="str">
        <f t="shared" si="46"/>
        <v/>
      </c>
      <c r="BS72" s="10" t="str">
        <f t="shared" si="47"/>
        <v/>
      </c>
    </row>
    <row r="73" spans="1:71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L73" s="12" t="str">
        <f t="shared" si="30"/>
        <v/>
      </c>
      <c r="AM73" s="10" t="str">
        <f t="shared" si="29"/>
        <v/>
      </c>
      <c r="AN73" s="10" t="str">
        <f t="shared" si="29"/>
        <v/>
      </c>
      <c r="AO73" s="10" t="str">
        <f t="shared" si="29"/>
        <v/>
      </c>
      <c r="AP73" s="10" t="str">
        <f t="shared" si="29"/>
        <v/>
      </c>
      <c r="AQ73" s="10" t="str">
        <f t="shared" si="29"/>
        <v/>
      </c>
      <c r="AR73" s="10" t="str">
        <f t="shared" si="29"/>
        <v/>
      </c>
      <c r="AS73" s="10" t="str">
        <f t="shared" si="29"/>
        <v/>
      </c>
      <c r="AT73" s="10" t="str">
        <f t="shared" si="29"/>
        <v/>
      </c>
      <c r="AU73" s="10" t="str">
        <f t="shared" si="29"/>
        <v/>
      </c>
      <c r="AV73" s="10" t="str">
        <f t="shared" si="29"/>
        <v/>
      </c>
      <c r="AW73" s="10" t="str">
        <f t="shared" si="29"/>
        <v/>
      </c>
      <c r="AX73" s="10" t="str">
        <f t="shared" si="29"/>
        <v/>
      </c>
      <c r="AY73" s="10" t="str">
        <f t="shared" si="29"/>
        <v/>
      </c>
      <c r="AZ73" s="10" t="str">
        <f t="shared" si="29"/>
        <v/>
      </c>
      <c r="BA73" s="10" t="str">
        <f t="shared" si="29"/>
        <v/>
      </c>
      <c r="BB73" s="10" t="str">
        <f t="shared" si="29"/>
        <v/>
      </c>
      <c r="BC73" s="10" t="str">
        <f t="shared" si="31"/>
        <v/>
      </c>
      <c r="BD73" s="10" t="str">
        <f t="shared" si="32"/>
        <v/>
      </c>
      <c r="BE73" s="10" t="str">
        <f t="shared" si="33"/>
        <v/>
      </c>
      <c r="BF73" s="10" t="str">
        <f t="shared" si="34"/>
        <v/>
      </c>
      <c r="BG73" s="10" t="str">
        <f t="shared" si="35"/>
        <v/>
      </c>
      <c r="BH73" s="10" t="str">
        <f t="shared" si="36"/>
        <v/>
      </c>
      <c r="BI73" s="10" t="str">
        <f t="shared" si="37"/>
        <v/>
      </c>
      <c r="BJ73" s="10" t="str">
        <f t="shared" si="38"/>
        <v/>
      </c>
      <c r="BK73" s="10" t="str">
        <f t="shared" si="39"/>
        <v/>
      </c>
      <c r="BL73" s="10" t="str">
        <f t="shared" si="40"/>
        <v/>
      </c>
      <c r="BM73" s="10" t="str">
        <f t="shared" si="41"/>
        <v/>
      </c>
      <c r="BN73" s="10" t="str">
        <f t="shared" si="42"/>
        <v/>
      </c>
      <c r="BO73" s="10" t="str">
        <f t="shared" si="43"/>
        <v/>
      </c>
      <c r="BP73" s="10" t="str">
        <f t="shared" si="44"/>
        <v/>
      </c>
      <c r="BQ73" s="10" t="str">
        <f t="shared" si="45"/>
        <v/>
      </c>
      <c r="BR73" s="10" t="str">
        <f t="shared" si="46"/>
        <v/>
      </c>
      <c r="BS73" s="10" t="str">
        <f t="shared" si="47"/>
        <v/>
      </c>
    </row>
    <row r="74" spans="1:71" x14ac:dyDescent="0.3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L74" s="12" t="str">
        <f t="shared" si="30"/>
        <v/>
      </c>
      <c r="AM74" s="10" t="str">
        <f t="shared" si="29"/>
        <v/>
      </c>
      <c r="AN74" s="10" t="str">
        <f t="shared" si="29"/>
        <v/>
      </c>
      <c r="AO74" s="10" t="str">
        <f t="shared" si="29"/>
        <v/>
      </c>
      <c r="AP74" s="10" t="str">
        <f t="shared" si="29"/>
        <v/>
      </c>
      <c r="AQ74" s="10" t="str">
        <f t="shared" si="29"/>
        <v/>
      </c>
      <c r="AR74" s="10" t="str">
        <f t="shared" si="29"/>
        <v/>
      </c>
      <c r="AS74" s="10" t="str">
        <f t="shared" si="29"/>
        <v/>
      </c>
      <c r="AT74" s="10" t="str">
        <f t="shared" si="29"/>
        <v/>
      </c>
      <c r="AU74" s="10" t="str">
        <f t="shared" si="29"/>
        <v/>
      </c>
      <c r="AV74" s="10" t="str">
        <f t="shared" si="29"/>
        <v/>
      </c>
      <c r="AW74" s="10" t="str">
        <f t="shared" si="29"/>
        <v/>
      </c>
      <c r="AX74" s="10" t="str">
        <f t="shared" si="29"/>
        <v/>
      </c>
      <c r="AY74" s="10" t="str">
        <f t="shared" si="29"/>
        <v/>
      </c>
      <c r="AZ74" s="10" t="str">
        <f t="shared" si="29"/>
        <v/>
      </c>
      <c r="BA74" s="10" t="str">
        <f t="shared" si="29"/>
        <v/>
      </c>
      <c r="BB74" s="10" t="str">
        <f t="shared" si="29"/>
        <v/>
      </c>
      <c r="BC74" s="10" t="str">
        <f t="shared" si="31"/>
        <v/>
      </c>
      <c r="BD74" s="10" t="str">
        <f t="shared" si="32"/>
        <v/>
      </c>
      <c r="BE74" s="10" t="str">
        <f t="shared" si="33"/>
        <v/>
      </c>
      <c r="BF74" s="10" t="str">
        <f t="shared" si="34"/>
        <v/>
      </c>
      <c r="BG74" s="10" t="str">
        <f t="shared" si="35"/>
        <v/>
      </c>
      <c r="BH74" s="10" t="str">
        <f t="shared" si="36"/>
        <v/>
      </c>
      <c r="BI74" s="10" t="str">
        <f t="shared" si="37"/>
        <v/>
      </c>
      <c r="BJ74" s="10" t="str">
        <f t="shared" si="38"/>
        <v/>
      </c>
      <c r="BK74" s="10" t="str">
        <f t="shared" si="39"/>
        <v/>
      </c>
      <c r="BL74" s="10" t="str">
        <f t="shared" si="40"/>
        <v/>
      </c>
      <c r="BM74" s="10" t="str">
        <f t="shared" si="41"/>
        <v/>
      </c>
      <c r="BN74" s="10" t="str">
        <f t="shared" si="42"/>
        <v/>
      </c>
      <c r="BO74" s="10" t="str">
        <f t="shared" si="43"/>
        <v/>
      </c>
      <c r="BP74" s="10" t="str">
        <f t="shared" si="44"/>
        <v/>
      </c>
      <c r="BQ74" s="10" t="str">
        <f t="shared" si="45"/>
        <v/>
      </c>
      <c r="BR74" s="10" t="str">
        <f t="shared" si="46"/>
        <v/>
      </c>
      <c r="BS74" s="10" t="str">
        <f t="shared" si="47"/>
        <v/>
      </c>
    </row>
    <row r="75" spans="1:71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L75" s="12" t="str">
        <f t="shared" si="30"/>
        <v/>
      </c>
      <c r="AM75" s="10" t="str">
        <f t="shared" si="29"/>
        <v/>
      </c>
      <c r="AN75" s="10" t="str">
        <f t="shared" si="29"/>
        <v/>
      </c>
      <c r="AO75" s="10" t="str">
        <f t="shared" si="29"/>
        <v/>
      </c>
      <c r="AP75" s="10" t="str">
        <f t="shared" si="29"/>
        <v/>
      </c>
      <c r="AQ75" s="10" t="str">
        <f t="shared" si="29"/>
        <v/>
      </c>
      <c r="AR75" s="10" t="str">
        <f t="shared" si="29"/>
        <v/>
      </c>
      <c r="AS75" s="10" t="str">
        <f t="shared" si="29"/>
        <v/>
      </c>
      <c r="AT75" s="10" t="str">
        <f t="shared" si="29"/>
        <v/>
      </c>
      <c r="AU75" s="10" t="str">
        <f t="shared" si="29"/>
        <v/>
      </c>
      <c r="AV75" s="10" t="str">
        <f t="shared" si="29"/>
        <v/>
      </c>
      <c r="AW75" s="10" t="str">
        <f t="shared" si="29"/>
        <v/>
      </c>
      <c r="AX75" s="10" t="str">
        <f t="shared" si="29"/>
        <v/>
      </c>
      <c r="AY75" s="10" t="str">
        <f t="shared" si="29"/>
        <v/>
      </c>
      <c r="AZ75" s="10" t="str">
        <f t="shared" si="29"/>
        <v/>
      </c>
      <c r="BA75" s="10" t="str">
        <f t="shared" si="29"/>
        <v/>
      </c>
      <c r="BB75" s="10" t="str">
        <f t="shared" si="29"/>
        <v/>
      </c>
      <c r="BC75" s="10" t="str">
        <f t="shared" si="31"/>
        <v/>
      </c>
      <c r="BD75" s="10" t="str">
        <f t="shared" si="32"/>
        <v/>
      </c>
      <c r="BE75" s="10" t="str">
        <f t="shared" si="33"/>
        <v/>
      </c>
      <c r="BF75" s="10" t="str">
        <f t="shared" si="34"/>
        <v/>
      </c>
      <c r="BG75" s="10" t="str">
        <f t="shared" si="35"/>
        <v/>
      </c>
      <c r="BH75" s="10" t="str">
        <f t="shared" si="36"/>
        <v/>
      </c>
      <c r="BI75" s="10" t="str">
        <f t="shared" si="37"/>
        <v/>
      </c>
      <c r="BJ75" s="10" t="str">
        <f t="shared" si="38"/>
        <v/>
      </c>
      <c r="BK75" s="10" t="str">
        <f t="shared" si="39"/>
        <v/>
      </c>
      <c r="BL75" s="10" t="str">
        <f t="shared" si="40"/>
        <v/>
      </c>
      <c r="BM75" s="10" t="str">
        <f t="shared" si="41"/>
        <v/>
      </c>
      <c r="BN75" s="10" t="str">
        <f t="shared" si="42"/>
        <v/>
      </c>
      <c r="BO75" s="10" t="str">
        <f t="shared" si="43"/>
        <v/>
      </c>
      <c r="BP75" s="10" t="str">
        <f t="shared" si="44"/>
        <v/>
      </c>
      <c r="BQ75" s="10" t="str">
        <f t="shared" si="45"/>
        <v/>
      </c>
      <c r="BR75" s="10" t="str">
        <f t="shared" si="46"/>
        <v/>
      </c>
      <c r="BS75" s="10" t="str">
        <f t="shared" si="47"/>
        <v/>
      </c>
    </row>
    <row r="76" spans="1:71" x14ac:dyDescent="0.35">
      <c r="AL76" s="12" t="str">
        <f t="shared" si="30"/>
        <v/>
      </c>
      <c r="AM76" s="10" t="str">
        <f t="shared" si="29"/>
        <v/>
      </c>
      <c r="AN76" s="10" t="str">
        <f t="shared" si="29"/>
        <v/>
      </c>
      <c r="AO76" s="10" t="str">
        <f t="shared" si="29"/>
        <v/>
      </c>
      <c r="AP76" s="10" t="str">
        <f t="shared" si="29"/>
        <v/>
      </c>
      <c r="AQ76" s="10" t="str">
        <f t="shared" si="29"/>
        <v/>
      </c>
      <c r="AR76" s="10" t="str">
        <f t="shared" si="29"/>
        <v/>
      </c>
      <c r="AS76" s="10" t="str">
        <f t="shared" si="29"/>
        <v/>
      </c>
      <c r="AT76" s="10" t="str">
        <f t="shared" si="29"/>
        <v/>
      </c>
      <c r="AU76" s="10" t="str">
        <f t="shared" si="29"/>
        <v/>
      </c>
      <c r="AV76" s="10" t="str">
        <f t="shared" si="29"/>
        <v/>
      </c>
      <c r="AW76" s="10" t="str">
        <f t="shared" si="29"/>
        <v/>
      </c>
      <c r="AX76" s="10" t="str">
        <f t="shared" si="29"/>
        <v/>
      </c>
      <c r="AY76" s="10" t="str">
        <f t="shared" si="29"/>
        <v/>
      </c>
      <c r="AZ76" s="10" t="str">
        <f t="shared" si="29"/>
        <v/>
      </c>
      <c r="BA76" s="10" t="str">
        <f t="shared" si="29"/>
        <v/>
      </c>
      <c r="BB76" s="10" t="str">
        <f t="shared" si="29"/>
        <v/>
      </c>
      <c r="BC76" s="10" t="str">
        <f t="shared" si="31"/>
        <v/>
      </c>
      <c r="BD76" s="10" t="str">
        <f t="shared" si="32"/>
        <v/>
      </c>
      <c r="BE76" s="10" t="str">
        <f t="shared" si="33"/>
        <v/>
      </c>
      <c r="BF76" s="10" t="str">
        <f t="shared" si="34"/>
        <v/>
      </c>
      <c r="BG76" s="10" t="str">
        <f t="shared" si="35"/>
        <v/>
      </c>
      <c r="BH76" s="10" t="str">
        <f t="shared" si="36"/>
        <v/>
      </c>
      <c r="BI76" s="10" t="str">
        <f t="shared" si="37"/>
        <v/>
      </c>
      <c r="BJ76" s="10" t="str">
        <f t="shared" si="38"/>
        <v/>
      </c>
      <c r="BK76" s="10" t="str">
        <f t="shared" si="39"/>
        <v/>
      </c>
      <c r="BL76" s="10" t="str">
        <f t="shared" si="40"/>
        <v/>
      </c>
      <c r="BM76" s="10" t="str">
        <f t="shared" si="41"/>
        <v/>
      </c>
      <c r="BN76" s="10" t="str">
        <f t="shared" si="42"/>
        <v/>
      </c>
      <c r="BO76" s="10" t="str">
        <f t="shared" si="43"/>
        <v/>
      </c>
      <c r="BP76" s="10" t="str">
        <f t="shared" si="44"/>
        <v/>
      </c>
      <c r="BQ76" s="10" t="str">
        <f t="shared" si="45"/>
        <v/>
      </c>
      <c r="BR76" s="10" t="str">
        <f t="shared" si="46"/>
        <v/>
      </c>
      <c r="BS76" s="10" t="str">
        <f t="shared" si="47"/>
        <v/>
      </c>
    </row>
    <row r="77" spans="1:71" x14ac:dyDescent="0.35">
      <c r="AL77" s="12" t="str">
        <f t="shared" si="30"/>
        <v/>
      </c>
      <c r="AM77" s="10" t="str">
        <f t="shared" si="29"/>
        <v/>
      </c>
      <c r="AN77" s="10" t="str">
        <f t="shared" si="29"/>
        <v/>
      </c>
      <c r="AO77" s="10" t="str">
        <f t="shared" si="29"/>
        <v/>
      </c>
      <c r="AP77" s="10" t="str">
        <f t="shared" si="29"/>
        <v/>
      </c>
      <c r="AQ77" s="10" t="str">
        <f t="shared" si="29"/>
        <v/>
      </c>
      <c r="AR77" s="10" t="str">
        <f t="shared" si="29"/>
        <v/>
      </c>
      <c r="AS77" s="10" t="str">
        <f t="shared" si="29"/>
        <v/>
      </c>
      <c r="AT77" s="10" t="str">
        <f t="shared" si="29"/>
        <v/>
      </c>
      <c r="AU77" s="10" t="str">
        <f t="shared" si="29"/>
        <v/>
      </c>
      <c r="AV77" s="10" t="str">
        <f t="shared" si="29"/>
        <v/>
      </c>
      <c r="AW77" s="10" t="str">
        <f t="shared" si="29"/>
        <v/>
      </c>
      <c r="AX77" s="10" t="str">
        <f t="shared" si="29"/>
        <v/>
      </c>
      <c r="AY77" s="10" t="str">
        <f t="shared" si="29"/>
        <v/>
      </c>
      <c r="AZ77" s="10" t="str">
        <f t="shared" si="29"/>
        <v/>
      </c>
      <c r="BA77" s="10" t="str">
        <f t="shared" si="29"/>
        <v/>
      </c>
      <c r="BB77" s="10" t="str">
        <f t="shared" si="29"/>
        <v/>
      </c>
      <c r="BC77" s="10" t="str">
        <f t="shared" si="31"/>
        <v/>
      </c>
      <c r="BD77" s="10" t="str">
        <f t="shared" si="32"/>
        <v/>
      </c>
      <c r="BE77" s="10" t="str">
        <f t="shared" si="33"/>
        <v/>
      </c>
      <c r="BF77" s="10" t="str">
        <f t="shared" si="34"/>
        <v/>
      </c>
      <c r="BG77" s="10" t="str">
        <f t="shared" si="35"/>
        <v/>
      </c>
      <c r="BH77" s="10" t="str">
        <f t="shared" si="36"/>
        <v/>
      </c>
      <c r="BI77" s="10" t="str">
        <f t="shared" si="37"/>
        <v/>
      </c>
      <c r="BJ77" s="10" t="str">
        <f t="shared" si="38"/>
        <v/>
      </c>
      <c r="BK77" s="10" t="str">
        <f t="shared" si="39"/>
        <v/>
      </c>
      <c r="BL77" s="10" t="str">
        <f t="shared" si="40"/>
        <v/>
      </c>
      <c r="BM77" s="10" t="str">
        <f t="shared" si="41"/>
        <v/>
      </c>
      <c r="BN77" s="10" t="str">
        <f t="shared" si="42"/>
        <v/>
      </c>
      <c r="BO77" s="10" t="str">
        <f t="shared" si="43"/>
        <v/>
      </c>
      <c r="BP77" s="10" t="str">
        <f t="shared" si="44"/>
        <v/>
      </c>
      <c r="BQ77" s="10" t="str">
        <f t="shared" si="45"/>
        <v/>
      </c>
      <c r="BR77" s="10" t="str">
        <f t="shared" si="46"/>
        <v/>
      </c>
      <c r="BS77" s="10" t="str">
        <f t="shared" si="47"/>
        <v/>
      </c>
    </row>
    <row r="78" spans="1:71" x14ac:dyDescent="0.35">
      <c r="AL78" s="12" t="str">
        <f t="shared" si="30"/>
        <v/>
      </c>
      <c r="AM78" s="10" t="str">
        <f t="shared" si="29"/>
        <v/>
      </c>
      <c r="AN78" s="10" t="str">
        <f t="shared" si="29"/>
        <v/>
      </c>
      <c r="AO78" s="10" t="str">
        <f t="shared" si="29"/>
        <v/>
      </c>
      <c r="AP78" s="10" t="str">
        <f t="shared" si="29"/>
        <v/>
      </c>
      <c r="AQ78" s="10" t="str">
        <f t="shared" si="29"/>
        <v/>
      </c>
      <c r="AR78" s="10" t="str">
        <f t="shared" si="29"/>
        <v/>
      </c>
      <c r="AS78" s="10" t="str">
        <f t="shared" si="29"/>
        <v/>
      </c>
      <c r="AT78" s="10" t="str">
        <f t="shared" si="29"/>
        <v/>
      </c>
      <c r="AU78" s="10" t="str">
        <f t="shared" si="29"/>
        <v/>
      </c>
      <c r="AV78" s="10" t="str">
        <f t="shared" si="29"/>
        <v/>
      </c>
      <c r="AW78" s="10" t="str">
        <f t="shared" si="29"/>
        <v/>
      </c>
      <c r="AX78" s="10" t="str">
        <f t="shared" si="29"/>
        <v/>
      </c>
      <c r="AY78" s="10" t="str">
        <f t="shared" si="29"/>
        <v/>
      </c>
      <c r="AZ78" s="10" t="str">
        <f t="shared" si="29"/>
        <v/>
      </c>
      <c r="BA78" s="10" t="str">
        <f t="shared" si="29"/>
        <v/>
      </c>
      <c r="BB78" s="10" t="str">
        <f t="shared" si="29"/>
        <v/>
      </c>
      <c r="BC78" s="10" t="str">
        <f t="shared" si="31"/>
        <v/>
      </c>
      <c r="BD78" s="10" t="str">
        <f t="shared" si="32"/>
        <v/>
      </c>
      <c r="BE78" s="10" t="str">
        <f t="shared" si="33"/>
        <v/>
      </c>
      <c r="BF78" s="10" t="str">
        <f t="shared" si="34"/>
        <v/>
      </c>
      <c r="BG78" s="10" t="str">
        <f t="shared" si="35"/>
        <v/>
      </c>
      <c r="BH78" s="10" t="str">
        <f t="shared" si="36"/>
        <v/>
      </c>
      <c r="BI78" s="10" t="str">
        <f t="shared" si="37"/>
        <v/>
      </c>
      <c r="BJ78" s="10" t="str">
        <f t="shared" si="38"/>
        <v/>
      </c>
      <c r="BK78" s="10" t="str">
        <f t="shared" si="39"/>
        <v/>
      </c>
      <c r="BL78" s="10" t="str">
        <f t="shared" si="40"/>
        <v/>
      </c>
      <c r="BM78" s="10" t="str">
        <f t="shared" si="41"/>
        <v/>
      </c>
      <c r="BN78" s="10" t="str">
        <f t="shared" si="42"/>
        <v/>
      </c>
      <c r="BO78" s="10" t="str">
        <f t="shared" si="43"/>
        <v/>
      </c>
      <c r="BP78" s="10" t="str">
        <f t="shared" si="44"/>
        <v/>
      </c>
      <c r="BQ78" s="10" t="str">
        <f t="shared" si="45"/>
        <v/>
      </c>
      <c r="BR78" s="10" t="str">
        <f t="shared" si="46"/>
        <v/>
      </c>
      <c r="BS78" s="10" t="str">
        <f t="shared" si="47"/>
        <v/>
      </c>
    </row>
    <row r="79" spans="1:71" x14ac:dyDescent="0.35">
      <c r="AL79" s="12" t="str">
        <f t="shared" si="30"/>
        <v/>
      </c>
      <c r="AM79" s="10" t="str">
        <f t="shared" si="29"/>
        <v/>
      </c>
      <c r="AN79" s="10" t="str">
        <f t="shared" si="29"/>
        <v/>
      </c>
      <c r="AO79" s="10" t="str">
        <f t="shared" si="29"/>
        <v/>
      </c>
      <c r="AP79" s="10" t="str">
        <f t="shared" si="29"/>
        <v/>
      </c>
      <c r="AQ79" s="10" t="str">
        <f t="shared" si="29"/>
        <v/>
      </c>
      <c r="AR79" s="10" t="str">
        <f t="shared" si="29"/>
        <v/>
      </c>
      <c r="AS79" s="10" t="str">
        <f t="shared" si="29"/>
        <v/>
      </c>
      <c r="AT79" s="10" t="str">
        <f t="shared" si="29"/>
        <v/>
      </c>
      <c r="AU79" s="10" t="str">
        <f t="shared" si="29"/>
        <v/>
      </c>
      <c r="AV79" s="10" t="str">
        <f t="shared" si="29"/>
        <v/>
      </c>
      <c r="AW79" s="10" t="str">
        <f t="shared" si="29"/>
        <v/>
      </c>
      <c r="AX79" s="10" t="str">
        <f t="shared" si="29"/>
        <v/>
      </c>
      <c r="AY79" s="10" t="str">
        <f t="shared" si="29"/>
        <v/>
      </c>
      <c r="AZ79" s="10" t="str">
        <f t="shared" si="29"/>
        <v/>
      </c>
      <c r="BA79" s="10" t="str">
        <f t="shared" si="29"/>
        <v/>
      </c>
      <c r="BB79" s="10" t="str">
        <f t="shared" si="29"/>
        <v/>
      </c>
      <c r="BC79" s="10" t="str">
        <f t="shared" si="31"/>
        <v/>
      </c>
      <c r="BD79" s="10" t="str">
        <f t="shared" si="32"/>
        <v/>
      </c>
      <c r="BE79" s="10" t="str">
        <f t="shared" si="33"/>
        <v/>
      </c>
      <c r="BF79" s="10" t="str">
        <f t="shared" si="34"/>
        <v/>
      </c>
      <c r="BG79" s="10" t="str">
        <f t="shared" si="35"/>
        <v/>
      </c>
      <c r="BH79" s="10" t="str">
        <f t="shared" si="36"/>
        <v/>
      </c>
      <c r="BI79" s="10" t="str">
        <f t="shared" si="37"/>
        <v/>
      </c>
      <c r="BJ79" s="10" t="str">
        <f t="shared" si="38"/>
        <v/>
      </c>
      <c r="BK79" s="10" t="str">
        <f t="shared" si="39"/>
        <v/>
      </c>
      <c r="BL79" s="10" t="str">
        <f t="shared" si="40"/>
        <v/>
      </c>
      <c r="BM79" s="10" t="str">
        <f t="shared" si="41"/>
        <v/>
      </c>
      <c r="BN79" s="10" t="str">
        <f t="shared" si="42"/>
        <v/>
      </c>
      <c r="BO79" s="10" t="str">
        <f t="shared" si="43"/>
        <v/>
      </c>
      <c r="BP79" s="10" t="str">
        <f t="shared" si="44"/>
        <v/>
      </c>
      <c r="BQ79" s="10" t="str">
        <f t="shared" si="45"/>
        <v/>
      </c>
      <c r="BR79" s="10" t="str">
        <f t="shared" si="46"/>
        <v/>
      </c>
      <c r="BS79" s="10" t="str">
        <f t="shared" si="47"/>
        <v/>
      </c>
    </row>
    <row r="80" spans="1:71" x14ac:dyDescent="0.35">
      <c r="AL80" s="12" t="str">
        <f t="shared" si="30"/>
        <v/>
      </c>
      <c r="AM80" s="10" t="str">
        <f t="shared" si="29"/>
        <v/>
      </c>
      <c r="AN80" s="10" t="str">
        <f t="shared" si="29"/>
        <v/>
      </c>
      <c r="AO80" s="10" t="str">
        <f t="shared" si="29"/>
        <v/>
      </c>
      <c r="AP80" s="10" t="str">
        <f t="shared" si="29"/>
        <v/>
      </c>
      <c r="AQ80" s="10" t="str">
        <f t="shared" si="29"/>
        <v/>
      </c>
      <c r="AR80" s="10" t="str">
        <f t="shared" si="29"/>
        <v/>
      </c>
      <c r="AS80" s="10" t="str">
        <f t="shared" si="29"/>
        <v/>
      </c>
      <c r="AT80" s="10" t="str">
        <f t="shared" si="29"/>
        <v/>
      </c>
      <c r="AU80" s="10" t="str">
        <f t="shared" si="29"/>
        <v/>
      </c>
      <c r="AV80" s="10" t="str">
        <f t="shared" si="29"/>
        <v/>
      </c>
      <c r="AW80" s="10" t="str">
        <f t="shared" si="29"/>
        <v/>
      </c>
      <c r="AX80" s="10" t="str">
        <f t="shared" si="29"/>
        <v/>
      </c>
      <c r="AY80" s="10" t="str">
        <f t="shared" si="29"/>
        <v/>
      </c>
      <c r="AZ80" s="10" t="str">
        <f t="shared" si="29"/>
        <v/>
      </c>
      <c r="BA80" s="10" t="str">
        <f t="shared" si="29"/>
        <v/>
      </c>
      <c r="BB80" s="10" t="str">
        <f t="shared" si="29"/>
        <v/>
      </c>
      <c r="BC80" s="10" t="str">
        <f t="shared" si="31"/>
        <v/>
      </c>
      <c r="BD80" s="10" t="str">
        <f t="shared" si="32"/>
        <v/>
      </c>
      <c r="BE80" s="10" t="str">
        <f t="shared" si="33"/>
        <v/>
      </c>
      <c r="BF80" s="10" t="str">
        <f t="shared" si="34"/>
        <v/>
      </c>
      <c r="BG80" s="10" t="str">
        <f t="shared" si="35"/>
        <v/>
      </c>
      <c r="BH80" s="10" t="str">
        <f t="shared" si="36"/>
        <v/>
      </c>
      <c r="BI80" s="10" t="str">
        <f t="shared" si="37"/>
        <v/>
      </c>
      <c r="BJ80" s="10" t="str">
        <f t="shared" si="38"/>
        <v/>
      </c>
      <c r="BK80" s="10" t="str">
        <f t="shared" si="39"/>
        <v/>
      </c>
      <c r="BL80" s="10" t="str">
        <f t="shared" si="40"/>
        <v/>
      </c>
      <c r="BM80" s="10" t="str">
        <f t="shared" si="41"/>
        <v/>
      </c>
      <c r="BN80" s="10" t="str">
        <f t="shared" si="42"/>
        <v/>
      </c>
      <c r="BO80" s="10" t="str">
        <f t="shared" si="43"/>
        <v/>
      </c>
      <c r="BP80" s="10" t="str">
        <f t="shared" si="44"/>
        <v/>
      </c>
      <c r="BQ80" s="10" t="str">
        <f t="shared" si="45"/>
        <v/>
      </c>
      <c r="BR80" s="10" t="str">
        <f t="shared" si="46"/>
        <v/>
      </c>
      <c r="BS80" s="10" t="str">
        <f t="shared" si="47"/>
        <v/>
      </c>
    </row>
    <row r="81" spans="1:71" x14ac:dyDescent="0.35">
      <c r="AL81" s="12" t="str">
        <f t="shared" si="30"/>
        <v/>
      </c>
      <c r="AM81" s="10" t="str">
        <f t="shared" si="29"/>
        <v/>
      </c>
      <c r="AN81" s="10" t="str">
        <f t="shared" si="29"/>
        <v/>
      </c>
      <c r="AO81" s="10" t="str">
        <f t="shared" si="29"/>
        <v/>
      </c>
      <c r="AP81" s="10" t="str">
        <f t="shared" si="29"/>
        <v/>
      </c>
      <c r="AQ81" s="10" t="str">
        <f t="shared" si="29"/>
        <v/>
      </c>
      <c r="AR81" s="10" t="str">
        <f t="shared" si="29"/>
        <v/>
      </c>
      <c r="AS81" s="10" t="str">
        <f t="shared" si="29"/>
        <v/>
      </c>
      <c r="AT81" s="10" t="str">
        <f t="shared" si="29"/>
        <v/>
      </c>
      <c r="AU81" s="10" t="str">
        <f t="shared" si="29"/>
        <v/>
      </c>
      <c r="AV81" s="10" t="str">
        <f t="shared" si="29"/>
        <v/>
      </c>
      <c r="AW81" s="10" t="str">
        <f t="shared" si="29"/>
        <v/>
      </c>
      <c r="AX81" s="10" t="str">
        <f t="shared" si="29"/>
        <v/>
      </c>
      <c r="AY81" s="10" t="str">
        <f t="shared" si="29"/>
        <v/>
      </c>
      <c r="AZ81" s="10" t="str">
        <f t="shared" si="29"/>
        <v/>
      </c>
      <c r="BA81" s="10" t="str">
        <f t="shared" si="29"/>
        <v/>
      </c>
      <c r="BB81" s="10" t="str">
        <f t="shared" si="29"/>
        <v/>
      </c>
      <c r="BC81" s="10" t="str">
        <f t="shared" si="31"/>
        <v/>
      </c>
      <c r="BD81" s="10" t="str">
        <f t="shared" si="32"/>
        <v/>
      </c>
      <c r="BE81" s="10" t="str">
        <f t="shared" si="33"/>
        <v/>
      </c>
      <c r="BF81" s="10" t="str">
        <f t="shared" si="34"/>
        <v/>
      </c>
      <c r="BG81" s="10" t="str">
        <f t="shared" si="35"/>
        <v/>
      </c>
      <c r="BH81" s="10" t="str">
        <f t="shared" si="36"/>
        <v/>
      </c>
      <c r="BI81" s="10" t="str">
        <f t="shared" si="37"/>
        <v/>
      </c>
      <c r="BJ81" s="10" t="str">
        <f t="shared" si="38"/>
        <v/>
      </c>
      <c r="BK81" s="10" t="str">
        <f t="shared" si="39"/>
        <v/>
      </c>
      <c r="BL81" s="10" t="str">
        <f t="shared" si="40"/>
        <v/>
      </c>
      <c r="BM81" s="10" t="str">
        <f t="shared" si="41"/>
        <v/>
      </c>
      <c r="BN81" s="10" t="str">
        <f t="shared" si="42"/>
        <v/>
      </c>
      <c r="BO81" s="10" t="str">
        <f t="shared" si="43"/>
        <v/>
      </c>
      <c r="BP81" s="10" t="str">
        <f t="shared" si="44"/>
        <v/>
      </c>
      <c r="BQ81" s="10" t="str">
        <f t="shared" si="45"/>
        <v/>
      </c>
      <c r="BR81" s="10" t="str">
        <f t="shared" si="46"/>
        <v/>
      </c>
      <c r="BS81" s="10" t="str">
        <f t="shared" si="47"/>
        <v/>
      </c>
    </row>
    <row r="82" spans="1:71" x14ac:dyDescent="0.35">
      <c r="AL82" s="12" t="str">
        <f t="shared" si="30"/>
        <v/>
      </c>
      <c r="AM82" s="10" t="str">
        <f t="shared" si="29"/>
        <v/>
      </c>
      <c r="AN82" s="10" t="str">
        <f t="shared" si="29"/>
        <v/>
      </c>
      <c r="AO82" s="10" t="str">
        <f t="shared" si="29"/>
        <v/>
      </c>
      <c r="AP82" s="10" t="str">
        <f t="shared" si="29"/>
        <v/>
      </c>
      <c r="AQ82" s="10" t="str">
        <f t="shared" si="29"/>
        <v/>
      </c>
      <c r="AR82" s="10" t="str">
        <f t="shared" si="29"/>
        <v/>
      </c>
      <c r="AS82" s="10" t="str">
        <f t="shared" si="29"/>
        <v/>
      </c>
      <c r="AT82" s="10" t="str">
        <f t="shared" si="29"/>
        <v/>
      </c>
      <c r="AU82" s="10" t="str">
        <f t="shared" si="29"/>
        <v/>
      </c>
      <c r="AV82" s="10" t="str">
        <f t="shared" si="29"/>
        <v/>
      </c>
      <c r="AW82" s="10" t="str">
        <f t="shared" si="29"/>
        <v/>
      </c>
      <c r="AX82" s="10" t="str">
        <f t="shared" si="29"/>
        <v/>
      </c>
      <c r="AY82" s="10" t="str">
        <f t="shared" si="29"/>
        <v/>
      </c>
      <c r="AZ82" s="10" t="str">
        <f t="shared" si="29"/>
        <v/>
      </c>
      <c r="BA82" s="10" t="str">
        <f t="shared" si="29"/>
        <v/>
      </c>
      <c r="BB82" s="10" t="str">
        <f t="shared" si="29"/>
        <v/>
      </c>
      <c r="BC82" s="10" t="str">
        <f t="shared" si="31"/>
        <v/>
      </c>
      <c r="BD82" s="10" t="str">
        <f t="shared" si="32"/>
        <v/>
      </c>
      <c r="BE82" s="10" t="str">
        <f t="shared" si="33"/>
        <v/>
      </c>
      <c r="BF82" s="10" t="str">
        <f t="shared" si="34"/>
        <v/>
      </c>
      <c r="BG82" s="10" t="str">
        <f t="shared" si="35"/>
        <v/>
      </c>
      <c r="BH82" s="10" t="str">
        <f t="shared" si="36"/>
        <v/>
      </c>
      <c r="BI82" s="10" t="str">
        <f t="shared" si="37"/>
        <v/>
      </c>
      <c r="BJ82" s="10" t="str">
        <f t="shared" si="38"/>
        <v/>
      </c>
      <c r="BK82" s="10" t="str">
        <f t="shared" si="39"/>
        <v/>
      </c>
      <c r="BL82" s="10" t="str">
        <f t="shared" si="40"/>
        <v/>
      </c>
      <c r="BM82" s="10" t="str">
        <f t="shared" si="41"/>
        <v/>
      </c>
      <c r="BN82" s="10" t="str">
        <f t="shared" si="42"/>
        <v/>
      </c>
      <c r="BO82" s="10" t="str">
        <f t="shared" si="43"/>
        <v/>
      </c>
      <c r="BP82" s="10" t="str">
        <f t="shared" si="44"/>
        <v/>
      </c>
      <c r="BQ82" s="10" t="str">
        <f t="shared" si="45"/>
        <v/>
      </c>
      <c r="BR82" s="10" t="str">
        <f t="shared" si="46"/>
        <v/>
      </c>
      <c r="BS82" s="10" t="str">
        <f t="shared" si="47"/>
        <v/>
      </c>
    </row>
    <row r="83" spans="1:71" x14ac:dyDescent="0.35">
      <c r="AL83" s="12" t="str">
        <f t="shared" si="30"/>
        <v/>
      </c>
      <c r="AM83" s="10" t="str">
        <f t="shared" si="29"/>
        <v/>
      </c>
      <c r="AN83" s="10" t="str">
        <f t="shared" si="29"/>
        <v/>
      </c>
      <c r="AO83" s="10" t="str">
        <f t="shared" si="29"/>
        <v/>
      </c>
      <c r="AP83" s="10" t="str">
        <f t="shared" si="29"/>
        <v/>
      </c>
      <c r="AQ83" s="10" t="str">
        <f t="shared" si="29"/>
        <v/>
      </c>
      <c r="AR83" s="10" t="str">
        <f t="shared" si="29"/>
        <v/>
      </c>
      <c r="AS83" s="10" t="str">
        <f t="shared" si="29"/>
        <v/>
      </c>
      <c r="AT83" s="10" t="str">
        <f t="shared" si="29"/>
        <v/>
      </c>
      <c r="AU83" s="10" t="str">
        <f t="shared" si="29"/>
        <v/>
      </c>
      <c r="AV83" s="10" t="str">
        <f t="shared" si="29"/>
        <v/>
      </c>
      <c r="AW83" s="10" t="str">
        <f t="shared" si="29"/>
        <v/>
      </c>
      <c r="AX83" s="10" t="str">
        <f t="shared" si="29"/>
        <v/>
      </c>
      <c r="AY83" s="10" t="str">
        <f t="shared" si="29"/>
        <v/>
      </c>
      <c r="AZ83" s="10" t="str">
        <f t="shared" si="29"/>
        <v/>
      </c>
      <c r="BA83" s="10" t="str">
        <f t="shared" si="29"/>
        <v/>
      </c>
      <c r="BB83" s="10" t="str">
        <f t="shared" si="29"/>
        <v/>
      </c>
      <c r="BC83" s="10" t="str">
        <f t="shared" si="31"/>
        <v/>
      </c>
      <c r="BD83" s="10" t="str">
        <f t="shared" si="32"/>
        <v/>
      </c>
      <c r="BE83" s="10" t="str">
        <f t="shared" si="33"/>
        <v/>
      </c>
      <c r="BF83" s="10" t="str">
        <f t="shared" si="34"/>
        <v/>
      </c>
      <c r="BG83" s="10" t="str">
        <f t="shared" si="35"/>
        <v/>
      </c>
      <c r="BH83" s="10" t="str">
        <f t="shared" si="36"/>
        <v/>
      </c>
      <c r="BI83" s="10" t="str">
        <f t="shared" si="37"/>
        <v/>
      </c>
      <c r="BJ83" s="10" t="str">
        <f t="shared" si="38"/>
        <v/>
      </c>
      <c r="BK83" s="10" t="str">
        <f t="shared" si="39"/>
        <v/>
      </c>
      <c r="BL83" s="10" t="str">
        <f t="shared" si="40"/>
        <v/>
      </c>
      <c r="BM83" s="10" t="str">
        <f t="shared" si="41"/>
        <v/>
      </c>
      <c r="BN83" s="10" t="str">
        <f t="shared" si="42"/>
        <v/>
      </c>
      <c r="BO83" s="10" t="str">
        <f t="shared" si="43"/>
        <v/>
      </c>
      <c r="BP83" s="10" t="str">
        <f t="shared" si="44"/>
        <v/>
      </c>
      <c r="BQ83" s="10" t="str">
        <f t="shared" si="45"/>
        <v/>
      </c>
      <c r="BR83" s="10" t="str">
        <f t="shared" si="46"/>
        <v/>
      </c>
      <c r="BS83" s="10" t="str">
        <f t="shared" si="47"/>
        <v/>
      </c>
    </row>
    <row r="84" spans="1:71" x14ac:dyDescent="0.35">
      <c r="AL84" s="12" t="str">
        <f t="shared" si="30"/>
        <v/>
      </c>
      <c r="AM84" s="10" t="str">
        <f t="shared" si="29"/>
        <v/>
      </c>
      <c r="AN84" s="10" t="str">
        <f t="shared" si="29"/>
        <v/>
      </c>
      <c r="AO84" s="10" t="str">
        <f t="shared" si="29"/>
        <v/>
      </c>
      <c r="AP84" s="10" t="str">
        <f t="shared" si="29"/>
        <v/>
      </c>
      <c r="AQ84" s="10" t="str">
        <f t="shared" si="29"/>
        <v/>
      </c>
      <c r="AR84" s="10" t="str">
        <f t="shared" si="29"/>
        <v/>
      </c>
      <c r="AS84" s="10" t="str">
        <f t="shared" si="29"/>
        <v/>
      </c>
      <c r="AT84" s="10" t="str">
        <f t="shared" si="29"/>
        <v/>
      </c>
      <c r="AU84" s="10" t="str">
        <f t="shared" si="29"/>
        <v/>
      </c>
      <c r="AV84" s="10" t="str">
        <f t="shared" si="29"/>
        <v/>
      </c>
      <c r="AW84" s="10" t="str">
        <f t="shared" si="29"/>
        <v/>
      </c>
      <c r="AX84" s="10" t="str">
        <f t="shared" si="29"/>
        <v/>
      </c>
      <c r="AY84" s="10" t="str">
        <f t="shared" si="29"/>
        <v/>
      </c>
      <c r="AZ84" s="10" t="str">
        <f t="shared" si="29"/>
        <v/>
      </c>
      <c r="BA84" s="10" t="str">
        <f t="shared" si="29"/>
        <v/>
      </c>
      <c r="BB84" s="10" t="str">
        <f t="shared" si="29"/>
        <v/>
      </c>
      <c r="BC84" s="10" t="str">
        <f t="shared" si="31"/>
        <v/>
      </c>
      <c r="BD84" s="10" t="str">
        <f t="shared" si="32"/>
        <v/>
      </c>
      <c r="BE84" s="10" t="str">
        <f t="shared" si="33"/>
        <v/>
      </c>
      <c r="BF84" s="10" t="str">
        <f t="shared" si="34"/>
        <v/>
      </c>
      <c r="BG84" s="10" t="str">
        <f t="shared" si="35"/>
        <v/>
      </c>
      <c r="BH84" s="10" t="str">
        <f t="shared" si="36"/>
        <v/>
      </c>
      <c r="BI84" s="10" t="str">
        <f t="shared" si="37"/>
        <v/>
      </c>
      <c r="BJ84" s="10" t="str">
        <f t="shared" si="38"/>
        <v/>
      </c>
      <c r="BK84" s="10" t="str">
        <f t="shared" si="39"/>
        <v/>
      </c>
      <c r="BL84" s="10" t="str">
        <f t="shared" si="40"/>
        <v/>
      </c>
      <c r="BM84" s="10" t="str">
        <f t="shared" si="41"/>
        <v/>
      </c>
      <c r="BN84" s="10" t="str">
        <f t="shared" si="42"/>
        <v/>
      </c>
      <c r="BO84" s="10" t="str">
        <f t="shared" si="43"/>
        <v/>
      </c>
      <c r="BP84" s="10" t="str">
        <f t="shared" si="44"/>
        <v/>
      </c>
      <c r="BQ84" s="10" t="str">
        <f t="shared" si="45"/>
        <v/>
      </c>
      <c r="BR84" s="10" t="str">
        <f t="shared" si="46"/>
        <v/>
      </c>
      <c r="BS84" s="10" t="str">
        <f t="shared" si="47"/>
        <v/>
      </c>
    </row>
    <row r="86" spans="1:71" x14ac:dyDescent="0.35">
      <c r="A86" s="4" t="s">
        <v>2</v>
      </c>
      <c r="B86" s="5" t="s">
        <v>7</v>
      </c>
    </row>
    <row r="87" spans="1:71" x14ac:dyDescent="0.35">
      <c r="AL87" s="23" t="s">
        <v>1014</v>
      </c>
    </row>
    <row r="88" spans="1:71" x14ac:dyDescent="0.35">
      <c r="A88" s="4" t="s">
        <v>44</v>
      </c>
      <c r="B88" s="4" t="s">
        <v>43</v>
      </c>
      <c r="AM88" s="27">
        <v>2019</v>
      </c>
      <c r="AN88" s="27"/>
      <c r="AO88" s="27"/>
      <c r="AP88" s="27"/>
      <c r="AQ88" s="27"/>
      <c r="AR88" s="27"/>
      <c r="AS88" s="27"/>
      <c r="AT88" s="27"/>
      <c r="AU88" s="28"/>
      <c r="AV88" s="29">
        <v>2020</v>
      </c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>
        <v>2021</v>
      </c>
      <c r="BI88" s="27"/>
      <c r="BJ88" s="27"/>
    </row>
    <row r="89" spans="1:71" x14ac:dyDescent="0.35">
      <c r="B89" s="5" t="s">
        <v>54</v>
      </c>
      <c r="L89" s="5" t="s">
        <v>55</v>
      </c>
      <c r="X89" s="5" t="s">
        <v>735</v>
      </c>
      <c r="AL89" s="11" t="s">
        <v>1</v>
      </c>
      <c r="AM89" s="11" t="str">
        <f t="shared" ref="AM89:BS89" si="48">AM4</f>
        <v>Apr</v>
      </c>
      <c r="AN89" s="11" t="str">
        <f t="shared" si="48"/>
        <v>May</v>
      </c>
      <c r="AO89" s="11" t="str">
        <f t="shared" si="48"/>
        <v>Jun</v>
      </c>
      <c r="AP89" s="11" t="str">
        <f t="shared" si="48"/>
        <v>Jul</v>
      </c>
      <c r="AQ89" s="11" t="str">
        <f t="shared" si="48"/>
        <v>Aug</v>
      </c>
      <c r="AR89" s="11" t="str">
        <f t="shared" si="48"/>
        <v>Sep</v>
      </c>
      <c r="AS89" s="11" t="str">
        <f t="shared" si="48"/>
        <v>Oct</v>
      </c>
      <c r="AT89" s="11" t="str">
        <f t="shared" si="48"/>
        <v>Nov</v>
      </c>
      <c r="AU89" s="11" t="str">
        <f t="shared" si="48"/>
        <v>Dec</v>
      </c>
      <c r="AV89" s="11" t="str">
        <f t="shared" si="48"/>
        <v>Jan</v>
      </c>
      <c r="AW89" s="11" t="str">
        <f t="shared" si="48"/>
        <v>Feb</v>
      </c>
      <c r="AX89" s="11" t="str">
        <f t="shared" si="48"/>
        <v>Mar</v>
      </c>
      <c r="AY89" s="11" t="str">
        <f t="shared" si="48"/>
        <v>Apr</v>
      </c>
      <c r="AZ89" s="11" t="str">
        <f t="shared" si="48"/>
        <v>May</v>
      </c>
      <c r="BA89" s="11" t="str">
        <f t="shared" si="48"/>
        <v>Jun</v>
      </c>
      <c r="BB89" s="11" t="str">
        <f t="shared" si="48"/>
        <v>Jul</v>
      </c>
      <c r="BC89" s="11" t="str">
        <f t="shared" si="48"/>
        <v>Aug</v>
      </c>
      <c r="BD89" s="11" t="str">
        <f t="shared" si="48"/>
        <v>Sep</v>
      </c>
      <c r="BE89" s="11" t="str">
        <f t="shared" si="48"/>
        <v>Oct</v>
      </c>
      <c r="BF89" s="11" t="str">
        <f t="shared" si="48"/>
        <v>Nov</v>
      </c>
      <c r="BG89" s="11" t="str">
        <f t="shared" si="48"/>
        <v>Dec</v>
      </c>
      <c r="BH89" s="11" t="str">
        <f t="shared" si="48"/>
        <v>Jan</v>
      </c>
      <c r="BI89" s="11" t="str">
        <f t="shared" si="48"/>
        <v>Feb</v>
      </c>
      <c r="BJ89" s="11" t="str">
        <f t="shared" si="48"/>
        <v>Mar</v>
      </c>
      <c r="BK89" s="11" t="str">
        <f t="shared" si="48"/>
        <v>Apr</v>
      </c>
      <c r="BL89" s="11" t="str">
        <f t="shared" si="48"/>
        <v>May</v>
      </c>
      <c r="BM89" s="11" t="str">
        <f t="shared" si="48"/>
        <v>Jun</v>
      </c>
      <c r="BN89" s="11" t="str">
        <f t="shared" si="48"/>
        <v>Jul</v>
      </c>
      <c r="BO89" s="11" t="str">
        <f t="shared" si="48"/>
        <v>Aug</v>
      </c>
      <c r="BP89" s="11" t="str">
        <f t="shared" si="48"/>
        <v>Sep</v>
      </c>
      <c r="BQ89" s="11" t="str">
        <f t="shared" si="48"/>
        <v>Oct</v>
      </c>
      <c r="BR89" s="11" t="str">
        <f t="shared" si="48"/>
        <v>Nov</v>
      </c>
      <c r="BS89" s="11" t="str">
        <f t="shared" si="48"/>
        <v>Dec</v>
      </c>
    </row>
    <row r="90" spans="1:71" x14ac:dyDescent="0.35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7"/>
      <c r="AL90" s="12"/>
    </row>
    <row r="91" spans="1:71" x14ac:dyDescent="0.35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7"/>
      <c r="AL91" s="12" t="str">
        <f>IF(A91="","",A91)</f>
        <v>AT&amp;T TV Choice</v>
      </c>
      <c r="AM91" s="25" t="str">
        <f t="shared" ref="AM91:BB91" si="49">IF(C91="","",C91)</f>
        <v/>
      </c>
      <c r="AN91" s="25" t="str">
        <f t="shared" si="49"/>
        <v/>
      </c>
      <c r="AO91" s="25" t="str">
        <f t="shared" si="49"/>
        <v/>
      </c>
      <c r="AP91" s="25" t="str">
        <f t="shared" si="49"/>
        <v/>
      </c>
      <c r="AQ91" s="25" t="str">
        <f t="shared" si="49"/>
        <v/>
      </c>
      <c r="AR91" s="25" t="str">
        <f t="shared" si="49"/>
        <v/>
      </c>
      <c r="AS91" s="25" t="str">
        <f t="shared" si="49"/>
        <v/>
      </c>
      <c r="AT91" s="25" t="str">
        <f t="shared" si="49"/>
        <v/>
      </c>
      <c r="AU91" s="25" t="str">
        <f t="shared" si="49"/>
        <v/>
      </c>
      <c r="AV91" s="25" t="str">
        <f t="shared" si="49"/>
        <v/>
      </c>
      <c r="AW91" s="25" t="str">
        <f t="shared" si="49"/>
        <v/>
      </c>
      <c r="AX91" s="25" t="str">
        <f t="shared" si="49"/>
        <v/>
      </c>
      <c r="AY91" s="25" t="str">
        <f t="shared" si="49"/>
        <v/>
      </c>
      <c r="AZ91" s="25" t="str">
        <f t="shared" si="49"/>
        <v/>
      </c>
      <c r="BA91" s="25" t="str">
        <f t="shared" si="49"/>
        <v/>
      </c>
      <c r="BB91" s="25" t="str">
        <f t="shared" si="49"/>
        <v/>
      </c>
      <c r="BC91" s="25" t="str">
        <f t="shared" ref="BC91:BK91" si="50">IF(S91="","",S91)</f>
        <v/>
      </c>
      <c r="BD91" s="25" t="str">
        <f t="shared" si="50"/>
        <v/>
      </c>
      <c r="BE91" s="25" t="str">
        <f t="shared" si="50"/>
        <v/>
      </c>
      <c r="BF91" s="25" t="str">
        <f t="shared" si="50"/>
        <v/>
      </c>
      <c r="BG91" s="25" t="str">
        <f t="shared" si="50"/>
        <v/>
      </c>
      <c r="BH91" s="25">
        <f t="shared" si="50"/>
        <v>85</v>
      </c>
      <c r="BI91" s="25">
        <f t="shared" si="50"/>
        <v>85</v>
      </c>
      <c r="BJ91" s="25">
        <f t="shared" si="50"/>
        <v>85</v>
      </c>
      <c r="BK91" s="25">
        <f t="shared" si="50"/>
        <v>85</v>
      </c>
      <c r="BL91" s="25">
        <f t="shared" ref="BL91:BN91" si="51">IF(AB91="","",AB91)</f>
        <v>85</v>
      </c>
      <c r="BM91" s="25">
        <f t="shared" si="51"/>
        <v>85</v>
      </c>
      <c r="BN91" s="25">
        <f t="shared" si="51"/>
        <v>85</v>
      </c>
      <c r="BO91" s="25">
        <f t="shared" ref="BO91" si="52">IF(AE91="","",AE91)</f>
        <v>85</v>
      </c>
      <c r="BP91" s="25" t="str">
        <f t="shared" ref="BP91" si="53">IF(AF91="","",AF91)</f>
        <v/>
      </c>
      <c r="BQ91" s="25" t="str">
        <f t="shared" ref="BQ91" si="54">IF(AG91="","",AG91)</f>
        <v/>
      </c>
      <c r="BR91" s="25" t="str">
        <f t="shared" ref="BR91" si="55">IF(AH91="","",AH91)</f>
        <v/>
      </c>
      <c r="BS91" s="25" t="str">
        <f t="shared" ref="BS91" si="56">IF(AI91="","",AI91)</f>
        <v/>
      </c>
    </row>
    <row r="92" spans="1:71" x14ac:dyDescent="0.35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7"/>
      <c r="AL92" s="12" t="str">
        <f t="shared" ref="AL92:AL155" si="57">IF(A92="","",A92)</f>
        <v>AT&amp;T TV Entertainment</v>
      </c>
      <c r="AM92" s="25" t="str">
        <f t="shared" ref="AM92:BB107" si="58">IF(C92="","",C92)</f>
        <v/>
      </c>
      <c r="AN92" s="25" t="str">
        <f t="shared" si="58"/>
        <v/>
      </c>
      <c r="AO92" s="25" t="str">
        <f t="shared" si="58"/>
        <v/>
      </c>
      <c r="AP92" s="25" t="str">
        <f t="shared" si="58"/>
        <v/>
      </c>
      <c r="AQ92" s="25" t="str">
        <f t="shared" si="58"/>
        <v/>
      </c>
      <c r="AR92" s="25" t="str">
        <f t="shared" si="58"/>
        <v/>
      </c>
      <c r="AS92" s="25" t="str">
        <f t="shared" si="58"/>
        <v/>
      </c>
      <c r="AT92" s="25" t="str">
        <f t="shared" si="58"/>
        <v/>
      </c>
      <c r="AU92" s="25" t="str">
        <f t="shared" si="58"/>
        <v/>
      </c>
      <c r="AV92" s="25" t="str">
        <f t="shared" si="58"/>
        <v/>
      </c>
      <c r="AW92" s="25" t="str">
        <f t="shared" si="58"/>
        <v/>
      </c>
      <c r="AX92" s="25" t="str">
        <f t="shared" si="58"/>
        <v/>
      </c>
      <c r="AY92" s="25" t="str">
        <f t="shared" si="58"/>
        <v/>
      </c>
      <c r="AZ92" s="25" t="str">
        <f t="shared" si="58"/>
        <v/>
      </c>
      <c r="BA92" s="25" t="str">
        <f t="shared" si="58"/>
        <v/>
      </c>
      <c r="BB92" s="25" t="str">
        <f t="shared" si="58"/>
        <v/>
      </c>
      <c r="BC92" s="25" t="str">
        <f t="shared" ref="BC92:BK120" si="59">IF(S92="","",S92)</f>
        <v/>
      </c>
      <c r="BD92" s="25" t="str">
        <f t="shared" si="59"/>
        <v/>
      </c>
      <c r="BE92" s="25" t="str">
        <f t="shared" si="59"/>
        <v/>
      </c>
      <c r="BF92" s="25" t="str">
        <f t="shared" si="59"/>
        <v/>
      </c>
      <c r="BG92" s="25" t="str">
        <f t="shared" si="59"/>
        <v/>
      </c>
      <c r="BH92" s="25">
        <f t="shared" si="59"/>
        <v>70</v>
      </c>
      <c r="BI92" s="25">
        <f t="shared" si="59"/>
        <v>70</v>
      </c>
      <c r="BJ92" s="25">
        <f t="shared" si="59"/>
        <v>70</v>
      </c>
      <c r="BK92" s="25">
        <f t="shared" si="59"/>
        <v>70</v>
      </c>
      <c r="BL92" s="25">
        <f t="shared" ref="BL92:BL155" si="60">IF(AB92="","",AB92)</f>
        <v>70</v>
      </c>
      <c r="BM92" s="25">
        <f t="shared" ref="BM92:BM155" si="61">IF(AC92="","",AC92)</f>
        <v>70</v>
      </c>
      <c r="BN92" s="25">
        <f t="shared" ref="BN92:BN155" si="62">IF(AD92="","",AD92)</f>
        <v>70</v>
      </c>
      <c r="BO92" s="25">
        <f t="shared" ref="BO92:BO155" si="63">IF(AE92="","",AE92)</f>
        <v>70</v>
      </c>
      <c r="BP92" s="25" t="str">
        <f t="shared" ref="BP92:BP155" si="64">IF(AF92="","",AF92)</f>
        <v/>
      </c>
      <c r="BQ92" s="25" t="str">
        <f t="shared" ref="BQ92:BQ155" si="65">IF(AG92="","",AG92)</f>
        <v/>
      </c>
      <c r="BR92" s="25" t="str">
        <f t="shared" ref="BR92:BR155" si="66">IF(AH92="","",AH92)</f>
        <v/>
      </c>
      <c r="BS92" s="25" t="str">
        <f t="shared" ref="BS92:BS155" si="67">IF(AI92="","",AI92)</f>
        <v/>
      </c>
    </row>
    <row r="93" spans="1:71" x14ac:dyDescent="0.35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7"/>
      <c r="AL93" s="12" t="str">
        <f t="shared" si="57"/>
        <v>AT&amp;T TV Now Choice</v>
      </c>
      <c r="AM93" s="25" t="str">
        <f t="shared" si="58"/>
        <v/>
      </c>
      <c r="AN93" s="25" t="str">
        <f t="shared" si="58"/>
        <v/>
      </c>
      <c r="AO93" s="25" t="str">
        <f t="shared" si="58"/>
        <v/>
      </c>
      <c r="AP93" s="25">
        <f t="shared" si="58"/>
        <v>110</v>
      </c>
      <c r="AQ93" s="25">
        <f t="shared" si="58"/>
        <v>110</v>
      </c>
      <c r="AR93" s="25">
        <f t="shared" si="58"/>
        <v>110</v>
      </c>
      <c r="AS93" s="25">
        <f t="shared" si="58"/>
        <v>110</v>
      </c>
      <c r="AT93" s="25">
        <f t="shared" si="58"/>
        <v>110</v>
      </c>
      <c r="AU93" s="25">
        <f t="shared" si="58"/>
        <v>110</v>
      </c>
      <c r="AV93" s="25">
        <f t="shared" si="58"/>
        <v>110</v>
      </c>
      <c r="AW93" s="25">
        <f t="shared" si="58"/>
        <v>110</v>
      </c>
      <c r="AX93" s="25">
        <f t="shared" si="58"/>
        <v>110</v>
      </c>
      <c r="AY93" s="25">
        <f t="shared" si="58"/>
        <v>110</v>
      </c>
      <c r="AZ93" s="25">
        <f t="shared" si="58"/>
        <v>110</v>
      </c>
      <c r="BA93" s="25">
        <f t="shared" si="58"/>
        <v>110</v>
      </c>
      <c r="BB93" s="25">
        <f t="shared" si="58"/>
        <v>110</v>
      </c>
      <c r="BC93" s="25">
        <f t="shared" si="59"/>
        <v>110</v>
      </c>
      <c r="BD93" s="25">
        <f t="shared" si="59"/>
        <v>110</v>
      </c>
      <c r="BE93" s="25">
        <f t="shared" si="59"/>
        <v>110</v>
      </c>
      <c r="BF93" s="25">
        <f t="shared" si="59"/>
        <v>110</v>
      </c>
      <c r="BG93" s="25">
        <f t="shared" si="59"/>
        <v>110</v>
      </c>
      <c r="BH93" s="25" t="str">
        <f t="shared" si="59"/>
        <v/>
      </c>
      <c r="BI93" s="25" t="str">
        <f t="shared" si="59"/>
        <v/>
      </c>
      <c r="BJ93" s="25" t="str">
        <f t="shared" si="59"/>
        <v/>
      </c>
      <c r="BK93" s="25" t="str">
        <f t="shared" si="59"/>
        <v/>
      </c>
      <c r="BL93" s="25" t="str">
        <f t="shared" si="60"/>
        <v/>
      </c>
      <c r="BM93" s="25" t="str">
        <f t="shared" si="61"/>
        <v/>
      </c>
      <c r="BN93" s="25" t="str">
        <f t="shared" si="62"/>
        <v/>
      </c>
      <c r="BO93" s="25" t="str">
        <f t="shared" si="63"/>
        <v/>
      </c>
      <c r="BP93" s="25" t="str">
        <f t="shared" si="64"/>
        <v/>
      </c>
      <c r="BQ93" s="25" t="str">
        <f t="shared" si="65"/>
        <v/>
      </c>
      <c r="BR93" s="25" t="str">
        <f t="shared" si="66"/>
        <v/>
      </c>
      <c r="BS93" s="25" t="str">
        <f t="shared" si="67"/>
        <v/>
      </c>
    </row>
    <row r="94" spans="1:71" x14ac:dyDescent="0.35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7"/>
      <c r="AL94" s="12" t="str">
        <f t="shared" si="57"/>
        <v>AT&amp;T TV Now Entertainment</v>
      </c>
      <c r="AM94" s="25" t="str">
        <f t="shared" si="58"/>
        <v/>
      </c>
      <c r="AN94" s="25" t="str">
        <f t="shared" si="58"/>
        <v/>
      </c>
      <c r="AO94" s="25" t="str">
        <f t="shared" si="58"/>
        <v/>
      </c>
      <c r="AP94" s="25">
        <f t="shared" si="58"/>
        <v>93</v>
      </c>
      <c r="AQ94" s="25">
        <f t="shared" si="58"/>
        <v>93</v>
      </c>
      <c r="AR94" s="25">
        <f t="shared" si="58"/>
        <v>93</v>
      </c>
      <c r="AS94" s="25">
        <f t="shared" si="58"/>
        <v>93</v>
      </c>
      <c r="AT94" s="25">
        <f t="shared" si="58"/>
        <v>93</v>
      </c>
      <c r="AU94" s="25">
        <f t="shared" si="58"/>
        <v>93</v>
      </c>
      <c r="AV94" s="25">
        <f t="shared" si="58"/>
        <v>93</v>
      </c>
      <c r="AW94" s="25">
        <f t="shared" si="58"/>
        <v>93</v>
      </c>
      <c r="AX94" s="25">
        <f t="shared" si="58"/>
        <v>93</v>
      </c>
      <c r="AY94" s="25">
        <f t="shared" si="58"/>
        <v>93</v>
      </c>
      <c r="AZ94" s="25">
        <f t="shared" si="58"/>
        <v>93</v>
      </c>
      <c r="BA94" s="25">
        <f t="shared" si="58"/>
        <v>93</v>
      </c>
      <c r="BB94" s="25">
        <f t="shared" si="58"/>
        <v>93</v>
      </c>
      <c r="BC94" s="25">
        <f t="shared" si="59"/>
        <v>93</v>
      </c>
      <c r="BD94" s="25">
        <f t="shared" si="59"/>
        <v>93</v>
      </c>
      <c r="BE94" s="25">
        <f t="shared" si="59"/>
        <v>93</v>
      </c>
      <c r="BF94" s="25">
        <f t="shared" si="59"/>
        <v>93</v>
      </c>
      <c r="BG94" s="25">
        <f t="shared" si="59"/>
        <v>93</v>
      </c>
      <c r="BH94" s="25" t="str">
        <f t="shared" si="59"/>
        <v/>
      </c>
      <c r="BI94" s="25" t="str">
        <f t="shared" si="59"/>
        <v/>
      </c>
      <c r="BJ94" s="25" t="str">
        <f t="shared" si="59"/>
        <v/>
      </c>
      <c r="BK94" s="25" t="str">
        <f t="shared" si="59"/>
        <v/>
      </c>
      <c r="BL94" s="25" t="str">
        <f t="shared" si="60"/>
        <v/>
      </c>
      <c r="BM94" s="25" t="str">
        <f t="shared" si="61"/>
        <v/>
      </c>
      <c r="BN94" s="25" t="str">
        <f t="shared" si="62"/>
        <v/>
      </c>
      <c r="BO94" s="25" t="str">
        <f t="shared" si="63"/>
        <v/>
      </c>
      <c r="BP94" s="25" t="str">
        <f t="shared" si="64"/>
        <v/>
      </c>
      <c r="BQ94" s="25" t="str">
        <f t="shared" si="65"/>
        <v/>
      </c>
      <c r="BR94" s="25" t="str">
        <f t="shared" si="66"/>
        <v/>
      </c>
      <c r="BS94" s="25" t="str">
        <f t="shared" si="67"/>
        <v/>
      </c>
    </row>
    <row r="95" spans="1:71" x14ac:dyDescent="0.35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7"/>
      <c r="AL95" s="12" t="str">
        <f t="shared" si="57"/>
        <v>AT&amp;T TV Now Max</v>
      </c>
      <c r="AM95" s="25" t="str">
        <f t="shared" si="58"/>
        <v/>
      </c>
      <c r="AN95" s="25" t="str">
        <f t="shared" si="58"/>
        <v/>
      </c>
      <c r="AO95" s="25" t="str">
        <f t="shared" si="58"/>
        <v/>
      </c>
      <c r="AP95" s="25">
        <f t="shared" si="58"/>
        <v>70</v>
      </c>
      <c r="AQ95" s="25">
        <f t="shared" si="58"/>
        <v>70</v>
      </c>
      <c r="AR95" s="25">
        <f t="shared" si="58"/>
        <v>70</v>
      </c>
      <c r="AS95" s="25">
        <f t="shared" si="58"/>
        <v>70</v>
      </c>
      <c r="AT95" s="25">
        <f t="shared" si="58"/>
        <v>80</v>
      </c>
      <c r="AU95" s="25">
        <f t="shared" si="58"/>
        <v>80</v>
      </c>
      <c r="AV95" s="25">
        <f t="shared" si="58"/>
        <v>80</v>
      </c>
      <c r="AW95" s="25">
        <f t="shared" si="58"/>
        <v>80</v>
      </c>
      <c r="AX95" s="25">
        <f t="shared" si="58"/>
        <v>80</v>
      </c>
      <c r="AY95" s="25">
        <f t="shared" si="58"/>
        <v>80</v>
      </c>
      <c r="AZ95" s="25">
        <f t="shared" si="58"/>
        <v>80</v>
      </c>
      <c r="BA95" s="25">
        <f t="shared" si="58"/>
        <v>80</v>
      </c>
      <c r="BB95" s="25">
        <f t="shared" si="58"/>
        <v>80</v>
      </c>
      <c r="BC95" s="25">
        <f t="shared" si="59"/>
        <v>80</v>
      </c>
      <c r="BD95" s="25">
        <f t="shared" si="59"/>
        <v>80</v>
      </c>
      <c r="BE95" s="25">
        <f t="shared" si="59"/>
        <v>80</v>
      </c>
      <c r="BF95" s="25">
        <f t="shared" si="59"/>
        <v>80</v>
      </c>
      <c r="BG95" s="25">
        <f t="shared" si="59"/>
        <v>80</v>
      </c>
      <c r="BH95" s="25" t="str">
        <f t="shared" si="59"/>
        <v/>
      </c>
      <c r="BI95" s="25" t="str">
        <f t="shared" si="59"/>
        <v/>
      </c>
      <c r="BJ95" s="25" t="str">
        <f t="shared" si="59"/>
        <v/>
      </c>
      <c r="BK95" s="25" t="str">
        <f t="shared" si="59"/>
        <v/>
      </c>
      <c r="BL95" s="25" t="str">
        <f t="shared" si="60"/>
        <v/>
      </c>
      <c r="BM95" s="25" t="str">
        <f t="shared" si="61"/>
        <v/>
      </c>
      <c r="BN95" s="25" t="str">
        <f t="shared" si="62"/>
        <v/>
      </c>
      <c r="BO95" s="25" t="str">
        <f t="shared" si="63"/>
        <v/>
      </c>
      <c r="BP95" s="25" t="str">
        <f t="shared" si="64"/>
        <v/>
      </c>
      <c r="BQ95" s="25" t="str">
        <f t="shared" si="65"/>
        <v/>
      </c>
      <c r="BR95" s="25" t="str">
        <f t="shared" si="66"/>
        <v/>
      </c>
      <c r="BS95" s="25" t="str">
        <f t="shared" si="67"/>
        <v/>
      </c>
    </row>
    <row r="96" spans="1:71" x14ac:dyDescent="0.35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7"/>
      <c r="AL96" s="12" t="str">
        <f t="shared" si="57"/>
        <v>AT&amp;T TV Now Optimo Mas</v>
      </c>
      <c r="AM96" s="25" t="str">
        <f t="shared" si="58"/>
        <v/>
      </c>
      <c r="AN96" s="25" t="str">
        <f t="shared" si="58"/>
        <v/>
      </c>
      <c r="AO96" s="25" t="str">
        <f t="shared" si="58"/>
        <v/>
      </c>
      <c r="AP96" s="25">
        <f t="shared" si="58"/>
        <v>86</v>
      </c>
      <c r="AQ96" s="25">
        <f t="shared" si="58"/>
        <v>86</v>
      </c>
      <c r="AR96" s="25">
        <f t="shared" si="58"/>
        <v>86</v>
      </c>
      <c r="AS96" s="25">
        <f t="shared" si="58"/>
        <v>86</v>
      </c>
      <c r="AT96" s="25">
        <f t="shared" si="58"/>
        <v>86</v>
      </c>
      <c r="AU96" s="25">
        <f t="shared" si="58"/>
        <v>86</v>
      </c>
      <c r="AV96" s="25">
        <f t="shared" si="58"/>
        <v>86</v>
      </c>
      <c r="AW96" s="25">
        <f t="shared" si="58"/>
        <v>86</v>
      </c>
      <c r="AX96" s="25">
        <f t="shared" si="58"/>
        <v>86</v>
      </c>
      <c r="AY96" s="25">
        <f t="shared" si="58"/>
        <v>86</v>
      </c>
      <c r="AZ96" s="25">
        <f t="shared" si="58"/>
        <v>86</v>
      </c>
      <c r="BA96" s="25">
        <f t="shared" si="58"/>
        <v>86</v>
      </c>
      <c r="BB96" s="25">
        <f t="shared" si="58"/>
        <v>86</v>
      </c>
      <c r="BC96" s="25">
        <f t="shared" si="59"/>
        <v>86</v>
      </c>
      <c r="BD96" s="25">
        <f t="shared" si="59"/>
        <v>86</v>
      </c>
      <c r="BE96" s="25">
        <f t="shared" si="59"/>
        <v>86</v>
      </c>
      <c r="BF96" s="25">
        <f t="shared" si="59"/>
        <v>86</v>
      </c>
      <c r="BG96" s="25">
        <f t="shared" si="59"/>
        <v>86</v>
      </c>
      <c r="BH96" s="25" t="str">
        <f t="shared" si="59"/>
        <v/>
      </c>
      <c r="BI96" s="25" t="str">
        <f t="shared" si="59"/>
        <v/>
      </c>
      <c r="BJ96" s="25" t="str">
        <f t="shared" si="59"/>
        <v/>
      </c>
      <c r="BK96" s="25" t="str">
        <f t="shared" si="59"/>
        <v/>
      </c>
      <c r="BL96" s="25" t="str">
        <f t="shared" si="60"/>
        <v/>
      </c>
      <c r="BM96" s="25" t="str">
        <f t="shared" si="61"/>
        <v/>
      </c>
      <c r="BN96" s="25" t="str">
        <f t="shared" si="62"/>
        <v/>
      </c>
      <c r="BO96" s="25" t="str">
        <f t="shared" si="63"/>
        <v/>
      </c>
      <c r="BP96" s="25" t="str">
        <f t="shared" si="64"/>
        <v/>
      </c>
      <c r="BQ96" s="25" t="str">
        <f t="shared" si="65"/>
        <v/>
      </c>
      <c r="BR96" s="25" t="str">
        <f t="shared" si="66"/>
        <v/>
      </c>
      <c r="BS96" s="25" t="str">
        <f t="shared" si="67"/>
        <v/>
      </c>
    </row>
    <row r="97" spans="1:71" x14ac:dyDescent="0.35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7"/>
      <c r="AL97" s="12" t="str">
        <f t="shared" si="57"/>
        <v>AT&amp;T TV Now Plus</v>
      </c>
      <c r="AM97" s="25" t="str">
        <f t="shared" si="58"/>
        <v/>
      </c>
      <c r="AN97" s="25" t="str">
        <f t="shared" si="58"/>
        <v/>
      </c>
      <c r="AO97" s="25" t="str">
        <f t="shared" si="58"/>
        <v/>
      </c>
      <c r="AP97" s="25">
        <f t="shared" si="58"/>
        <v>50</v>
      </c>
      <c r="AQ97" s="25">
        <f t="shared" si="58"/>
        <v>50</v>
      </c>
      <c r="AR97" s="25">
        <f t="shared" si="58"/>
        <v>50</v>
      </c>
      <c r="AS97" s="25">
        <f t="shared" si="58"/>
        <v>50</v>
      </c>
      <c r="AT97" s="25">
        <f t="shared" si="58"/>
        <v>65</v>
      </c>
      <c r="AU97" s="25">
        <f t="shared" si="58"/>
        <v>65</v>
      </c>
      <c r="AV97" s="25">
        <f t="shared" si="58"/>
        <v>65</v>
      </c>
      <c r="AW97" s="25">
        <f t="shared" si="58"/>
        <v>65</v>
      </c>
      <c r="AX97" s="25">
        <f t="shared" si="58"/>
        <v>65</v>
      </c>
      <c r="AY97" s="25">
        <f t="shared" si="58"/>
        <v>55</v>
      </c>
      <c r="AZ97" s="25">
        <f t="shared" si="58"/>
        <v>55</v>
      </c>
      <c r="BA97" s="25">
        <f t="shared" si="58"/>
        <v>55</v>
      </c>
      <c r="BB97" s="25">
        <f t="shared" si="58"/>
        <v>55</v>
      </c>
      <c r="BC97" s="25">
        <f t="shared" si="59"/>
        <v>55</v>
      </c>
      <c r="BD97" s="25">
        <f t="shared" si="59"/>
        <v>55</v>
      </c>
      <c r="BE97" s="25">
        <f t="shared" si="59"/>
        <v>55</v>
      </c>
      <c r="BF97" s="25">
        <f t="shared" si="59"/>
        <v>55</v>
      </c>
      <c r="BG97" s="25">
        <f t="shared" si="59"/>
        <v>55</v>
      </c>
      <c r="BH97" s="25" t="str">
        <f t="shared" si="59"/>
        <v/>
      </c>
      <c r="BI97" s="25" t="str">
        <f t="shared" si="59"/>
        <v/>
      </c>
      <c r="BJ97" s="25" t="str">
        <f t="shared" si="59"/>
        <v/>
      </c>
      <c r="BK97" s="25" t="str">
        <f t="shared" si="59"/>
        <v/>
      </c>
      <c r="BL97" s="25" t="str">
        <f t="shared" si="60"/>
        <v/>
      </c>
      <c r="BM97" s="25" t="str">
        <f t="shared" si="61"/>
        <v/>
      </c>
      <c r="BN97" s="25" t="str">
        <f t="shared" si="62"/>
        <v/>
      </c>
      <c r="BO97" s="25" t="str">
        <f t="shared" si="63"/>
        <v/>
      </c>
      <c r="BP97" s="25" t="str">
        <f t="shared" si="64"/>
        <v/>
      </c>
      <c r="BQ97" s="25" t="str">
        <f t="shared" si="65"/>
        <v/>
      </c>
      <c r="BR97" s="25" t="str">
        <f t="shared" si="66"/>
        <v/>
      </c>
      <c r="BS97" s="25" t="str">
        <f t="shared" si="67"/>
        <v/>
      </c>
    </row>
    <row r="98" spans="1:71" x14ac:dyDescent="0.35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7"/>
      <c r="AL98" s="12" t="str">
        <f t="shared" si="57"/>
        <v>AT&amp;T TV Now Premier</v>
      </c>
      <c r="AM98" s="25" t="str">
        <f t="shared" si="58"/>
        <v/>
      </c>
      <c r="AN98" s="25" t="str">
        <f t="shared" si="58"/>
        <v/>
      </c>
      <c r="AO98" s="25" t="str">
        <f t="shared" si="58"/>
        <v/>
      </c>
      <c r="AP98" s="25" t="str">
        <f t="shared" si="58"/>
        <v/>
      </c>
      <c r="AQ98" s="25" t="str">
        <f t="shared" si="58"/>
        <v/>
      </c>
      <c r="AR98" s="25" t="str">
        <f t="shared" si="58"/>
        <v/>
      </c>
      <c r="AS98" s="25" t="str">
        <f t="shared" si="58"/>
        <v/>
      </c>
      <c r="AT98" s="25" t="str">
        <f t="shared" si="58"/>
        <v/>
      </c>
      <c r="AU98" s="25" t="str">
        <f t="shared" si="58"/>
        <v/>
      </c>
      <c r="AV98" s="25" t="str">
        <f t="shared" si="58"/>
        <v/>
      </c>
      <c r="AW98" s="25" t="str">
        <f t="shared" si="58"/>
        <v/>
      </c>
      <c r="AX98" s="25" t="str">
        <f t="shared" si="58"/>
        <v/>
      </c>
      <c r="AY98" s="25" t="str">
        <f t="shared" si="58"/>
        <v/>
      </c>
      <c r="AZ98" s="25" t="str">
        <f t="shared" si="58"/>
        <v/>
      </c>
      <c r="BA98" s="25" t="str">
        <f t="shared" si="58"/>
        <v/>
      </c>
      <c r="BB98" s="25" t="str">
        <f t="shared" si="58"/>
        <v/>
      </c>
      <c r="BC98" s="25">
        <f t="shared" si="59"/>
        <v>183</v>
      </c>
      <c r="BD98" s="25">
        <f t="shared" si="59"/>
        <v>183</v>
      </c>
      <c r="BE98" s="25">
        <f t="shared" si="59"/>
        <v>183</v>
      </c>
      <c r="BF98" s="25">
        <f t="shared" si="59"/>
        <v>183</v>
      </c>
      <c r="BG98" s="25">
        <f t="shared" si="59"/>
        <v>183</v>
      </c>
      <c r="BH98" s="25" t="str">
        <f t="shared" si="59"/>
        <v/>
      </c>
      <c r="BI98" s="25" t="str">
        <f t="shared" si="59"/>
        <v/>
      </c>
      <c r="BJ98" s="25" t="str">
        <f t="shared" si="59"/>
        <v/>
      </c>
      <c r="BK98" s="25" t="str">
        <f t="shared" si="59"/>
        <v/>
      </c>
      <c r="BL98" s="25" t="str">
        <f t="shared" si="60"/>
        <v/>
      </c>
      <c r="BM98" s="25" t="str">
        <f t="shared" si="61"/>
        <v/>
      </c>
      <c r="BN98" s="25" t="str">
        <f t="shared" si="62"/>
        <v/>
      </c>
      <c r="BO98" s="25" t="str">
        <f t="shared" si="63"/>
        <v/>
      </c>
      <c r="BP98" s="25" t="str">
        <f t="shared" si="64"/>
        <v/>
      </c>
      <c r="BQ98" s="25" t="str">
        <f t="shared" si="65"/>
        <v/>
      </c>
      <c r="BR98" s="25" t="str">
        <f t="shared" si="66"/>
        <v/>
      </c>
      <c r="BS98" s="25" t="str">
        <f t="shared" si="67"/>
        <v/>
      </c>
    </row>
    <row r="99" spans="1:71" x14ac:dyDescent="0.35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7"/>
      <c r="AL99" s="12" t="str">
        <f t="shared" si="57"/>
        <v>AT&amp;T TV Now Ultimate</v>
      </c>
      <c r="AM99" s="25" t="str">
        <f t="shared" si="58"/>
        <v/>
      </c>
      <c r="AN99" s="25" t="str">
        <f t="shared" si="58"/>
        <v/>
      </c>
      <c r="AO99" s="25" t="str">
        <f t="shared" si="58"/>
        <v/>
      </c>
      <c r="AP99" s="25">
        <f t="shared" si="58"/>
        <v>135</v>
      </c>
      <c r="AQ99" s="25">
        <f t="shared" si="58"/>
        <v>135</v>
      </c>
      <c r="AR99" s="25">
        <f t="shared" si="58"/>
        <v>135</v>
      </c>
      <c r="AS99" s="25">
        <f t="shared" si="58"/>
        <v>135</v>
      </c>
      <c r="AT99" s="25">
        <f t="shared" si="58"/>
        <v>135</v>
      </c>
      <c r="AU99" s="25">
        <f t="shared" si="58"/>
        <v>135</v>
      </c>
      <c r="AV99" s="25">
        <f t="shared" si="58"/>
        <v>135</v>
      </c>
      <c r="AW99" s="25">
        <f t="shared" si="58"/>
        <v>135</v>
      </c>
      <c r="AX99" s="25">
        <f t="shared" si="58"/>
        <v>135</v>
      </c>
      <c r="AY99" s="25">
        <f t="shared" si="58"/>
        <v>135</v>
      </c>
      <c r="AZ99" s="25">
        <f t="shared" si="58"/>
        <v>135</v>
      </c>
      <c r="BA99" s="25">
        <f t="shared" si="58"/>
        <v>135</v>
      </c>
      <c r="BB99" s="25">
        <f t="shared" si="58"/>
        <v>135</v>
      </c>
      <c r="BC99" s="25">
        <f t="shared" si="59"/>
        <v>135</v>
      </c>
      <c r="BD99" s="25">
        <f t="shared" si="59"/>
        <v>135</v>
      </c>
      <c r="BE99" s="25">
        <f t="shared" si="59"/>
        <v>135</v>
      </c>
      <c r="BF99" s="25">
        <f t="shared" si="59"/>
        <v>135</v>
      </c>
      <c r="BG99" s="25">
        <f t="shared" si="59"/>
        <v>135</v>
      </c>
      <c r="BH99" s="25" t="str">
        <f t="shared" si="59"/>
        <v/>
      </c>
      <c r="BI99" s="25" t="str">
        <f t="shared" si="59"/>
        <v/>
      </c>
      <c r="BJ99" s="25" t="str">
        <f t="shared" si="59"/>
        <v/>
      </c>
      <c r="BK99" s="25" t="str">
        <f t="shared" si="59"/>
        <v/>
      </c>
      <c r="BL99" s="25" t="str">
        <f t="shared" si="60"/>
        <v/>
      </c>
      <c r="BM99" s="25" t="str">
        <f t="shared" si="61"/>
        <v/>
      </c>
      <c r="BN99" s="25" t="str">
        <f t="shared" si="62"/>
        <v/>
      </c>
      <c r="BO99" s="25" t="str">
        <f t="shared" si="63"/>
        <v/>
      </c>
      <c r="BP99" s="25" t="str">
        <f t="shared" si="64"/>
        <v/>
      </c>
      <c r="BQ99" s="25" t="str">
        <f t="shared" si="65"/>
        <v/>
      </c>
      <c r="BR99" s="25" t="str">
        <f t="shared" si="66"/>
        <v/>
      </c>
      <c r="BS99" s="25" t="str">
        <f t="shared" si="67"/>
        <v/>
      </c>
    </row>
    <row r="100" spans="1:71" x14ac:dyDescent="0.35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7"/>
      <c r="AL100" s="12" t="str">
        <f t="shared" si="57"/>
        <v>AT&amp;T TV Now Xtra</v>
      </c>
      <c r="AM100" s="25" t="str">
        <f t="shared" si="58"/>
        <v/>
      </c>
      <c r="AN100" s="25" t="str">
        <f t="shared" si="58"/>
        <v/>
      </c>
      <c r="AO100" s="25" t="str">
        <f t="shared" si="58"/>
        <v/>
      </c>
      <c r="AP100" s="25">
        <f t="shared" si="58"/>
        <v>124</v>
      </c>
      <c r="AQ100" s="25">
        <f t="shared" si="58"/>
        <v>124</v>
      </c>
      <c r="AR100" s="25">
        <f t="shared" si="58"/>
        <v>124</v>
      </c>
      <c r="AS100" s="25">
        <f t="shared" si="58"/>
        <v>124</v>
      </c>
      <c r="AT100" s="25">
        <f t="shared" si="58"/>
        <v>124</v>
      </c>
      <c r="AU100" s="25">
        <f t="shared" si="58"/>
        <v>124</v>
      </c>
      <c r="AV100" s="25">
        <f t="shared" si="58"/>
        <v>124</v>
      </c>
      <c r="AW100" s="25">
        <f t="shared" si="58"/>
        <v>124</v>
      </c>
      <c r="AX100" s="25">
        <f t="shared" si="58"/>
        <v>124</v>
      </c>
      <c r="AY100" s="25">
        <f t="shared" si="58"/>
        <v>124</v>
      </c>
      <c r="AZ100" s="25">
        <f t="shared" si="58"/>
        <v>124</v>
      </c>
      <c r="BA100" s="25">
        <f t="shared" si="58"/>
        <v>124</v>
      </c>
      <c r="BB100" s="25">
        <f t="shared" si="58"/>
        <v>124</v>
      </c>
      <c r="BC100" s="25">
        <f t="shared" si="59"/>
        <v>124</v>
      </c>
      <c r="BD100" s="25">
        <f t="shared" si="59"/>
        <v>124</v>
      </c>
      <c r="BE100" s="25">
        <f t="shared" si="59"/>
        <v>124</v>
      </c>
      <c r="BF100" s="25">
        <f t="shared" si="59"/>
        <v>124</v>
      </c>
      <c r="BG100" s="25">
        <f t="shared" si="59"/>
        <v>124</v>
      </c>
      <c r="BH100" s="25" t="str">
        <f t="shared" si="59"/>
        <v/>
      </c>
      <c r="BI100" s="25" t="str">
        <f t="shared" si="59"/>
        <v/>
      </c>
      <c r="BJ100" s="25" t="str">
        <f t="shared" si="59"/>
        <v/>
      </c>
      <c r="BK100" s="25" t="str">
        <f t="shared" si="59"/>
        <v/>
      </c>
      <c r="BL100" s="25" t="str">
        <f t="shared" si="60"/>
        <v/>
      </c>
      <c r="BM100" s="25" t="str">
        <f t="shared" si="61"/>
        <v/>
      </c>
      <c r="BN100" s="25" t="str">
        <f t="shared" si="62"/>
        <v/>
      </c>
      <c r="BO100" s="25" t="str">
        <f t="shared" si="63"/>
        <v/>
      </c>
      <c r="BP100" s="25" t="str">
        <f t="shared" si="64"/>
        <v/>
      </c>
      <c r="BQ100" s="25" t="str">
        <f t="shared" si="65"/>
        <v/>
      </c>
      <c r="BR100" s="25" t="str">
        <f t="shared" si="66"/>
        <v/>
      </c>
      <c r="BS100" s="25" t="str">
        <f t="shared" si="67"/>
        <v/>
      </c>
    </row>
    <row r="101" spans="1:71" x14ac:dyDescent="0.35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7"/>
      <c r="AL101" s="12" t="str">
        <f t="shared" si="57"/>
        <v>AT&amp;T TV Premier</v>
      </c>
      <c r="AM101" s="25" t="str">
        <f t="shared" si="58"/>
        <v/>
      </c>
      <c r="AN101" s="25" t="str">
        <f t="shared" si="58"/>
        <v/>
      </c>
      <c r="AO101" s="25" t="str">
        <f t="shared" si="58"/>
        <v/>
      </c>
      <c r="AP101" s="25" t="str">
        <f t="shared" si="58"/>
        <v/>
      </c>
      <c r="AQ101" s="25" t="str">
        <f t="shared" si="58"/>
        <v/>
      </c>
      <c r="AR101" s="25" t="str">
        <f t="shared" si="58"/>
        <v/>
      </c>
      <c r="AS101" s="25" t="str">
        <f t="shared" si="58"/>
        <v/>
      </c>
      <c r="AT101" s="25" t="str">
        <f t="shared" si="58"/>
        <v/>
      </c>
      <c r="AU101" s="25" t="str">
        <f t="shared" si="58"/>
        <v/>
      </c>
      <c r="AV101" s="25" t="str">
        <f t="shared" si="58"/>
        <v/>
      </c>
      <c r="AW101" s="25" t="str">
        <f t="shared" si="58"/>
        <v/>
      </c>
      <c r="AX101" s="25" t="str">
        <f t="shared" si="58"/>
        <v/>
      </c>
      <c r="AY101" s="25" t="str">
        <f t="shared" si="58"/>
        <v/>
      </c>
      <c r="AZ101" s="25" t="str">
        <f t="shared" si="58"/>
        <v/>
      </c>
      <c r="BA101" s="25" t="str">
        <f t="shared" si="58"/>
        <v/>
      </c>
      <c r="BB101" s="25" t="str">
        <f t="shared" si="58"/>
        <v/>
      </c>
      <c r="BC101" s="25" t="str">
        <f t="shared" si="59"/>
        <v/>
      </c>
      <c r="BD101" s="25" t="str">
        <f t="shared" si="59"/>
        <v/>
      </c>
      <c r="BE101" s="25" t="str">
        <f t="shared" si="59"/>
        <v/>
      </c>
      <c r="BF101" s="25" t="str">
        <f t="shared" si="59"/>
        <v/>
      </c>
      <c r="BG101" s="25" t="str">
        <f t="shared" si="59"/>
        <v/>
      </c>
      <c r="BH101" s="25">
        <f t="shared" si="59"/>
        <v>140</v>
      </c>
      <c r="BI101" s="25">
        <f t="shared" si="59"/>
        <v>140</v>
      </c>
      <c r="BJ101" s="25">
        <f t="shared" si="59"/>
        <v>140</v>
      </c>
      <c r="BK101" s="25">
        <f t="shared" si="59"/>
        <v>140</v>
      </c>
      <c r="BL101" s="25">
        <f t="shared" si="60"/>
        <v>140</v>
      </c>
      <c r="BM101" s="25">
        <f t="shared" si="61"/>
        <v>140</v>
      </c>
      <c r="BN101" s="25">
        <f t="shared" si="62"/>
        <v>140</v>
      </c>
      <c r="BO101" s="25">
        <f t="shared" si="63"/>
        <v>140</v>
      </c>
      <c r="BP101" s="25" t="str">
        <f t="shared" si="64"/>
        <v/>
      </c>
      <c r="BQ101" s="25" t="str">
        <f t="shared" si="65"/>
        <v/>
      </c>
      <c r="BR101" s="25" t="str">
        <f t="shared" si="66"/>
        <v/>
      </c>
      <c r="BS101" s="25" t="str">
        <f t="shared" si="67"/>
        <v/>
      </c>
    </row>
    <row r="102" spans="1:71" x14ac:dyDescent="0.35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7"/>
      <c r="AL102" s="12" t="str">
        <f t="shared" si="57"/>
        <v>AT&amp;T TV Ultimate</v>
      </c>
      <c r="AM102" s="25" t="str">
        <f t="shared" si="58"/>
        <v/>
      </c>
      <c r="AN102" s="25" t="str">
        <f t="shared" si="58"/>
        <v/>
      </c>
      <c r="AO102" s="25" t="str">
        <f t="shared" si="58"/>
        <v/>
      </c>
      <c r="AP102" s="25" t="str">
        <f t="shared" si="58"/>
        <v/>
      </c>
      <c r="AQ102" s="25" t="str">
        <f t="shared" si="58"/>
        <v/>
      </c>
      <c r="AR102" s="25" t="str">
        <f t="shared" si="58"/>
        <v/>
      </c>
      <c r="AS102" s="25" t="str">
        <f t="shared" si="58"/>
        <v/>
      </c>
      <c r="AT102" s="25" t="str">
        <f t="shared" si="58"/>
        <v/>
      </c>
      <c r="AU102" s="25" t="str">
        <f t="shared" si="58"/>
        <v/>
      </c>
      <c r="AV102" s="25" t="str">
        <f t="shared" si="58"/>
        <v/>
      </c>
      <c r="AW102" s="25" t="str">
        <f t="shared" si="58"/>
        <v/>
      </c>
      <c r="AX102" s="25" t="str">
        <f t="shared" si="58"/>
        <v/>
      </c>
      <c r="AY102" s="25" t="str">
        <f t="shared" si="58"/>
        <v/>
      </c>
      <c r="AZ102" s="25" t="str">
        <f t="shared" si="58"/>
        <v/>
      </c>
      <c r="BA102" s="25" t="str">
        <f t="shared" si="58"/>
        <v/>
      </c>
      <c r="BB102" s="25" t="str">
        <f t="shared" si="58"/>
        <v/>
      </c>
      <c r="BC102" s="25" t="str">
        <f t="shared" si="59"/>
        <v/>
      </c>
      <c r="BD102" s="25" t="str">
        <f t="shared" si="59"/>
        <v/>
      </c>
      <c r="BE102" s="25" t="str">
        <f t="shared" si="59"/>
        <v/>
      </c>
      <c r="BF102" s="25" t="str">
        <f t="shared" si="59"/>
        <v/>
      </c>
      <c r="BG102" s="25" t="str">
        <f t="shared" si="59"/>
        <v/>
      </c>
      <c r="BH102" s="25">
        <f t="shared" si="59"/>
        <v>95</v>
      </c>
      <c r="BI102" s="25">
        <f t="shared" si="59"/>
        <v>95</v>
      </c>
      <c r="BJ102" s="25">
        <f t="shared" si="59"/>
        <v>95</v>
      </c>
      <c r="BK102" s="25">
        <f t="shared" si="59"/>
        <v>95</v>
      </c>
      <c r="BL102" s="25">
        <f t="shared" si="60"/>
        <v>95</v>
      </c>
      <c r="BM102" s="25">
        <f t="shared" si="61"/>
        <v>95</v>
      </c>
      <c r="BN102" s="25">
        <f t="shared" si="62"/>
        <v>95</v>
      </c>
      <c r="BO102" s="25">
        <f t="shared" si="63"/>
        <v>95</v>
      </c>
      <c r="BP102" s="25" t="str">
        <f t="shared" si="64"/>
        <v/>
      </c>
      <c r="BQ102" s="25" t="str">
        <f t="shared" si="65"/>
        <v/>
      </c>
      <c r="BR102" s="25" t="str">
        <f t="shared" si="66"/>
        <v/>
      </c>
      <c r="BS102" s="25" t="str">
        <f t="shared" si="67"/>
        <v/>
      </c>
    </row>
    <row r="103" spans="1:71" x14ac:dyDescent="0.35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7"/>
      <c r="AL103" s="12" t="str">
        <f t="shared" si="57"/>
        <v>AT&amp;T Watch TV</v>
      </c>
      <c r="AM103" s="25">
        <f t="shared" si="58"/>
        <v>15</v>
      </c>
      <c r="AN103" s="25">
        <f t="shared" si="58"/>
        <v>15</v>
      </c>
      <c r="AO103" s="25">
        <f t="shared" si="58"/>
        <v>15</v>
      </c>
      <c r="AP103" s="25">
        <f t="shared" si="58"/>
        <v>15</v>
      </c>
      <c r="AQ103" s="25">
        <f t="shared" si="58"/>
        <v>15</v>
      </c>
      <c r="AR103" s="25">
        <f t="shared" si="58"/>
        <v>15</v>
      </c>
      <c r="AS103" s="25">
        <f t="shared" si="58"/>
        <v>15</v>
      </c>
      <c r="AT103" s="25">
        <f t="shared" si="58"/>
        <v>15</v>
      </c>
      <c r="AU103" s="25">
        <f t="shared" si="58"/>
        <v>15</v>
      </c>
      <c r="AV103" s="25">
        <f t="shared" si="58"/>
        <v>15</v>
      </c>
      <c r="AW103" s="25">
        <f t="shared" si="58"/>
        <v>15</v>
      </c>
      <c r="AX103" s="25">
        <f t="shared" si="58"/>
        <v>15</v>
      </c>
      <c r="AY103" s="25">
        <f t="shared" si="58"/>
        <v>15</v>
      </c>
      <c r="AZ103" s="25">
        <f t="shared" si="58"/>
        <v>15</v>
      </c>
      <c r="BA103" s="25" t="str">
        <f t="shared" si="58"/>
        <v/>
      </c>
      <c r="BB103" s="25" t="str">
        <f t="shared" si="58"/>
        <v/>
      </c>
      <c r="BC103" s="25" t="str">
        <f t="shared" si="59"/>
        <v/>
      </c>
      <c r="BD103" s="25" t="str">
        <f t="shared" si="59"/>
        <v/>
      </c>
      <c r="BE103" s="25" t="str">
        <f t="shared" si="59"/>
        <v/>
      </c>
      <c r="BF103" s="25" t="str">
        <f t="shared" si="59"/>
        <v/>
      </c>
      <c r="BG103" s="25" t="str">
        <f t="shared" si="59"/>
        <v/>
      </c>
      <c r="BH103" s="25" t="str">
        <f t="shared" si="59"/>
        <v/>
      </c>
      <c r="BI103" s="25" t="str">
        <f t="shared" si="59"/>
        <v/>
      </c>
      <c r="BJ103" s="25" t="str">
        <f t="shared" si="59"/>
        <v/>
      </c>
      <c r="BK103" s="25" t="str">
        <f t="shared" si="59"/>
        <v/>
      </c>
      <c r="BL103" s="25" t="str">
        <f t="shared" si="60"/>
        <v/>
      </c>
      <c r="BM103" s="25" t="str">
        <f t="shared" si="61"/>
        <v/>
      </c>
      <c r="BN103" s="25" t="str">
        <f t="shared" si="62"/>
        <v/>
      </c>
      <c r="BO103" s="25" t="str">
        <f t="shared" si="63"/>
        <v/>
      </c>
      <c r="BP103" s="25" t="str">
        <f t="shared" si="64"/>
        <v/>
      </c>
      <c r="BQ103" s="25" t="str">
        <f t="shared" si="65"/>
        <v/>
      </c>
      <c r="BR103" s="25" t="str">
        <f t="shared" si="66"/>
        <v/>
      </c>
      <c r="BS103" s="25" t="str">
        <f t="shared" si="67"/>
        <v/>
      </c>
    </row>
    <row r="104" spans="1:71" x14ac:dyDescent="0.35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L104" s="12" t="str">
        <f t="shared" si="57"/>
        <v>DirecTV Now Choice</v>
      </c>
      <c r="AM104" s="25">
        <f t="shared" si="58"/>
        <v>110</v>
      </c>
      <c r="AN104" s="25">
        <f t="shared" si="58"/>
        <v>110</v>
      </c>
      <c r="AO104" s="25">
        <f t="shared" si="58"/>
        <v>110</v>
      </c>
      <c r="AP104" s="25" t="str">
        <f t="shared" si="58"/>
        <v/>
      </c>
      <c r="AQ104" s="25" t="str">
        <f t="shared" si="58"/>
        <v/>
      </c>
      <c r="AR104" s="25" t="str">
        <f t="shared" si="58"/>
        <v/>
      </c>
      <c r="AS104" s="25" t="str">
        <f t="shared" si="58"/>
        <v/>
      </c>
      <c r="AT104" s="25" t="str">
        <f t="shared" si="58"/>
        <v/>
      </c>
      <c r="AU104" s="25" t="str">
        <f t="shared" si="58"/>
        <v/>
      </c>
      <c r="AV104" s="25" t="str">
        <f t="shared" si="58"/>
        <v/>
      </c>
      <c r="AW104" s="25" t="str">
        <f t="shared" si="58"/>
        <v/>
      </c>
      <c r="AX104" s="25" t="str">
        <f t="shared" si="58"/>
        <v/>
      </c>
      <c r="AY104" s="25" t="str">
        <f t="shared" si="58"/>
        <v/>
      </c>
      <c r="AZ104" s="25" t="str">
        <f t="shared" si="58"/>
        <v/>
      </c>
      <c r="BA104" s="25" t="str">
        <f t="shared" si="58"/>
        <v/>
      </c>
      <c r="BB104" s="25" t="str">
        <f t="shared" si="58"/>
        <v/>
      </c>
      <c r="BC104" s="25" t="str">
        <f t="shared" si="59"/>
        <v/>
      </c>
      <c r="BD104" s="25" t="str">
        <f t="shared" si="59"/>
        <v/>
      </c>
      <c r="BE104" s="25" t="str">
        <f t="shared" si="59"/>
        <v/>
      </c>
      <c r="BF104" s="25" t="str">
        <f t="shared" si="59"/>
        <v/>
      </c>
      <c r="BG104" s="25" t="str">
        <f t="shared" si="59"/>
        <v/>
      </c>
      <c r="BH104" s="25" t="str">
        <f t="shared" si="59"/>
        <v/>
      </c>
      <c r="BI104" s="25" t="str">
        <f t="shared" si="59"/>
        <v/>
      </c>
      <c r="BJ104" s="25" t="str">
        <f t="shared" si="59"/>
        <v/>
      </c>
      <c r="BK104" s="25" t="str">
        <f t="shared" si="59"/>
        <v/>
      </c>
      <c r="BL104" s="25" t="str">
        <f t="shared" si="60"/>
        <v/>
      </c>
      <c r="BM104" s="25" t="str">
        <f t="shared" si="61"/>
        <v/>
      </c>
      <c r="BN104" s="25" t="str">
        <f t="shared" si="62"/>
        <v/>
      </c>
      <c r="BO104" s="25" t="str">
        <f t="shared" si="63"/>
        <v/>
      </c>
      <c r="BP104" s="25" t="str">
        <f t="shared" si="64"/>
        <v/>
      </c>
      <c r="BQ104" s="25" t="str">
        <f t="shared" si="65"/>
        <v/>
      </c>
      <c r="BR104" s="25" t="str">
        <f t="shared" si="66"/>
        <v/>
      </c>
      <c r="BS104" s="25" t="str">
        <f t="shared" si="67"/>
        <v/>
      </c>
    </row>
    <row r="105" spans="1:71" x14ac:dyDescent="0.35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L105" s="12" t="str">
        <f t="shared" si="57"/>
        <v>DirecTV Now Entertainment</v>
      </c>
      <c r="AM105" s="25">
        <f t="shared" si="58"/>
        <v>93</v>
      </c>
      <c r="AN105" s="25">
        <f t="shared" si="58"/>
        <v>93</v>
      </c>
      <c r="AO105" s="25">
        <f t="shared" si="58"/>
        <v>93</v>
      </c>
      <c r="AP105" s="25" t="str">
        <f t="shared" si="58"/>
        <v/>
      </c>
      <c r="AQ105" s="25" t="str">
        <f t="shared" si="58"/>
        <v/>
      </c>
      <c r="AR105" s="25" t="str">
        <f t="shared" si="58"/>
        <v/>
      </c>
      <c r="AS105" s="25" t="str">
        <f t="shared" si="58"/>
        <v/>
      </c>
      <c r="AT105" s="25" t="str">
        <f t="shared" si="58"/>
        <v/>
      </c>
      <c r="AU105" s="25" t="str">
        <f t="shared" si="58"/>
        <v/>
      </c>
      <c r="AV105" s="25" t="str">
        <f t="shared" si="58"/>
        <v/>
      </c>
      <c r="AW105" s="25" t="str">
        <f t="shared" si="58"/>
        <v/>
      </c>
      <c r="AX105" s="25" t="str">
        <f t="shared" si="58"/>
        <v/>
      </c>
      <c r="AY105" s="25" t="str">
        <f t="shared" si="58"/>
        <v/>
      </c>
      <c r="AZ105" s="25" t="str">
        <f t="shared" si="58"/>
        <v/>
      </c>
      <c r="BA105" s="25" t="str">
        <f t="shared" si="58"/>
        <v/>
      </c>
      <c r="BB105" s="25" t="str">
        <f t="shared" si="58"/>
        <v/>
      </c>
      <c r="BC105" s="25" t="str">
        <f t="shared" si="59"/>
        <v/>
      </c>
      <c r="BD105" s="25" t="str">
        <f t="shared" si="59"/>
        <v/>
      </c>
      <c r="BE105" s="25" t="str">
        <f t="shared" si="59"/>
        <v/>
      </c>
      <c r="BF105" s="25" t="str">
        <f t="shared" si="59"/>
        <v/>
      </c>
      <c r="BG105" s="25" t="str">
        <f t="shared" si="59"/>
        <v/>
      </c>
      <c r="BH105" s="25" t="str">
        <f t="shared" si="59"/>
        <v/>
      </c>
      <c r="BI105" s="25" t="str">
        <f t="shared" si="59"/>
        <v/>
      </c>
      <c r="BJ105" s="25" t="str">
        <f t="shared" si="59"/>
        <v/>
      </c>
      <c r="BK105" s="25" t="str">
        <f t="shared" si="59"/>
        <v/>
      </c>
      <c r="BL105" s="25" t="str">
        <f t="shared" si="60"/>
        <v/>
      </c>
      <c r="BM105" s="25" t="str">
        <f t="shared" si="61"/>
        <v/>
      </c>
      <c r="BN105" s="25" t="str">
        <f t="shared" si="62"/>
        <v/>
      </c>
      <c r="BO105" s="25" t="str">
        <f t="shared" si="63"/>
        <v/>
      </c>
      <c r="BP105" s="25" t="str">
        <f t="shared" si="64"/>
        <v/>
      </c>
      <c r="BQ105" s="25" t="str">
        <f t="shared" si="65"/>
        <v/>
      </c>
      <c r="BR105" s="25" t="str">
        <f t="shared" si="66"/>
        <v/>
      </c>
      <c r="BS105" s="25" t="str">
        <f t="shared" si="67"/>
        <v/>
      </c>
    </row>
    <row r="106" spans="1:71" x14ac:dyDescent="0.35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L106" s="12" t="str">
        <f t="shared" si="57"/>
        <v>DirecTV Now Max</v>
      </c>
      <c r="AM106" s="25">
        <f t="shared" si="58"/>
        <v>70</v>
      </c>
      <c r="AN106" s="25">
        <f t="shared" si="58"/>
        <v>70</v>
      </c>
      <c r="AO106" s="25">
        <f t="shared" si="58"/>
        <v>70</v>
      </c>
      <c r="AP106" s="25" t="str">
        <f t="shared" si="58"/>
        <v/>
      </c>
      <c r="AQ106" s="25" t="str">
        <f t="shared" si="58"/>
        <v/>
      </c>
      <c r="AR106" s="25" t="str">
        <f t="shared" si="58"/>
        <v/>
      </c>
      <c r="AS106" s="25" t="str">
        <f t="shared" si="58"/>
        <v/>
      </c>
      <c r="AT106" s="25" t="str">
        <f t="shared" si="58"/>
        <v/>
      </c>
      <c r="AU106" s="25" t="str">
        <f t="shared" si="58"/>
        <v/>
      </c>
      <c r="AV106" s="25" t="str">
        <f t="shared" si="58"/>
        <v/>
      </c>
      <c r="AW106" s="25" t="str">
        <f t="shared" si="58"/>
        <v/>
      </c>
      <c r="AX106" s="25" t="str">
        <f t="shared" si="58"/>
        <v/>
      </c>
      <c r="AY106" s="25" t="str">
        <f t="shared" si="58"/>
        <v/>
      </c>
      <c r="AZ106" s="25" t="str">
        <f t="shared" si="58"/>
        <v/>
      </c>
      <c r="BA106" s="25" t="str">
        <f t="shared" si="58"/>
        <v/>
      </c>
      <c r="BB106" s="25" t="str">
        <f t="shared" si="58"/>
        <v/>
      </c>
      <c r="BC106" s="25" t="str">
        <f t="shared" si="59"/>
        <v/>
      </c>
      <c r="BD106" s="25" t="str">
        <f t="shared" si="59"/>
        <v/>
      </c>
      <c r="BE106" s="25" t="str">
        <f t="shared" si="59"/>
        <v/>
      </c>
      <c r="BF106" s="25" t="str">
        <f t="shared" si="59"/>
        <v/>
      </c>
      <c r="BG106" s="25" t="str">
        <f t="shared" si="59"/>
        <v/>
      </c>
      <c r="BH106" s="25" t="str">
        <f t="shared" si="59"/>
        <v/>
      </c>
      <c r="BI106" s="25" t="str">
        <f t="shared" si="59"/>
        <v/>
      </c>
      <c r="BJ106" s="25" t="str">
        <f t="shared" si="59"/>
        <v/>
      </c>
      <c r="BK106" s="25" t="str">
        <f t="shared" si="59"/>
        <v/>
      </c>
      <c r="BL106" s="25" t="str">
        <f t="shared" si="60"/>
        <v/>
      </c>
      <c r="BM106" s="25" t="str">
        <f t="shared" si="61"/>
        <v/>
      </c>
      <c r="BN106" s="25" t="str">
        <f t="shared" si="62"/>
        <v/>
      </c>
      <c r="BO106" s="25" t="str">
        <f t="shared" si="63"/>
        <v/>
      </c>
      <c r="BP106" s="25" t="str">
        <f t="shared" si="64"/>
        <v/>
      </c>
      <c r="BQ106" s="25" t="str">
        <f t="shared" si="65"/>
        <v/>
      </c>
      <c r="BR106" s="25" t="str">
        <f t="shared" si="66"/>
        <v/>
      </c>
      <c r="BS106" s="25" t="str">
        <f t="shared" si="67"/>
        <v/>
      </c>
    </row>
    <row r="107" spans="1:71" x14ac:dyDescent="0.35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L107" s="12" t="str">
        <f t="shared" si="57"/>
        <v>DirecTV Now Optimo Mas</v>
      </c>
      <c r="AM107" s="25">
        <f t="shared" si="58"/>
        <v>86</v>
      </c>
      <c r="AN107" s="25">
        <f t="shared" si="58"/>
        <v>86</v>
      </c>
      <c r="AO107" s="25">
        <f t="shared" si="58"/>
        <v>86</v>
      </c>
      <c r="AP107" s="25" t="str">
        <f t="shared" si="58"/>
        <v/>
      </c>
      <c r="AQ107" s="25" t="str">
        <f t="shared" si="58"/>
        <v/>
      </c>
      <c r="AR107" s="25" t="str">
        <f t="shared" si="58"/>
        <v/>
      </c>
      <c r="AS107" s="25" t="str">
        <f t="shared" si="58"/>
        <v/>
      </c>
      <c r="AT107" s="25" t="str">
        <f t="shared" si="58"/>
        <v/>
      </c>
      <c r="AU107" s="25" t="str">
        <f t="shared" si="58"/>
        <v/>
      </c>
      <c r="AV107" s="25" t="str">
        <f t="shared" si="58"/>
        <v/>
      </c>
      <c r="AW107" s="25" t="str">
        <f t="shared" si="58"/>
        <v/>
      </c>
      <c r="AX107" s="25" t="str">
        <f t="shared" si="58"/>
        <v/>
      </c>
      <c r="AY107" s="25" t="str">
        <f t="shared" si="58"/>
        <v/>
      </c>
      <c r="AZ107" s="25" t="str">
        <f t="shared" si="58"/>
        <v/>
      </c>
      <c r="BA107" s="25" t="str">
        <f t="shared" si="58"/>
        <v/>
      </c>
      <c r="BB107" s="25" t="str">
        <f t="shared" ref="AM107:BB123" si="68">IF(R107="","",R107)</f>
        <v/>
      </c>
      <c r="BC107" s="25" t="str">
        <f t="shared" si="59"/>
        <v/>
      </c>
      <c r="BD107" s="25" t="str">
        <f t="shared" si="59"/>
        <v/>
      </c>
      <c r="BE107" s="25" t="str">
        <f t="shared" si="59"/>
        <v/>
      </c>
      <c r="BF107" s="25" t="str">
        <f t="shared" si="59"/>
        <v/>
      </c>
      <c r="BG107" s="25" t="str">
        <f t="shared" si="59"/>
        <v/>
      </c>
      <c r="BH107" s="25" t="str">
        <f t="shared" si="59"/>
        <v/>
      </c>
      <c r="BI107" s="25" t="str">
        <f t="shared" si="59"/>
        <v/>
      </c>
      <c r="BJ107" s="25" t="str">
        <f t="shared" si="59"/>
        <v/>
      </c>
      <c r="BK107" s="25" t="str">
        <f t="shared" si="59"/>
        <v/>
      </c>
      <c r="BL107" s="25" t="str">
        <f t="shared" si="60"/>
        <v/>
      </c>
      <c r="BM107" s="25" t="str">
        <f t="shared" si="61"/>
        <v/>
      </c>
      <c r="BN107" s="25" t="str">
        <f t="shared" si="62"/>
        <v/>
      </c>
      <c r="BO107" s="25" t="str">
        <f t="shared" si="63"/>
        <v/>
      </c>
      <c r="BP107" s="25" t="str">
        <f t="shared" si="64"/>
        <v/>
      </c>
      <c r="BQ107" s="25" t="str">
        <f t="shared" si="65"/>
        <v/>
      </c>
      <c r="BR107" s="25" t="str">
        <f t="shared" si="66"/>
        <v/>
      </c>
      <c r="BS107" s="25" t="str">
        <f t="shared" si="67"/>
        <v/>
      </c>
    </row>
    <row r="108" spans="1:71" x14ac:dyDescent="0.35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L108" s="12" t="str">
        <f t="shared" si="57"/>
        <v>DirecTV Now Plus</v>
      </c>
      <c r="AM108" s="25">
        <f t="shared" si="68"/>
        <v>50</v>
      </c>
      <c r="AN108" s="25">
        <f t="shared" si="68"/>
        <v>50</v>
      </c>
      <c r="AO108" s="25">
        <f t="shared" si="68"/>
        <v>50</v>
      </c>
      <c r="AP108" s="25" t="str">
        <f t="shared" si="68"/>
        <v/>
      </c>
      <c r="AQ108" s="25" t="str">
        <f t="shared" si="68"/>
        <v/>
      </c>
      <c r="AR108" s="25" t="str">
        <f t="shared" si="68"/>
        <v/>
      </c>
      <c r="AS108" s="25" t="str">
        <f t="shared" si="68"/>
        <v/>
      </c>
      <c r="AT108" s="25" t="str">
        <f t="shared" si="68"/>
        <v/>
      </c>
      <c r="AU108" s="25" t="str">
        <f t="shared" si="68"/>
        <v/>
      </c>
      <c r="AV108" s="25" t="str">
        <f t="shared" si="68"/>
        <v/>
      </c>
      <c r="AW108" s="25" t="str">
        <f t="shared" si="68"/>
        <v/>
      </c>
      <c r="AX108" s="25" t="str">
        <f t="shared" si="68"/>
        <v/>
      </c>
      <c r="AY108" s="25" t="str">
        <f t="shared" si="68"/>
        <v/>
      </c>
      <c r="AZ108" s="25" t="str">
        <f t="shared" si="68"/>
        <v/>
      </c>
      <c r="BA108" s="25" t="str">
        <f t="shared" si="68"/>
        <v/>
      </c>
      <c r="BB108" s="25" t="str">
        <f t="shared" si="68"/>
        <v/>
      </c>
      <c r="BC108" s="25" t="str">
        <f t="shared" si="59"/>
        <v/>
      </c>
      <c r="BD108" s="25" t="str">
        <f t="shared" si="59"/>
        <v/>
      </c>
      <c r="BE108" s="25" t="str">
        <f t="shared" si="59"/>
        <v/>
      </c>
      <c r="BF108" s="25" t="str">
        <f t="shared" si="59"/>
        <v/>
      </c>
      <c r="BG108" s="25" t="str">
        <f t="shared" si="59"/>
        <v/>
      </c>
      <c r="BH108" s="25" t="str">
        <f t="shared" si="59"/>
        <v/>
      </c>
      <c r="BI108" s="25" t="str">
        <f t="shared" si="59"/>
        <v/>
      </c>
      <c r="BJ108" s="25" t="str">
        <f t="shared" si="59"/>
        <v/>
      </c>
      <c r="BK108" s="25" t="str">
        <f t="shared" si="59"/>
        <v/>
      </c>
      <c r="BL108" s="25" t="str">
        <f t="shared" si="60"/>
        <v/>
      </c>
      <c r="BM108" s="25" t="str">
        <f t="shared" si="61"/>
        <v/>
      </c>
      <c r="BN108" s="25" t="str">
        <f t="shared" si="62"/>
        <v/>
      </c>
      <c r="BO108" s="25" t="str">
        <f t="shared" si="63"/>
        <v/>
      </c>
      <c r="BP108" s="25" t="str">
        <f t="shared" si="64"/>
        <v/>
      </c>
      <c r="BQ108" s="25" t="str">
        <f t="shared" si="65"/>
        <v/>
      </c>
      <c r="BR108" s="25" t="str">
        <f t="shared" si="66"/>
        <v/>
      </c>
      <c r="BS108" s="25" t="str">
        <f t="shared" si="67"/>
        <v/>
      </c>
    </row>
    <row r="109" spans="1:71" x14ac:dyDescent="0.35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L109" s="12" t="str">
        <f t="shared" si="57"/>
        <v>DirecTV Now Ultimate</v>
      </c>
      <c r="AM109" s="25">
        <f t="shared" si="68"/>
        <v>135</v>
      </c>
      <c r="AN109" s="25">
        <f t="shared" si="68"/>
        <v>135</v>
      </c>
      <c r="AO109" s="25">
        <f t="shared" si="68"/>
        <v>135</v>
      </c>
      <c r="AP109" s="25" t="str">
        <f t="shared" si="68"/>
        <v/>
      </c>
      <c r="AQ109" s="25" t="str">
        <f t="shared" si="68"/>
        <v/>
      </c>
      <c r="AR109" s="25" t="str">
        <f t="shared" si="68"/>
        <v/>
      </c>
      <c r="AS109" s="25" t="str">
        <f t="shared" si="68"/>
        <v/>
      </c>
      <c r="AT109" s="25" t="str">
        <f t="shared" si="68"/>
        <v/>
      </c>
      <c r="AU109" s="25" t="str">
        <f t="shared" si="68"/>
        <v/>
      </c>
      <c r="AV109" s="25" t="str">
        <f t="shared" si="68"/>
        <v/>
      </c>
      <c r="AW109" s="25" t="str">
        <f t="shared" si="68"/>
        <v/>
      </c>
      <c r="AX109" s="25" t="str">
        <f t="shared" si="68"/>
        <v/>
      </c>
      <c r="AY109" s="25" t="str">
        <f t="shared" si="68"/>
        <v/>
      </c>
      <c r="AZ109" s="25" t="str">
        <f t="shared" si="68"/>
        <v/>
      </c>
      <c r="BA109" s="25" t="str">
        <f t="shared" si="68"/>
        <v/>
      </c>
      <c r="BB109" s="25" t="str">
        <f t="shared" si="68"/>
        <v/>
      </c>
      <c r="BC109" s="25" t="str">
        <f t="shared" si="59"/>
        <v/>
      </c>
      <c r="BD109" s="25" t="str">
        <f t="shared" si="59"/>
        <v/>
      </c>
      <c r="BE109" s="25" t="str">
        <f t="shared" si="59"/>
        <v/>
      </c>
      <c r="BF109" s="25" t="str">
        <f t="shared" si="59"/>
        <v/>
      </c>
      <c r="BG109" s="25" t="str">
        <f t="shared" si="59"/>
        <v/>
      </c>
      <c r="BH109" s="25" t="str">
        <f t="shared" si="59"/>
        <v/>
      </c>
      <c r="BI109" s="25" t="str">
        <f t="shared" si="59"/>
        <v/>
      </c>
      <c r="BJ109" s="25" t="str">
        <f t="shared" si="59"/>
        <v/>
      </c>
      <c r="BK109" s="25" t="str">
        <f t="shared" si="59"/>
        <v/>
      </c>
      <c r="BL109" s="25" t="str">
        <f t="shared" si="60"/>
        <v/>
      </c>
      <c r="BM109" s="25" t="str">
        <f t="shared" si="61"/>
        <v/>
      </c>
      <c r="BN109" s="25" t="str">
        <f t="shared" si="62"/>
        <v/>
      </c>
      <c r="BO109" s="25" t="str">
        <f t="shared" si="63"/>
        <v/>
      </c>
      <c r="BP109" s="25" t="str">
        <f t="shared" si="64"/>
        <v/>
      </c>
      <c r="BQ109" s="25" t="str">
        <f t="shared" si="65"/>
        <v/>
      </c>
      <c r="BR109" s="25" t="str">
        <f t="shared" si="66"/>
        <v/>
      </c>
      <c r="BS109" s="25" t="str">
        <f t="shared" si="67"/>
        <v/>
      </c>
    </row>
    <row r="110" spans="1:71" x14ac:dyDescent="0.35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L110" s="12" t="str">
        <f t="shared" si="57"/>
        <v>DirecTV Now Xtra</v>
      </c>
      <c r="AM110" s="25">
        <f t="shared" si="68"/>
        <v>124</v>
      </c>
      <c r="AN110" s="25">
        <f t="shared" si="68"/>
        <v>124</v>
      </c>
      <c r="AO110" s="25">
        <f t="shared" si="68"/>
        <v>124</v>
      </c>
      <c r="AP110" s="25" t="str">
        <f t="shared" si="68"/>
        <v/>
      </c>
      <c r="AQ110" s="25" t="str">
        <f t="shared" si="68"/>
        <v/>
      </c>
      <c r="AR110" s="25" t="str">
        <f t="shared" si="68"/>
        <v/>
      </c>
      <c r="AS110" s="25" t="str">
        <f t="shared" si="68"/>
        <v/>
      </c>
      <c r="AT110" s="25" t="str">
        <f t="shared" si="68"/>
        <v/>
      </c>
      <c r="AU110" s="25" t="str">
        <f t="shared" si="68"/>
        <v/>
      </c>
      <c r="AV110" s="25" t="str">
        <f t="shared" si="68"/>
        <v/>
      </c>
      <c r="AW110" s="25" t="str">
        <f t="shared" si="68"/>
        <v/>
      </c>
      <c r="AX110" s="25" t="str">
        <f t="shared" si="68"/>
        <v/>
      </c>
      <c r="AY110" s="25" t="str">
        <f t="shared" si="68"/>
        <v/>
      </c>
      <c r="AZ110" s="25" t="str">
        <f t="shared" si="68"/>
        <v/>
      </c>
      <c r="BA110" s="25" t="str">
        <f t="shared" si="68"/>
        <v/>
      </c>
      <c r="BB110" s="25" t="str">
        <f t="shared" si="68"/>
        <v/>
      </c>
      <c r="BC110" s="25" t="str">
        <f t="shared" si="59"/>
        <v/>
      </c>
      <c r="BD110" s="25" t="str">
        <f t="shared" si="59"/>
        <v/>
      </c>
      <c r="BE110" s="25" t="str">
        <f t="shared" si="59"/>
        <v/>
      </c>
      <c r="BF110" s="25" t="str">
        <f t="shared" si="59"/>
        <v/>
      </c>
      <c r="BG110" s="25" t="str">
        <f t="shared" si="59"/>
        <v/>
      </c>
      <c r="BH110" s="25" t="str">
        <f t="shared" si="59"/>
        <v/>
      </c>
      <c r="BI110" s="25" t="str">
        <f t="shared" si="59"/>
        <v/>
      </c>
      <c r="BJ110" s="25" t="str">
        <f t="shared" si="59"/>
        <v/>
      </c>
      <c r="BK110" s="25" t="str">
        <f t="shared" si="59"/>
        <v/>
      </c>
      <c r="BL110" s="25" t="str">
        <f t="shared" si="60"/>
        <v/>
      </c>
      <c r="BM110" s="25" t="str">
        <f t="shared" si="61"/>
        <v/>
      </c>
      <c r="BN110" s="25" t="str">
        <f t="shared" si="62"/>
        <v/>
      </c>
      <c r="BO110" s="25" t="str">
        <f t="shared" si="63"/>
        <v/>
      </c>
      <c r="BP110" s="25" t="str">
        <f t="shared" si="64"/>
        <v/>
      </c>
      <c r="BQ110" s="25" t="str">
        <f t="shared" si="65"/>
        <v/>
      </c>
      <c r="BR110" s="25" t="str">
        <f t="shared" si="66"/>
        <v/>
      </c>
      <c r="BS110" s="25" t="str">
        <f t="shared" si="67"/>
        <v/>
      </c>
    </row>
    <row r="111" spans="1:71" x14ac:dyDescent="0.35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L111" s="12" t="str">
        <f t="shared" si="57"/>
        <v>DirecTV Stream Choice</v>
      </c>
      <c r="AM111" s="25" t="str">
        <f t="shared" si="68"/>
        <v/>
      </c>
      <c r="AN111" s="25" t="str">
        <f t="shared" si="68"/>
        <v/>
      </c>
      <c r="AO111" s="25" t="str">
        <f t="shared" si="68"/>
        <v/>
      </c>
      <c r="AP111" s="25" t="str">
        <f t="shared" si="68"/>
        <v/>
      </c>
      <c r="AQ111" s="25" t="str">
        <f t="shared" si="68"/>
        <v/>
      </c>
      <c r="AR111" s="25" t="str">
        <f t="shared" si="68"/>
        <v/>
      </c>
      <c r="AS111" s="25" t="str">
        <f t="shared" si="68"/>
        <v/>
      </c>
      <c r="AT111" s="25" t="str">
        <f t="shared" si="68"/>
        <v/>
      </c>
      <c r="AU111" s="25" t="str">
        <f t="shared" si="68"/>
        <v/>
      </c>
      <c r="AV111" s="25" t="str">
        <f t="shared" si="68"/>
        <v/>
      </c>
      <c r="AW111" s="25" t="str">
        <f t="shared" si="68"/>
        <v/>
      </c>
      <c r="AX111" s="25" t="str">
        <f t="shared" si="68"/>
        <v/>
      </c>
      <c r="AY111" s="25" t="str">
        <f t="shared" si="68"/>
        <v/>
      </c>
      <c r="AZ111" s="25" t="str">
        <f t="shared" si="68"/>
        <v/>
      </c>
      <c r="BA111" s="25" t="str">
        <f t="shared" si="68"/>
        <v/>
      </c>
      <c r="BB111" s="25" t="str">
        <f t="shared" si="68"/>
        <v/>
      </c>
      <c r="BC111" s="25" t="str">
        <f t="shared" si="59"/>
        <v/>
      </c>
      <c r="BD111" s="25" t="str">
        <f t="shared" si="59"/>
        <v/>
      </c>
      <c r="BE111" s="25" t="str">
        <f t="shared" si="59"/>
        <v/>
      </c>
      <c r="BF111" s="25" t="str">
        <f t="shared" si="59"/>
        <v/>
      </c>
      <c r="BG111" s="25" t="str">
        <f t="shared" si="59"/>
        <v/>
      </c>
      <c r="BH111" s="25" t="str">
        <f t="shared" si="59"/>
        <v/>
      </c>
      <c r="BI111" s="25" t="str">
        <f t="shared" si="59"/>
        <v/>
      </c>
      <c r="BJ111" s="25" t="str">
        <f t="shared" si="59"/>
        <v/>
      </c>
      <c r="BK111" s="25" t="str">
        <f t="shared" si="59"/>
        <v/>
      </c>
      <c r="BL111" s="25" t="str">
        <f t="shared" si="60"/>
        <v/>
      </c>
      <c r="BM111" s="25" t="str">
        <f t="shared" si="61"/>
        <v/>
      </c>
      <c r="BN111" s="25" t="str">
        <f t="shared" si="62"/>
        <v/>
      </c>
      <c r="BO111" s="25" t="str">
        <f t="shared" si="63"/>
        <v/>
      </c>
      <c r="BP111" s="25">
        <f t="shared" si="64"/>
        <v>85</v>
      </c>
      <c r="BQ111" s="25">
        <f t="shared" si="65"/>
        <v>85</v>
      </c>
      <c r="BR111" s="25" t="str">
        <f t="shared" si="66"/>
        <v/>
      </c>
      <c r="BS111" s="25" t="str">
        <f t="shared" si="67"/>
        <v/>
      </c>
    </row>
    <row r="112" spans="1:71" x14ac:dyDescent="0.35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L112" s="12" t="str">
        <f t="shared" si="57"/>
        <v>DirecTV Stream Entertainment</v>
      </c>
      <c r="AM112" s="25" t="str">
        <f t="shared" si="68"/>
        <v/>
      </c>
      <c r="AN112" s="25" t="str">
        <f t="shared" si="68"/>
        <v/>
      </c>
      <c r="AO112" s="25" t="str">
        <f t="shared" si="68"/>
        <v/>
      </c>
      <c r="AP112" s="25" t="str">
        <f t="shared" si="68"/>
        <v/>
      </c>
      <c r="AQ112" s="25" t="str">
        <f t="shared" si="68"/>
        <v/>
      </c>
      <c r="AR112" s="25" t="str">
        <f t="shared" si="68"/>
        <v/>
      </c>
      <c r="AS112" s="25" t="str">
        <f t="shared" si="68"/>
        <v/>
      </c>
      <c r="AT112" s="25" t="str">
        <f t="shared" si="68"/>
        <v/>
      </c>
      <c r="AU112" s="25" t="str">
        <f t="shared" si="68"/>
        <v/>
      </c>
      <c r="AV112" s="25" t="str">
        <f t="shared" si="68"/>
        <v/>
      </c>
      <c r="AW112" s="25" t="str">
        <f t="shared" si="68"/>
        <v/>
      </c>
      <c r="AX112" s="25" t="str">
        <f t="shared" si="68"/>
        <v/>
      </c>
      <c r="AY112" s="25" t="str">
        <f t="shared" si="68"/>
        <v/>
      </c>
      <c r="AZ112" s="25" t="str">
        <f t="shared" si="68"/>
        <v/>
      </c>
      <c r="BA112" s="25" t="str">
        <f t="shared" si="68"/>
        <v/>
      </c>
      <c r="BB112" s="25" t="str">
        <f t="shared" si="68"/>
        <v/>
      </c>
      <c r="BC112" s="25" t="str">
        <f t="shared" si="59"/>
        <v/>
      </c>
      <c r="BD112" s="25" t="str">
        <f t="shared" si="59"/>
        <v/>
      </c>
      <c r="BE112" s="25" t="str">
        <f t="shared" si="59"/>
        <v/>
      </c>
      <c r="BF112" s="25" t="str">
        <f t="shared" si="59"/>
        <v/>
      </c>
      <c r="BG112" s="25" t="str">
        <f t="shared" si="59"/>
        <v/>
      </c>
      <c r="BH112" s="25" t="str">
        <f t="shared" si="59"/>
        <v/>
      </c>
      <c r="BI112" s="25" t="str">
        <f t="shared" si="59"/>
        <v/>
      </c>
      <c r="BJ112" s="25" t="str">
        <f t="shared" si="59"/>
        <v/>
      </c>
      <c r="BK112" s="25" t="str">
        <f t="shared" si="59"/>
        <v/>
      </c>
      <c r="BL112" s="25" t="str">
        <f t="shared" si="60"/>
        <v/>
      </c>
      <c r="BM112" s="25" t="str">
        <f t="shared" si="61"/>
        <v/>
      </c>
      <c r="BN112" s="25" t="str">
        <f t="shared" si="62"/>
        <v/>
      </c>
      <c r="BO112" s="25" t="str">
        <f t="shared" si="63"/>
        <v/>
      </c>
      <c r="BP112" s="25">
        <f t="shared" si="64"/>
        <v>70</v>
      </c>
      <c r="BQ112" s="25">
        <f t="shared" si="65"/>
        <v>70</v>
      </c>
      <c r="BR112" s="25" t="str">
        <f t="shared" si="66"/>
        <v/>
      </c>
      <c r="BS112" s="25" t="str">
        <f t="shared" si="67"/>
        <v/>
      </c>
    </row>
    <row r="113" spans="1:71" x14ac:dyDescent="0.35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L113" s="12" t="str">
        <f t="shared" si="57"/>
        <v>DirecTV Stream Premier</v>
      </c>
      <c r="AM113" s="25" t="str">
        <f t="shared" si="68"/>
        <v/>
      </c>
      <c r="AN113" s="25" t="str">
        <f t="shared" si="68"/>
        <v/>
      </c>
      <c r="AO113" s="25" t="str">
        <f t="shared" si="68"/>
        <v/>
      </c>
      <c r="AP113" s="25" t="str">
        <f t="shared" si="68"/>
        <v/>
      </c>
      <c r="AQ113" s="25" t="str">
        <f t="shared" si="68"/>
        <v/>
      </c>
      <c r="AR113" s="25" t="str">
        <f t="shared" si="68"/>
        <v/>
      </c>
      <c r="AS113" s="25" t="str">
        <f t="shared" si="68"/>
        <v/>
      </c>
      <c r="AT113" s="25" t="str">
        <f t="shared" si="68"/>
        <v/>
      </c>
      <c r="AU113" s="25" t="str">
        <f t="shared" si="68"/>
        <v/>
      </c>
      <c r="AV113" s="25" t="str">
        <f t="shared" si="68"/>
        <v/>
      </c>
      <c r="AW113" s="25" t="str">
        <f t="shared" si="68"/>
        <v/>
      </c>
      <c r="AX113" s="25" t="str">
        <f t="shared" si="68"/>
        <v/>
      </c>
      <c r="AY113" s="25" t="str">
        <f t="shared" si="68"/>
        <v/>
      </c>
      <c r="AZ113" s="25" t="str">
        <f t="shared" si="68"/>
        <v/>
      </c>
      <c r="BA113" s="25" t="str">
        <f t="shared" si="68"/>
        <v/>
      </c>
      <c r="BB113" s="25" t="str">
        <f t="shared" si="68"/>
        <v/>
      </c>
      <c r="BC113" s="25" t="str">
        <f t="shared" si="59"/>
        <v/>
      </c>
      <c r="BD113" s="25" t="str">
        <f t="shared" si="59"/>
        <v/>
      </c>
      <c r="BE113" s="25" t="str">
        <f t="shared" si="59"/>
        <v/>
      </c>
      <c r="BF113" s="25" t="str">
        <f t="shared" si="59"/>
        <v/>
      </c>
      <c r="BG113" s="25" t="str">
        <f t="shared" si="59"/>
        <v/>
      </c>
      <c r="BH113" s="25" t="str">
        <f t="shared" si="59"/>
        <v/>
      </c>
      <c r="BI113" s="25" t="str">
        <f t="shared" si="59"/>
        <v/>
      </c>
      <c r="BJ113" s="25" t="str">
        <f t="shared" si="59"/>
        <v/>
      </c>
      <c r="BK113" s="25" t="str">
        <f t="shared" si="59"/>
        <v/>
      </c>
      <c r="BL113" s="25" t="str">
        <f t="shared" si="60"/>
        <v/>
      </c>
      <c r="BM113" s="25" t="str">
        <f t="shared" si="61"/>
        <v/>
      </c>
      <c r="BN113" s="25" t="str">
        <f t="shared" si="62"/>
        <v/>
      </c>
      <c r="BO113" s="25" t="str">
        <f t="shared" si="63"/>
        <v/>
      </c>
      <c r="BP113" s="25">
        <f t="shared" si="64"/>
        <v>140</v>
      </c>
      <c r="BQ113" s="25">
        <f t="shared" si="65"/>
        <v>140</v>
      </c>
      <c r="BR113" s="25" t="str">
        <f t="shared" si="66"/>
        <v/>
      </c>
      <c r="BS113" s="25" t="str">
        <f t="shared" si="67"/>
        <v/>
      </c>
    </row>
    <row r="114" spans="1:71" x14ac:dyDescent="0.35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L114" s="12" t="str">
        <f t="shared" si="57"/>
        <v>DirecTV Stream Ultimate</v>
      </c>
      <c r="AM114" s="25" t="str">
        <f t="shared" si="68"/>
        <v/>
      </c>
      <c r="AN114" s="25" t="str">
        <f t="shared" si="68"/>
        <v/>
      </c>
      <c r="AO114" s="25" t="str">
        <f t="shared" si="68"/>
        <v/>
      </c>
      <c r="AP114" s="25" t="str">
        <f t="shared" si="68"/>
        <v/>
      </c>
      <c r="AQ114" s="25" t="str">
        <f t="shared" si="68"/>
        <v/>
      </c>
      <c r="AR114" s="25" t="str">
        <f t="shared" si="68"/>
        <v/>
      </c>
      <c r="AS114" s="25" t="str">
        <f t="shared" si="68"/>
        <v/>
      </c>
      <c r="AT114" s="25" t="str">
        <f t="shared" si="68"/>
        <v/>
      </c>
      <c r="AU114" s="25" t="str">
        <f t="shared" si="68"/>
        <v/>
      </c>
      <c r="AV114" s="25" t="str">
        <f t="shared" si="68"/>
        <v/>
      </c>
      <c r="AW114" s="25" t="str">
        <f t="shared" si="68"/>
        <v/>
      </c>
      <c r="AX114" s="25" t="str">
        <f t="shared" si="68"/>
        <v/>
      </c>
      <c r="AY114" s="25" t="str">
        <f t="shared" si="68"/>
        <v/>
      </c>
      <c r="AZ114" s="25" t="str">
        <f t="shared" si="68"/>
        <v/>
      </c>
      <c r="BA114" s="25" t="str">
        <f t="shared" si="68"/>
        <v/>
      </c>
      <c r="BB114" s="25" t="str">
        <f t="shared" si="68"/>
        <v/>
      </c>
      <c r="BC114" s="25" t="str">
        <f t="shared" si="59"/>
        <v/>
      </c>
      <c r="BD114" s="25" t="str">
        <f t="shared" si="59"/>
        <v/>
      </c>
      <c r="BE114" s="25" t="str">
        <f t="shared" si="59"/>
        <v/>
      </c>
      <c r="BF114" s="25" t="str">
        <f t="shared" si="59"/>
        <v/>
      </c>
      <c r="BG114" s="25" t="str">
        <f t="shared" si="59"/>
        <v/>
      </c>
      <c r="BH114" s="25" t="str">
        <f t="shared" si="59"/>
        <v/>
      </c>
      <c r="BI114" s="25" t="str">
        <f t="shared" si="59"/>
        <v/>
      </c>
      <c r="BJ114" s="25" t="str">
        <f t="shared" si="59"/>
        <v/>
      </c>
      <c r="BK114" s="25" t="str">
        <f t="shared" si="59"/>
        <v/>
      </c>
      <c r="BL114" s="25" t="str">
        <f t="shared" si="60"/>
        <v/>
      </c>
      <c r="BM114" s="25" t="str">
        <f t="shared" si="61"/>
        <v/>
      </c>
      <c r="BN114" s="25" t="str">
        <f t="shared" si="62"/>
        <v/>
      </c>
      <c r="BO114" s="25" t="str">
        <f t="shared" si="63"/>
        <v/>
      </c>
      <c r="BP114" s="25">
        <f t="shared" si="64"/>
        <v>95</v>
      </c>
      <c r="BQ114" s="25">
        <f t="shared" si="65"/>
        <v>95</v>
      </c>
      <c r="BR114" s="25" t="str">
        <f t="shared" si="66"/>
        <v/>
      </c>
      <c r="BS114" s="25" t="str">
        <f t="shared" si="67"/>
        <v/>
      </c>
    </row>
    <row r="115" spans="1:71" x14ac:dyDescent="0.35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L115" s="12" t="str">
        <f t="shared" si="57"/>
        <v>Frndly TV</v>
      </c>
      <c r="AM115" s="25" t="str">
        <f t="shared" si="68"/>
        <v/>
      </c>
      <c r="AN115" s="25" t="str">
        <f t="shared" si="68"/>
        <v/>
      </c>
      <c r="AO115" s="25" t="str">
        <f t="shared" si="68"/>
        <v/>
      </c>
      <c r="AP115" s="25" t="str">
        <f t="shared" si="68"/>
        <v/>
      </c>
      <c r="AQ115" s="25" t="str">
        <f t="shared" si="68"/>
        <v/>
      </c>
      <c r="AR115" s="25">
        <f t="shared" si="68"/>
        <v>6</v>
      </c>
      <c r="AS115" s="25">
        <f t="shared" si="68"/>
        <v>6</v>
      </c>
      <c r="AT115" s="25">
        <f t="shared" si="68"/>
        <v>6</v>
      </c>
      <c r="AU115" s="25">
        <f t="shared" si="68"/>
        <v>6</v>
      </c>
      <c r="AV115" s="25">
        <f t="shared" si="68"/>
        <v>6</v>
      </c>
      <c r="AW115" s="25">
        <f t="shared" si="68"/>
        <v>6</v>
      </c>
      <c r="AX115" s="25">
        <f t="shared" si="68"/>
        <v>6</v>
      </c>
      <c r="AY115" s="25">
        <f t="shared" si="68"/>
        <v>6</v>
      </c>
      <c r="AZ115" s="25">
        <f t="shared" si="68"/>
        <v>6</v>
      </c>
      <c r="BA115" s="25">
        <f t="shared" si="68"/>
        <v>6</v>
      </c>
      <c r="BB115" s="25">
        <f t="shared" si="68"/>
        <v>6</v>
      </c>
      <c r="BC115" s="25">
        <f t="shared" si="59"/>
        <v>6</v>
      </c>
      <c r="BD115" s="25">
        <f t="shared" si="59"/>
        <v>6</v>
      </c>
      <c r="BE115" s="25">
        <f t="shared" si="59"/>
        <v>6</v>
      </c>
      <c r="BF115" s="25">
        <f t="shared" si="59"/>
        <v>6</v>
      </c>
      <c r="BG115" s="25">
        <f t="shared" si="59"/>
        <v>6</v>
      </c>
      <c r="BH115" s="25">
        <f t="shared" si="59"/>
        <v>6</v>
      </c>
      <c r="BI115" s="25">
        <f t="shared" si="59"/>
        <v>6</v>
      </c>
      <c r="BJ115" s="25">
        <f t="shared" si="59"/>
        <v>6</v>
      </c>
      <c r="BK115" s="25">
        <f t="shared" si="59"/>
        <v>6</v>
      </c>
      <c r="BL115" s="25">
        <f t="shared" si="60"/>
        <v>6</v>
      </c>
      <c r="BM115" s="25">
        <f t="shared" si="61"/>
        <v>6</v>
      </c>
      <c r="BN115" s="25">
        <f t="shared" si="62"/>
        <v>6</v>
      </c>
      <c r="BO115" s="25">
        <f t="shared" si="63"/>
        <v>6</v>
      </c>
      <c r="BP115" s="25">
        <f t="shared" si="64"/>
        <v>6</v>
      </c>
      <c r="BQ115" s="25">
        <f t="shared" si="65"/>
        <v>6</v>
      </c>
      <c r="BR115" s="25" t="str">
        <f t="shared" si="66"/>
        <v/>
      </c>
      <c r="BS115" s="25" t="str">
        <f t="shared" si="67"/>
        <v/>
      </c>
    </row>
    <row r="116" spans="1:71" x14ac:dyDescent="0.35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L116" s="12" t="str">
        <f t="shared" si="57"/>
        <v>Fubo TV</v>
      </c>
      <c r="AM116" s="25">
        <f t="shared" si="68"/>
        <v>55</v>
      </c>
      <c r="AN116" s="25">
        <f t="shared" si="68"/>
        <v>55</v>
      </c>
      <c r="AO116" s="25">
        <f t="shared" si="68"/>
        <v>55</v>
      </c>
      <c r="AP116" s="25">
        <f t="shared" si="68"/>
        <v>55</v>
      </c>
      <c r="AQ116" s="25">
        <f t="shared" si="68"/>
        <v>55</v>
      </c>
      <c r="AR116" s="25">
        <f t="shared" si="68"/>
        <v>55</v>
      </c>
      <c r="AS116" s="25">
        <f t="shared" si="68"/>
        <v>55</v>
      </c>
      <c r="AT116" s="25">
        <f t="shared" si="68"/>
        <v>55</v>
      </c>
      <c r="AU116" s="25">
        <f t="shared" si="68"/>
        <v>55</v>
      </c>
      <c r="AV116" s="25">
        <f t="shared" si="68"/>
        <v>55</v>
      </c>
      <c r="AW116" s="25">
        <f t="shared" si="68"/>
        <v>55</v>
      </c>
      <c r="AX116" s="25">
        <f t="shared" si="68"/>
        <v>55</v>
      </c>
      <c r="AY116" s="25">
        <f t="shared" si="68"/>
        <v>55</v>
      </c>
      <c r="AZ116" s="25">
        <f t="shared" si="68"/>
        <v>55</v>
      </c>
      <c r="BA116" s="25">
        <f t="shared" si="68"/>
        <v>55</v>
      </c>
      <c r="BB116" s="25">
        <f t="shared" si="68"/>
        <v>55</v>
      </c>
      <c r="BC116" s="25">
        <f t="shared" si="59"/>
        <v>60</v>
      </c>
      <c r="BD116" s="25">
        <f t="shared" si="59"/>
        <v>60</v>
      </c>
      <c r="BE116" s="25">
        <f t="shared" si="59"/>
        <v>60</v>
      </c>
      <c r="BF116" s="25">
        <f t="shared" si="59"/>
        <v>60</v>
      </c>
      <c r="BG116" s="25">
        <f t="shared" si="59"/>
        <v>60</v>
      </c>
      <c r="BH116" s="25">
        <f t="shared" si="59"/>
        <v>65</v>
      </c>
      <c r="BI116" s="25">
        <f t="shared" si="59"/>
        <v>65</v>
      </c>
      <c r="BJ116" s="25">
        <f t="shared" si="59"/>
        <v>65</v>
      </c>
      <c r="BK116" s="25">
        <f t="shared" si="59"/>
        <v>65</v>
      </c>
      <c r="BL116" s="25">
        <f t="shared" si="60"/>
        <v>65</v>
      </c>
      <c r="BM116" s="25">
        <f t="shared" si="61"/>
        <v>65</v>
      </c>
      <c r="BN116" s="25">
        <f t="shared" si="62"/>
        <v>65</v>
      </c>
      <c r="BO116" s="25">
        <f t="shared" si="63"/>
        <v>65</v>
      </c>
      <c r="BP116" s="25">
        <f t="shared" si="64"/>
        <v>65</v>
      </c>
      <c r="BQ116" s="25">
        <f t="shared" si="65"/>
        <v>65</v>
      </c>
      <c r="BR116" s="25" t="str">
        <f t="shared" si="66"/>
        <v/>
      </c>
      <c r="BS116" s="25" t="str">
        <f t="shared" si="67"/>
        <v/>
      </c>
    </row>
    <row r="117" spans="1:71" x14ac:dyDescent="0.35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L117" s="12" t="str">
        <f t="shared" si="57"/>
        <v>Fubo TV Extra</v>
      </c>
      <c r="AM117" s="25" t="str">
        <f t="shared" si="68"/>
        <v/>
      </c>
      <c r="AN117" s="25" t="str">
        <f t="shared" si="68"/>
        <v/>
      </c>
      <c r="AO117" s="25" t="str">
        <f t="shared" si="68"/>
        <v/>
      </c>
      <c r="AP117" s="25" t="str">
        <f t="shared" si="68"/>
        <v/>
      </c>
      <c r="AQ117" s="25" t="str">
        <f t="shared" si="68"/>
        <v/>
      </c>
      <c r="AR117" s="25" t="str">
        <f t="shared" si="68"/>
        <v/>
      </c>
      <c r="AS117" s="25" t="str">
        <f t="shared" si="68"/>
        <v/>
      </c>
      <c r="AT117" s="25" t="str">
        <f t="shared" si="68"/>
        <v/>
      </c>
      <c r="AU117" s="25" t="str">
        <f t="shared" si="68"/>
        <v/>
      </c>
      <c r="AV117" s="25" t="str">
        <f t="shared" si="68"/>
        <v/>
      </c>
      <c r="AW117" s="25" t="str">
        <f t="shared" si="68"/>
        <v/>
      </c>
      <c r="AX117" s="25" t="str">
        <f t="shared" si="68"/>
        <v/>
      </c>
      <c r="AY117" s="25" t="str">
        <f t="shared" si="68"/>
        <v/>
      </c>
      <c r="AZ117" s="25" t="str">
        <f t="shared" si="68"/>
        <v/>
      </c>
      <c r="BA117" s="25" t="str">
        <f t="shared" si="68"/>
        <v/>
      </c>
      <c r="BB117" s="25" t="str">
        <f t="shared" si="68"/>
        <v/>
      </c>
      <c r="BC117" s="25" t="str">
        <f t="shared" si="59"/>
        <v/>
      </c>
      <c r="BD117" s="25" t="str">
        <f t="shared" si="59"/>
        <v/>
      </c>
      <c r="BE117" s="25" t="str">
        <f t="shared" si="59"/>
        <v/>
      </c>
      <c r="BF117" s="25" t="str">
        <f t="shared" si="59"/>
        <v/>
      </c>
      <c r="BG117" s="25" t="str">
        <f t="shared" si="59"/>
        <v/>
      </c>
      <c r="BH117" s="25" t="str">
        <f t="shared" si="59"/>
        <v/>
      </c>
      <c r="BI117" s="25" t="str">
        <f t="shared" si="59"/>
        <v/>
      </c>
      <c r="BJ117" s="25" t="str">
        <f t="shared" si="59"/>
        <v/>
      </c>
      <c r="BK117" s="25" t="str">
        <f t="shared" si="59"/>
        <v/>
      </c>
      <c r="BL117" s="25" t="str">
        <f t="shared" si="60"/>
        <v/>
      </c>
      <c r="BM117" s="25" t="str">
        <f t="shared" si="61"/>
        <v/>
      </c>
      <c r="BN117" s="25" t="str">
        <f t="shared" si="62"/>
        <v/>
      </c>
      <c r="BO117" s="25" t="str">
        <f t="shared" si="63"/>
        <v/>
      </c>
      <c r="BP117" s="25" t="str">
        <f t="shared" si="64"/>
        <v/>
      </c>
      <c r="BQ117" s="25" t="str">
        <f t="shared" si="65"/>
        <v/>
      </c>
      <c r="BR117" s="25" t="str">
        <f t="shared" si="66"/>
        <v/>
      </c>
      <c r="BS117" s="25" t="str">
        <f t="shared" si="67"/>
        <v/>
      </c>
    </row>
    <row r="118" spans="1:71" x14ac:dyDescent="0.35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L118" s="12" t="str">
        <f t="shared" si="57"/>
        <v>Hulu with Live TV</v>
      </c>
      <c r="AM118" s="25">
        <f t="shared" si="68"/>
        <v>45</v>
      </c>
      <c r="AN118" s="25">
        <f t="shared" si="68"/>
        <v>45</v>
      </c>
      <c r="AO118" s="25">
        <f t="shared" si="68"/>
        <v>45</v>
      </c>
      <c r="AP118" s="25">
        <f t="shared" si="68"/>
        <v>45</v>
      </c>
      <c r="AQ118" s="25">
        <f t="shared" si="68"/>
        <v>45</v>
      </c>
      <c r="AR118" s="25">
        <f t="shared" si="68"/>
        <v>45</v>
      </c>
      <c r="AS118" s="25">
        <f t="shared" si="68"/>
        <v>45</v>
      </c>
      <c r="AT118" s="25">
        <f t="shared" si="68"/>
        <v>55</v>
      </c>
      <c r="AU118" s="25">
        <f t="shared" si="68"/>
        <v>55</v>
      </c>
      <c r="AV118" s="25">
        <f t="shared" si="68"/>
        <v>55</v>
      </c>
      <c r="AW118" s="25">
        <f t="shared" si="68"/>
        <v>55</v>
      </c>
      <c r="AX118" s="25">
        <f t="shared" si="68"/>
        <v>55</v>
      </c>
      <c r="AY118" s="25">
        <f t="shared" si="68"/>
        <v>55</v>
      </c>
      <c r="AZ118" s="25">
        <f t="shared" si="68"/>
        <v>55</v>
      </c>
      <c r="BA118" s="25">
        <f t="shared" si="68"/>
        <v>55</v>
      </c>
      <c r="BB118" s="25">
        <f t="shared" si="68"/>
        <v>55</v>
      </c>
      <c r="BC118" s="25">
        <f t="shared" si="59"/>
        <v>55</v>
      </c>
      <c r="BD118" s="25">
        <f t="shared" si="59"/>
        <v>55</v>
      </c>
      <c r="BE118" s="25">
        <f t="shared" si="59"/>
        <v>55</v>
      </c>
      <c r="BF118" s="25">
        <f t="shared" si="59"/>
        <v>55</v>
      </c>
      <c r="BG118" s="25">
        <f t="shared" si="59"/>
        <v>65</v>
      </c>
      <c r="BH118" s="25">
        <f t="shared" si="59"/>
        <v>65</v>
      </c>
      <c r="BI118" s="25">
        <f t="shared" si="59"/>
        <v>65</v>
      </c>
      <c r="BJ118" s="25">
        <f t="shared" si="59"/>
        <v>65</v>
      </c>
      <c r="BK118" s="25">
        <f t="shared" si="59"/>
        <v>65</v>
      </c>
      <c r="BL118" s="25">
        <f t="shared" si="60"/>
        <v>65</v>
      </c>
      <c r="BM118" s="25">
        <f t="shared" si="61"/>
        <v>65</v>
      </c>
      <c r="BN118" s="25">
        <f t="shared" si="62"/>
        <v>65</v>
      </c>
      <c r="BO118" s="25">
        <f t="shared" si="63"/>
        <v>65</v>
      </c>
      <c r="BP118" s="25">
        <f t="shared" si="64"/>
        <v>65</v>
      </c>
      <c r="BQ118" s="25">
        <f t="shared" si="65"/>
        <v>65</v>
      </c>
      <c r="BR118" s="25" t="str">
        <f t="shared" si="66"/>
        <v/>
      </c>
      <c r="BS118" s="25" t="str">
        <f t="shared" si="67"/>
        <v/>
      </c>
    </row>
    <row r="119" spans="1:71" x14ac:dyDescent="0.35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L119" s="12" t="str">
        <f t="shared" si="57"/>
        <v>KlowdTV</v>
      </c>
      <c r="AM119" s="25">
        <f t="shared" si="68"/>
        <v>5</v>
      </c>
      <c r="AN119" s="25">
        <f t="shared" si="68"/>
        <v>5</v>
      </c>
      <c r="AO119" s="25">
        <f t="shared" si="68"/>
        <v>5</v>
      </c>
      <c r="AP119" s="25">
        <f t="shared" si="68"/>
        <v>5</v>
      </c>
      <c r="AQ119" s="25">
        <f t="shared" si="68"/>
        <v>5</v>
      </c>
      <c r="AR119" s="25">
        <f t="shared" si="68"/>
        <v>5</v>
      </c>
      <c r="AS119" s="25">
        <f t="shared" si="68"/>
        <v>5</v>
      </c>
      <c r="AT119" s="25">
        <f t="shared" si="68"/>
        <v>5</v>
      </c>
      <c r="AU119" s="25">
        <f t="shared" si="68"/>
        <v>5</v>
      </c>
      <c r="AV119" s="25">
        <f t="shared" si="68"/>
        <v>5</v>
      </c>
      <c r="AW119" s="25">
        <f t="shared" si="68"/>
        <v>5</v>
      </c>
      <c r="AX119" s="25">
        <f t="shared" si="68"/>
        <v>5</v>
      </c>
      <c r="AY119" s="25">
        <f t="shared" si="68"/>
        <v>5</v>
      </c>
      <c r="AZ119" s="25">
        <f t="shared" si="68"/>
        <v>5</v>
      </c>
      <c r="BA119" s="25">
        <f t="shared" si="68"/>
        <v>5</v>
      </c>
      <c r="BB119" s="25">
        <f t="shared" si="68"/>
        <v>5</v>
      </c>
      <c r="BC119" s="25">
        <f t="shared" si="59"/>
        <v>5</v>
      </c>
      <c r="BD119" s="25">
        <f t="shared" si="59"/>
        <v>5</v>
      </c>
      <c r="BE119" s="25">
        <f t="shared" si="59"/>
        <v>5</v>
      </c>
      <c r="BF119" s="25">
        <f t="shared" si="59"/>
        <v>5</v>
      </c>
      <c r="BG119" s="25">
        <f t="shared" si="59"/>
        <v>5</v>
      </c>
      <c r="BH119" s="25">
        <f t="shared" si="59"/>
        <v>5</v>
      </c>
      <c r="BI119" s="25">
        <f t="shared" si="59"/>
        <v>5</v>
      </c>
      <c r="BJ119" s="25">
        <f t="shared" si="59"/>
        <v>5</v>
      </c>
      <c r="BK119" s="25">
        <f t="shared" si="59"/>
        <v>5</v>
      </c>
      <c r="BL119" s="25">
        <f t="shared" si="60"/>
        <v>0</v>
      </c>
      <c r="BM119" s="25">
        <f t="shared" si="61"/>
        <v>0</v>
      </c>
      <c r="BN119" s="25">
        <f t="shared" si="62"/>
        <v>0</v>
      </c>
      <c r="BO119" s="25">
        <f t="shared" si="63"/>
        <v>0</v>
      </c>
      <c r="BP119" s="25">
        <f t="shared" si="64"/>
        <v>0</v>
      </c>
      <c r="BQ119" s="25">
        <f t="shared" si="65"/>
        <v>0</v>
      </c>
      <c r="BR119" s="25" t="str">
        <f t="shared" si="66"/>
        <v/>
      </c>
      <c r="BS119" s="25" t="str">
        <f t="shared" si="67"/>
        <v/>
      </c>
    </row>
    <row r="120" spans="1:71" x14ac:dyDescent="0.35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/>
      <c r="AL120" s="12" t="str">
        <f t="shared" si="57"/>
        <v>Philo</v>
      </c>
      <c r="AM120" s="25">
        <f t="shared" si="68"/>
        <v>20</v>
      </c>
      <c r="AN120" s="25">
        <f t="shared" si="68"/>
        <v>20</v>
      </c>
      <c r="AO120" s="25">
        <f t="shared" si="68"/>
        <v>20</v>
      </c>
      <c r="AP120" s="25">
        <f t="shared" si="68"/>
        <v>20</v>
      </c>
      <c r="AQ120" s="25">
        <f t="shared" si="68"/>
        <v>20</v>
      </c>
      <c r="AR120" s="25">
        <f t="shared" si="68"/>
        <v>20</v>
      </c>
      <c r="AS120" s="25">
        <f t="shared" si="68"/>
        <v>20</v>
      </c>
      <c r="AT120" s="25">
        <f t="shared" si="68"/>
        <v>20</v>
      </c>
      <c r="AU120" s="25">
        <f t="shared" si="68"/>
        <v>20</v>
      </c>
      <c r="AV120" s="25">
        <f t="shared" si="68"/>
        <v>20</v>
      </c>
      <c r="AW120" s="25">
        <f t="shared" si="68"/>
        <v>20</v>
      </c>
      <c r="AX120" s="25">
        <f t="shared" si="68"/>
        <v>20</v>
      </c>
      <c r="AY120" s="25">
        <f t="shared" si="68"/>
        <v>20</v>
      </c>
      <c r="AZ120" s="25">
        <f t="shared" si="68"/>
        <v>20</v>
      </c>
      <c r="BA120" s="25">
        <f t="shared" si="68"/>
        <v>20</v>
      </c>
      <c r="BB120" s="25">
        <f t="shared" si="68"/>
        <v>20</v>
      </c>
      <c r="BC120" s="25">
        <f t="shared" si="59"/>
        <v>20</v>
      </c>
      <c r="BD120" s="25">
        <f t="shared" si="59"/>
        <v>20</v>
      </c>
      <c r="BE120" s="25">
        <f t="shared" si="59"/>
        <v>20</v>
      </c>
      <c r="BF120" s="25">
        <f t="shared" ref="BC120:BK148" si="69">IF(V120="","",V120)</f>
        <v>20</v>
      </c>
      <c r="BG120" s="25">
        <f t="shared" si="69"/>
        <v>20</v>
      </c>
      <c r="BH120" s="25">
        <f t="shared" si="69"/>
        <v>20</v>
      </c>
      <c r="BI120" s="25">
        <f t="shared" si="69"/>
        <v>20</v>
      </c>
      <c r="BJ120" s="25">
        <f t="shared" si="69"/>
        <v>20</v>
      </c>
      <c r="BK120" s="25">
        <f t="shared" si="69"/>
        <v>20</v>
      </c>
      <c r="BL120" s="25">
        <f t="shared" si="60"/>
        <v>25</v>
      </c>
      <c r="BM120" s="25">
        <f t="shared" si="61"/>
        <v>25</v>
      </c>
      <c r="BN120" s="25">
        <f t="shared" si="62"/>
        <v>25</v>
      </c>
      <c r="BO120" s="25">
        <f t="shared" si="63"/>
        <v>25</v>
      </c>
      <c r="BP120" s="25">
        <f t="shared" si="64"/>
        <v>25</v>
      </c>
      <c r="BQ120" s="25" t="str">
        <f t="shared" si="65"/>
        <v/>
      </c>
      <c r="BR120" s="25" t="str">
        <f t="shared" si="66"/>
        <v/>
      </c>
      <c r="BS120" s="25" t="str">
        <f t="shared" si="67"/>
        <v/>
      </c>
    </row>
    <row r="121" spans="1:71" x14ac:dyDescent="0.35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L121" s="12" t="str">
        <f t="shared" si="57"/>
        <v>PS Vue</v>
      </c>
      <c r="AM121" s="25">
        <f t="shared" si="68"/>
        <v>45</v>
      </c>
      <c r="AN121" s="25">
        <f t="shared" si="68"/>
        <v>45</v>
      </c>
      <c r="AO121" s="25">
        <f t="shared" si="68"/>
        <v>45</v>
      </c>
      <c r="AP121" s="25">
        <f t="shared" si="68"/>
        <v>50</v>
      </c>
      <c r="AQ121" s="25">
        <f t="shared" si="68"/>
        <v>50</v>
      </c>
      <c r="AR121" s="25">
        <f t="shared" si="68"/>
        <v>50</v>
      </c>
      <c r="AS121" s="25" t="str">
        <f t="shared" si="68"/>
        <v/>
      </c>
      <c r="AT121" s="25" t="str">
        <f t="shared" si="68"/>
        <v/>
      </c>
      <c r="AU121" s="25" t="str">
        <f t="shared" si="68"/>
        <v/>
      </c>
      <c r="AV121" s="25" t="str">
        <f t="shared" si="68"/>
        <v/>
      </c>
      <c r="AW121" s="25" t="str">
        <f t="shared" si="68"/>
        <v/>
      </c>
      <c r="AX121" s="25" t="str">
        <f t="shared" si="68"/>
        <v/>
      </c>
      <c r="AY121" s="25" t="str">
        <f t="shared" si="68"/>
        <v/>
      </c>
      <c r="AZ121" s="25" t="str">
        <f t="shared" si="68"/>
        <v/>
      </c>
      <c r="BA121" s="25" t="str">
        <f t="shared" si="68"/>
        <v/>
      </c>
      <c r="BB121" s="25" t="str">
        <f t="shared" si="68"/>
        <v/>
      </c>
      <c r="BC121" s="25" t="str">
        <f t="shared" si="69"/>
        <v/>
      </c>
      <c r="BD121" s="25" t="str">
        <f t="shared" si="69"/>
        <v/>
      </c>
      <c r="BE121" s="25" t="str">
        <f t="shared" si="69"/>
        <v/>
      </c>
      <c r="BF121" s="25" t="str">
        <f t="shared" si="69"/>
        <v/>
      </c>
      <c r="BG121" s="25" t="str">
        <f t="shared" si="69"/>
        <v/>
      </c>
      <c r="BH121" s="25" t="str">
        <f t="shared" si="69"/>
        <v/>
      </c>
      <c r="BI121" s="25" t="str">
        <f t="shared" si="69"/>
        <v/>
      </c>
      <c r="BJ121" s="25" t="str">
        <f t="shared" si="69"/>
        <v/>
      </c>
      <c r="BK121" s="25" t="str">
        <f t="shared" si="69"/>
        <v/>
      </c>
      <c r="BL121" s="25" t="str">
        <f t="shared" si="60"/>
        <v/>
      </c>
      <c r="BM121" s="25" t="str">
        <f t="shared" si="61"/>
        <v/>
      </c>
      <c r="BN121" s="25" t="str">
        <f t="shared" si="62"/>
        <v/>
      </c>
      <c r="BO121" s="25" t="str">
        <f t="shared" si="63"/>
        <v/>
      </c>
      <c r="BP121" s="25" t="str">
        <f t="shared" si="64"/>
        <v/>
      </c>
      <c r="BQ121" s="25" t="str">
        <f t="shared" si="65"/>
        <v/>
      </c>
      <c r="BR121" s="25" t="str">
        <f t="shared" si="66"/>
        <v/>
      </c>
      <c r="BS121" s="25" t="str">
        <f t="shared" si="67"/>
        <v/>
      </c>
    </row>
    <row r="122" spans="1:71" x14ac:dyDescent="0.35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L122" s="12" t="str">
        <f t="shared" si="57"/>
        <v>Sling Blue</v>
      </c>
      <c r="AM122" s="25">
        <f t="shared" si="68"/>
        <v>25</v>
      </c>
      <c r="AN122" s="25">
        <f t="shared" si="68"/>
        <v>25</v>
      </c>
      <c r="AO122" s="25">
        <f t="shared" si="68"/>
        <v>25</v>
      </c>
      <c r="AP122" s="25">
        <f t="shared" si="68"/>
        <v>25</v>
      </c>
      <c r="AQ122" s="25">
        <f t="shared" si="68"/>
        <v>25</v>
      </c>
      <c r="AR122" s="25">
        <f t="shared" si="68"/>
        <v>25</v>
      </c>
      <c r="AS122" s="25">
        <f t="shared" si="68"/>
        <v>25</v>
      </c>
      <c r="AT122" s="25">
        <f t="shared" si="68"/>
        <v>25</v>
      </c>
      <c r="AU122" s="25">
        <f t="shared" si="68"/>
        <v>30</v>
      </c>
      <c r="AV122" s="25">
        <f t="shared" si="68"/>
        <v>30</v>
      </c>
      <c r="AW122" s="25">
        <f t="shared" si="68"/>
        <v>30</v>
      </c>
      <c r="AX122" s="25">
        <f t="shared" si="68"/>
        <v>30</v>
      </c>
      <c r="AY122" s="25">
        <f t="shared" si="68"/>
        <v>30</v>
      </c>
      <c r="AZ122" s="25">
        <f t="shared" si="68"/>
        <v>30</v>
      </c>
      <c r="BA122" s="25">
        <f t="shared" si="68"/>
        <v>30</v>
      </c>
      <c r="BB122" s="25">
        <f t="shared" si="68"/>
        <v>30</v>
      </c>
      <c r="BC122" s="25">
        <f t="shared" si="69"/>
        <v>30</v>
      </c>
      <c r="BD122" s="25">
        <f t="shared" si="69"/>
        <v>30</v>
      </c>
      <c r="BE122" s="25">
        <f t="shared" si="69"/>
        <v>30</v>
      </c>
      <c r="BF122" s="25">
        <f t="shared" si="69"/>
        <v>30</v>
      </c>
      <c r="BG122" s="25">
        <f t="shared" si="69"/>
        <v>30</v>
      </c>
      <c r="BH122" s="25">
        <f t="shared" si="69"/>
        <v>35</v>
      </c>
      <c r="BI122" s="25">
        <f t="shared" si="69"/>
        <v>35</v>
      </c>
      <c r="BJ122" s="25">
        <f t="shared" si="69"/>
        <v>35</v>
      </c>
      <c r="BK122" s="25">
        <f t="shared" si="69"/>
        <v>35</v>
      </c>
      <c r="BL122" s="25">
        <f t="shared" si="60"/>
        <v>35</v>
      </c>
      <c r="BM122" s="25">
        <f t="shared" si="61"/>
        <v>35</v>
      </c>
      <c r="BN122" s="25">
        <f t="shared" si="62"/>
        <v>35</v>
      </c>
      <c r="BO122" s="25">
        <f t="shared" si="63"/>
        <v>35</v>
      </c>
      <c r="BP122" s="25">
        <f t="shared" si="64"/>
        <v>35</v>
      </c>
      <c r="BQ122" s="25">
        <f t="shared" si="65"/>
        <v>35</v>
      </c>
      <c r="BR122" s="25" t="str">
        <f t="shared" si="66"/>
        <v/>
      </c>
      <c r="BS122" s="25" t="str">
        <f t="shared" si="67"/>
        <v/>
      </c>
    </row>
    <row r="123" spans="1:71" x14ac:dyDescent="0.35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L123" s="12" t="str">
        <f t="shared" si="57"/>
        <v>Sling Orange</v>
      </c>
      <c r="AM123" s="25">
        <f t="shared" si="68"/>
        <v>25</v>
      </c>
      <c r="AN123" s="25">
        <f t="shared" si="68"/>
        <v>25</v>
      </c>
      <c r="AO123" s="25">
        <f t="shared" si="68"/>
        <v>25</v>
      </c>
      <c r="AP123" s="25">
        <f t="shared" si="68"/>
        <v>25</v>
      </c>
      <c r="AQ123" s="25">
        <f t="shared" si="68"/>
        <v>25</v>
      </c>
      <c r="AR123" s="25">
        <f t="shared" si="68"/>
        <v>25</v>
      </c>
      <c r="AS123" s="25">
        <f t="shared" si="68"/>
        <v>25</v>
      </c>
      <c r="AT123" s="25">
        <f t="shared" si="68"/>
        <v>25</v>
      </c>
      <c r="AU123" s="25">
        <f t="shared" si="68"/>
        <v>30</v>
      </c>
      <c r="AV123" s="25">
        <f t="shared" si="68"/>
        <v>30</v>
      </c>
      <c r="AW123" s="25">
        <f t="shared" si="68"/>
        <v>30</v>
      </c>
      <c r="AX123" s="25">
        <f t="shared" si="68"/>
        <v>30</v>
      </c>
      <c r="AY123" s="25">
        <f t="shared" si="68"/>
        <v>30</v>
      </c>
      <c r="AZ123" s="25">
        <f t="shared" si="68"/>
        <v>30</v>
      </c>
      <c r="BA123" s="25">
        <f t="shared" ref="AM123:BB139" si="70">IF(Q123="","",Q123)</f>
        <v>30</v>
      </c>
      <c r="BB123" s="25">
        <f t="shared" si="70"/>
        <v>30</v>
      </c>
      <c r="BC123" s="25">
        <f t="shared" si="69"/>
        <v>30</v>
      </c>
      <c r="BD123" s="25">
        <f t="shared" si="69"/>
        <v>30</v>
      </c>
      <c r="BE123" s="25">
        <f t="shared" si="69"/>
        <v>30</v>
      </c>
      <c r="BF123" s="25">
        <f t="shared" si="69"/>
        <v>30</v>
      </c>
      <c r="BG123" s="25">
        <f t="shared" si="69"/>
        <v>30</v>
      </c>
      <c r="BH123" s="25">
        <f t="shared" si="69"/>
        <v>35</v>
      </c>
      <c r="BI123" s="25">
        <f t="shared" si="69"/>
        <v>35</v>
      </c>
      <c r="BJ123" s="25">
        <f t="shared" si="69"/>
        <v>35</v>
      </c>
      <c r="BK123" s="25">
        <f t="shared" si="69"/>
        <v>35</v>
      </c>
      <c r="BL123" s="25">
        <f t="shared" si="60"/>
        <v>35</v>
      </c>
      <c r="BM123" s="25">
        <f t="shared" si="61"/>
        <v>35</v>
      </c>
      <c r="BN123" s="25">
        <f t="shared" si="62"/>
        <v>35</v>
      </c>
      <c r="BO123" s="25">
        <f t="shared" si="63"/>
        <v>35</v>
      </c>
      <c r="BP123" s="25">
        <f t="shared" si="64"/>
        <v>35</v>
      </c>
      <c r="BQ123" s="25">
        <f t="shared" si="65"/>
        <v>35</v>
      </c>
      <c r="BR123" s="25" t="str">
        <f t="shared" si="66"/>
        <v/>
      </c>
      <c r="BS123" s="25" t="str">
        <f t="shared" si="67"/>
        <v/>
      </c>
    </row>
    <row r="124" spans="1:71" x14ac:dyDescent="0.35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L124" s="12" t="str">
        <f t="shared" si="57"/>
        <v>Sling Orange + Blue</v>
      </c>
      <c r="AM124" s="25" t="str">
        <f t="shared" si="70"/>
        <v/>
      </c>
      <c r="AN124" s="25" t="str">
        <f t="shared" si="70"/>
        <v/>
      </c>
      <c r="AO124" s="25" t="str">
        <f t="shared" si="70"/>
        <v/>
      </c>
      <c r="AP124" s="25" t="str">
        <f t="shared" si="70"/>
        <v/>
      </c>
      <c r="AQ124" s="25" t="str">
        <f t="shared" si="70"/>
        <v/>
      </c>
      <c r="AR124" s="25" t="str">
        <f t="shared" si="70"/>
        <v/>
      </c>
      <c r="AS124" s="25" t="str">
        <f t="shared" si="70"/>
        <v/>
      </c>
      <c r="AT124" s="25" t="str">
        <f t="shared" si="70"/>
        <v/>
      </c>
      <c r="AU124" s="25" t="str">
        <f t="shared" si="70"/>
        <v/>
      </c>
      <c r="AV124" s="25" t="str">
        <f t="shared" si="70"/>
        <v/>
      </c>
      <c r="AW124" s="25" t="str">
        <f t="shared" si="70"/>
        <v/>
      </c>
      <c r="AX124" s="25">
        <f t="shared" si="70"/>
        <v>45</v>
      </c>
      <c r="AY124" s="25">
        <f t="shared" si="70"/>
        <v>45</v>
      </c>
      <c r="AZ124" s="25">
        <f t="shared" si="70"/>
        <v>45</v>
      </c>
      <c r="BA124" s="25">
        <f t="shared" si="70"/>
        <v>45</v>
      </c>
      <c r="BB124" s="25">
        <f t="shared" si="70"/>
        <v>45</v>
      </c>
      <c r="BC124" s="25">
        <f t="shared" si="69"/>
        <v>45</v>
      </c>
      <c r="BD124" s="25">
        <f t="shared" si="69"/>
        <v>45</v>
      </c>
      <c r="BE124" s="25">
        <f t="shared" si="69"/>
        <v>45</v>
      </c>
      <c r="BF124" s="25">
        <f t="shared" si="69"/>
        <v>45</v>
      </c>
      <c r="BG124" s="25">
        <f t="shared" si="69"/>
        <v>45</v>
      </c>
      <c r="BH124" s="25">
        <f t="shared" si="69"/>
        <v>50</v>
      </c>
      <c r="BI124" s="25">
        <f t="shared" si="69"/>
        <v>50</v>
      </c>
      <c r="BJ124" s="25">
        <f t="shared" si="69"/>
        <v>50</v>
      </c>
      <c r="BK124" s="25">
        <f t="shared" si="69"/>
        <v>50</v>
      </c>
      <c r="BL124" s="25">
        <f t="shared" si="60"/>
        <v>50</v>
      </c>
      <c r="BM124" s="25">
        <f t="shared" si="61"/>
        <v>50</v>
      </c>
      <c r="BN124" s="25">
        <f t="shared" si="62"/>
        <v>50</v>
      </c>
      <c r="BO124" s="25">
        <f t="shared" si="63"/>
        <v>50</v>
      </c>
      <c r="BP124" s="25">
        <f t="shared" si="64"/>
        <v>50</v>
      </c>
      <c r="BQ124" s="25">
        <f t="shared" si="65"/>
        <v>50</v>
      </c>
      <c r="BR124" s="25" t="str">
        <f t="shared" si="66"/>
        <v/>
      </c>
      <c r="BS124" s="25" t="str">
        <f t="shared" si="67"/>
        <v/>
      </c>
    </row>
    <row r="125" spans="1:71" x14ac:dyDescent="0.35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L125" s="12" t="str">
        <f t="shared" si="57"/>
        <v>Spectrum TV Essentials</v>
      </c>
      <c r="AM125" s="25" t="str">
        <f t="shared" si="70"/>
        <v/>
      </c>
      <c r="AN125" s="25" t="str">
        <f t="shared" si="70"/>
        <v/>
      </c>
      <c r="AO125" s="25">
        <f t="shared" si="70"/>
        <v>15</v>
      </c>
      <c r="AP125" s="25">
        <f t="shared" si="70"/>
        <v>15</v>
      </c>
      <c r="AQ125" s="25">
        <f t="shared" si="70"/>
        <v>15</v>
      </c>
      <c r="AR125" s="25">
        <f t="shared" si="70"/>
        <v>15</v>
      </c>
      <c r="AS125" s="25">
        <f t="shared" si="70"/>
        <v>15</v>
      </c>
      <c r="AT125" s="25">
        <f t="shared" si="70"/>
        <v>15</v>
      </c>
      <c r="AU125" s="25">
        <f t="shared" si="70"/>
        <v>15</v>
      </c>
      <c r="AV125" s="25">
        <f t="shared" si="70"/>
        <v>15</v>
      </c>
      <c r="AW125" s="25">
        <f t="shared" si="70"/>
        <v>15</v>
      </c>
      <c r="AX125" s="25">
        <f t="shared" si="70"/>
        <v>15</v>
      </c>
      <c r="AY125" s="25">
        <f t="shared" si="70"/>
        <v>15</v>
      </c>
      <c r="AZ125" s="25">
        <f t="shared" si="70"/>
        <v>15</v>
      </c>
      <c r="BA125" s="25">
        <f t="shared" si="70"/>
        <v>15</v>
      </c>
      <c r="BB125" s="25">
        <f t="shared" si="70"/>
        <v>15</v>
      </c>
      <c r="BC125" s="25">
        <f t="shared" si="69"/>
        <v>15</v>
      </c>
      <c r="BD125" s="25">
        <f t="shared" si="69"/>
        <v>15</v>
      </c>
      <c r="BE125" s="25">
        <f t="shared" si="69"/>
        <v>15</v>
      </c>
      <c r="BF125" s="25">
        <f t="shared" si="69"/>
        <v>15</v>
      </c>
      <c r="BG125" s="25">
        <f t="shared" si="69"/>
        <v>15</v>
      </c>
      <c r="BH125" s="25">
        <f t="shared" si="69"/>
        <v>20</v>
      </c>
      <c r="BI125" s="25">
        <f t="shared" si="69"/>
        <v>20</v>
      </c>
      <c r="BJ125" s="25">
        <f t="shared" si="69"/>
        <v>20</v>
      </c>
      <c r="BK125" s="25">
        <f t="shared" si="69"/>
        <v>20</v>
      </c>
      <c r="BL125" s="25">
        <f t="shared" si="60"/>
        <v>20</v>
      </c>
      <c r="BM125" s="25">
        <f t="shared" si="61"/>
        <v>20</v>
      </c>
      <c r="BN125" s="25">
        <f t="shared" si="62"/>
        <v>20</v>
      </c>
      <c r="BO125" s="25">
        <f t="shared" si="63"/>
        <v>20</v>
      </c>
      <c r="BP125" s="25">
        <f t="shared" si="64"/>
        <v>20</v>
      </c>
      <c r="BQ125" s="25">
        <f t="shared" si="65"/>
        <v>20</v>
      </c>
      <c r="BR125" s="25" t="str">
        <f t="shared" si="66"/>
        <v/>
      </c>
      <c r="BS125" s="25" t="str">
        <f t="shared" si="67"/>
        <v/>
      </c>
    </row>
    <row r="126" spans="1:71" x14ac:dyDescent="0.35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L126" s="12" t="str">
        <f t="shared" si="57"/>
        <v>Tvision Live TV</v>
      </c>
      <c r="AM126" s="25" t="str">
        <f t="shared" si="70"/>
        <v/>
      </c>
      <c r="AN126" s="25" t="str">
        <f t="shared" si="70"/>
        <v/>
      </c>
      <c r="AO126" s="25" t="str">
        <f t="shared" si="70"/>
        <v/>
      </c>
      <c r="AP126" s="25" t="str">
        <f t="shared" si="70"/>
        <v/>
      </c>
      <c r="AQ126" s="25" t="str">
        <f t="shared" si="70"/>
        <v/>
      </c>
      <c r="AR126" s="25" t="str">
        <f t="shared" si="70"/>
        <v/>
      </c>
      <c r="AS126" s="25" t="str">
        <f t="shared" si="70"/>
        <v/>
      </c>
      <c r="AT126" s="25" t="str">
        <f t="shared" si="70"/>
        <v/>
      </c>
      <c r="AU126" s="25" t="str">
        <f t="shared" si="70"/>
        <v/>
      </c>
      <c r="AV126" s="25" t="str">
        <f t="shared" si="70"/>
        <v/>
      </c>
      <c r="AW126" s="25" t="str">
        <f t="shared" si="70"/>
        <v/>
      </c>
      <c r="AX126" s="25" t="str">
        <f t="shared" si="70"/>
        <v/>
      </c>
      <c r="AY126" s="25" t="str">
        <f t="shared" si="70"/>
        <v/>
      </c>
      <c r="AZ126" s="25" t="str">
        <f t="shared" si="70"/>
        <v/>
      </c>
      <c r="BA126" s="25" t="str">
        <f t="shared" si="70"/>
        <v/>
      </c>
      <c r="BB126" s="25" t="str">
        <f t="shared" si="70"/>
        <v/>
      </c>
      <c r="BC126" s="25" t="str">
        <f t="shared" si="69"/>
        <v/>
      </c>
      <c r="BD126" s="25" t="str">
        <f t="shared" si="69"/>
        <v/>
      </c>
      <c r="BE126" s="25" t="str">
        <f t="shared" si="69"/>
        <v/>
      </c>
      <c r="BF126" s="25" t="str">
        <f t="shared" si="69"/>
        <v/>
      </c>
      <c r="BG126" s="25" t="str">
        <f t="shared" si="69"/>
        <v/>
      </c>
      <c r="BH126" s="25">
        <f t="shared" si="69"/>
        <v>40</v>
      </c>
      <c r="BI126" s="25">
        <f t="shared" si="69"/>
        <v>40</v>
      </c>
      <c r="BJ126" s="25">
        <f t="shared" si="69"/>
        <v>40</v>
      </c>
      <c r="BK126" s="25" t="str">
        <f t="shared" si="69"/>
        <v/>
      </c>
      <c r="BL126" s="25" t="str">
        <f t="shared" si="60"/>
        <v/>
      </c>
      <c r="BM126" s="25" t="str">
        <f t="shared" si="61"/>
        <v/>
      </c>
      <c r="BN126" s="25" t="str">
        <f t="shared" si="62"/>
        <v/>
      </c>
      <c r="BO126" s="25" t="str">
        <f t="shared" si="63"/>
        <v/>
      </c>
      <c r="BP126" s="25" t="str">
        <f t="shared" si="64"/>
        <v/>
      </c>
      <c r="BQ126" s="25" t="str">
        <f t="shared" si="65"/>
        <v/>
      </c>
      <c r="BR126" s="25" t="str">
        <f t="shared" si="66"/>
        <v/>
      </c>
      <c r="BS126" s="25" t="str">
        <f t="shared" si="67"/>
        <v/>
      </c>
    </row>
    <row r="127" spans="1:71" x14ac:dyDescent="0.35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L127" s="12" t="str">
        <f t="shared" si="57"/>
        <v>Tvision Live TV+</v>
      </c>
      <c r="AM127" s="25" t="str">
        <f t="shared" si="70"/>
        <v/>
      </c>
      <c r="AN127" s="25" t="str">
        <f t="shared" si="70"/>
        <v/>
      </c>
      <c r="AO127" s="25" t="str">
        <f t="shared" si="70"/>
        <v/>
      </c>
      <c r="AP127" s="25" t="str">
        <f t="shared" si="70"/>
        <v/>
      </c>
      <c r="AQ127" s="25" t="str">
        <f t="shared" si="70"/>
        <v/>
      </c>
      <c r="AR127" s="25" t="str">
        <f t="shared" si="70"/>
        <v/>
      </c>
      <c r="AS127" s="25" t="str">
        <f t="shared" si="70"/>
        <v/>
      </c>
      <c r="AT127" s="25" t="str">
        <f t="shared" si="70"/>
        <v/>
      </c>
      <c r="AU127" s="25" t="str">
        <f t="shared" si="70"/>
        <v/>
      </c>
      <c r="AV127" s="25" t="str">
        <f t="shared" si="70"/>
        <v/>
      </c>
      <c r="AW127" s="25" t="str">
        <f t="shared" si="70"/>
        <v/>
      </c>
      <c r="AX127" s="25" t="str">
        <f t="shared" si="70"/>
        <v/>
      </c>
      <c r="AY127" s="25" t="str">
        <f t="shared" si="70"/>
        <v/>
      </c>
      <c r="AZ127" s="25" t="str">
        <f t="shared" si="70"/>
        <v/>
      </c>
      <c r="BA127" s="25" t="str">
        <f t="shared" si="70"/>
        <v/>
      </c>
      <c r="BB127" s="25" t="str">
        <f t="shared" si="70"/>
        <v/>
      </c>
      <c r="BC127" s="25" t="str">
        <f t="shared" si="69"/>
        <v/>
      </c>
      <c r="BD127" s="25" t="str">
        <f t="shared" si="69"/>
        <v/>
      </c>
      <c r="BE127" s="25" t="str">
        <f t="shared" si="69"/>
        <v/>
      </c>
      <c r="BF127" s="25" t="str">
        <f t="shared" si="69"/>
        <v/>
      </c>
      <c r="BG127" s="25" t="str">
        <f t="shared" si="69"/>
        <v/>
      </c>
      <c r="BH127" s="25">
        <f t="shared" si="69"/>
        <v>50</v>
      </c>
      <c r="BI127" s="25">
        <f t="shared" si="69"/>
        <v>50</v>
      </c>
      <c r="BJ127" s="25">
        <f t="shared" si="69"/>
        <v>50</v>
      </c>
      <c r="BK127" s="25" t="str">
        <f t="shared" si="69"/>
        <v/>
      </c>
      <c r="BL127" s="25" t="str">
        <f t="shared" si="60"/>
        <v/>
      </c>
      <c r="BM127" s="25" t="str">
        <f t="shared" si="61"/>
        <v/>
      </c>
      <c r="BN127" s="25" t="str">
        <f t="shared" si="62"/>
        <v/>
      </c>
      <c r="BO127" s="25" t="str">
        <f t="shared" si="63"/>
        <v/>
      </c>
      <c r="BP127" s="25" t="str">
        <f t="shared" si="64"/>
        <v/>
      </c>
      <c r="BQ127" s="25" t="str">
        <f t="shared" si="65"/>
        <v/>
      </c>
      <c r="BR127" s="25" t="str">
        <f t="shared" si="66"/>
        <v/>
      </c>
      <c r="BS127" s="25" t="str">
        <f t="shared" si="67"/>
        <v/>
      </c>
    </row>
    <row r="128" spans="1:71" x14ac:dyDescent="0.35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L128" s="12" t="str">
        <f t="shared" si="57"/>
        <v>Tvision Live Zone</v>
      </c>
      <c r="AM128" s="25" t="str">
        <f t="shared" si="70"/>
        <v/>
      </c>
      <c r="AN128" s="25" t="str">
        <f t="shared" si="70"/>
        <v/>
      </c>
      <c r="AO128" s="25" t="str">
        <f t="shared" si="70"/>
        <v/>
      </c>
      <c r="AP128" s="25" t="str">
        <f t="shared" si="70"/>
        <v/>
      </c>
      <c r="AQ128" s="25" t="str">
        <f t="shared" si="70"/>
        <v/>
      </c>
      <c r="AR128" s="25" t="str">
        <f t="shared" si="70"/>
        <v/>
      </c>
      <c r="AS128" s="25" t="str">
        <f t="shared" si="70"/>
        <v/>
      </c>
      <c r="AT128" s="25" t="str">
        <f t="shared" si="70"/>
        <v/>
      </c>
      <c r="AU128" s="25" t="str">
        <f t="shared" si="70"/>
        <v/>
      </c>
      <c r="AV128" s="25" t="str">
        <f t="shared" si="70"/>
        <v/>
      </c>
      <c r="AW128" s="25" t="str">
        <f t="shared" si="70"/>
        <v/>
      </c>
      <c r="AX128" s="25" t="str">
        <f t="shared" si="70"/>
        <v/>
      </c>
      <c r="AY128" s="25" t="str">
        <f t="shared" si="70"/>
        <v/>
      </c>
      <c r="AZ128" s="25" t="str">
        <f t="shared" si="70"/>
        <v/>
      </c>
      <c r="BA128" s="25" t="str">
        <f t="shared" si="70"/>
        <v/>
      </c>
      <c r="BB128" s="25" t="str">
        <f t="shared" si="70"/>
        <v/>
      </c>
      <c r="BC128" s="25" t="str">
        <f t="shared" si="69"/>
        <v/>
      </c>
      <c r="BD128" s="25" t="str">
        <f t="shared" si="69"/>
        <v/>
      </c>
      <c r="BE128" s="25" t="str">
        <f t="shared" si="69"/>
        <v/>
      </c>
      <c r="BF128" s="25" t="str">
        <f t="shared" si="69"/>
        <v/>
      </c>
      <c r="BG128" s="25" t="str">
        <f t="shared" si="69"/>
        <v/>
      </c>
      <c r="BH128" s="25">
        <f t="shared" si="69"/>
        <v>60</v>
      </c>
      <c r="BI128" s="25">
        <f t="shared" si="69"/>
        <v>60</v>
      </c>
      <c r="BJ128" s="25">
        <f t="shared" si="69"/>
        <v>60</v>
      </c>
      <c r="BK128" s="25" t="str">
        <f t="shared" si="69"/>
        <v/>
      </c>
      <c r="BL128" s="25" t="str">
        <f t="shared" si="60"/>
        <v/>
      </c>
      <c r="BM128" s="25" t="str">
        <f t="shared" si="61"/>
        <v/>
      </c>
      <c r="BN128" s="25" t="str">
        <f t="shared" si="62"/>
        <v/>
      </c>
      <c r="BO128" s="25" t="str">
        <f t="shared" si="63"/>
        <v/>
      </c>
      <c r="BP128" s="25" t="str">
        <f t="shared" si="64"/>
        <v/>
      </c>
      <c r="BQ128" s="25" t="str">
        <f t="shared" si="65"/>
        <v/>
      </c>
      <c r="BR128" s="25" t="str">
        <f t="shared" si="66"/>
        <v/>
      </c>
      <c r="BS128" s="25" t="str">
        <f t="shared" si="67"/>
        <v/>
      </c>
    </row>
    <row r="129" spans="1:71" x14ac:dyDescent="0.35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L129" s="12" t="str">
        <f t="shared" si="57"/>
        <v>Tvision Vibe</v>
      </c>
      <c r="AM129" s="25" t="str">
        <f t="shared" si="70"/>
        <v/>
      </c>
      <c r="AN129" s="25" t="str">
        <f t="shared" si="70"/>
        <v/>
      </c>
      <c r="AO129" s="25" t="str">
        <f t="shared" si="70"/>
        <v/>
      </c>
      <c r="AP129" s="25" t="str">
        <f t="shared" si="70"/>
        <v/>
      </c>
      <c r="AQ129" s="25" t="str">
        <f t="shared" si="70"/>
        <v/>
      </c>
      <c r="AR129" s="25" t="str">
        <f t="shared" si="70"/>
        <v/>
      </c>
      <c r="AS129" s="25" t="str">
        <f t="shared" si="70"/>
        <v/>
      </c>
      <c r="AT129" s="25" t="str">
        <f t="shared" si="70"/>
        <v/>
      </c>
      <c r="AU129" s="25" t="str">
        <f t="shared" si="70"/>
        <v/>
      </c>
      <c r="AV129" s="25" t="str">
        <f t="shared" si="70"/>
        <v/>
      </c>
      <c r="AW129" s="25" t="str">
        <f t="shared" si="70"/>
        <v/>
      </c>
      <c r="AX129" s="25" t="str">
        <f t="shared" si="70"/>
        <v/>
      </c>
      <c r="AY129" s="25" t="str">
        <f t="shared" si="70"/>
        <v/>
      </c>
      <c r="AZ129" s="25" t="str">
        <f t="shared" si="70"/>
        <v/>
      </c>
      <c r="BA129" s="25" t="str">
        <f t="shared" si="70"/>
        <v/>
      </c>
      <c r="BB129" s="25" t="str">
        <f t="shared" si="70"/>
        <v/>
      </c>
      <c r="BC129" s="25" t="str">
        <f t="shared" si="69"/>
        <v/>
      </c>
      <c r="BD129" s="25" t="str">
        <f t="shared" si="69"/>
        <v/>
      </c>
      <c r="BE129" s="25" t="str">
        <f t="shared" si="69"/>
        <v/>
      </c>
      <c r="BF129" s="25" t="str">
        <f t="shared" si="69"/>
        <v/>
      </c>
      <c r="BG129" s="25" t="str">
        <f t="shared" si="69"/>
        <v/>
      </c>
      <c r="BH129" s="25" t="str">
        <f t="shared" si="69"/>
        <v/>
      </c>
      <c r="BI129" s="25" t="str">
        <f t="shared" si="69"/>
        <v/>
      </c>
      <c r="BJ129" s="25">
        <f t="shared" si="69"/>
        <v>10</v>
      </c>
      <c r="BK129" s="25" t="str">
        <f t="shared" si="69"/>
        <v/>
      </c>
      <c r="BL129" s="25" t="str">
        <f t="shared" si="60"/>
        <v/>
      </c>
      <c r="BM129" s="25" t="str">
        <f t="shared" si="61"/>
        <v/>
      </c>
      <c r="BN129" s="25" t="str">
        <f t="shared" si="62"/>
        <v/>
      </c>
      <c r="BO129" s="25" t="str">
        <f t="shared" si="63"/>
        <v/>
      </c>
      <c r="BP129" s="25" t="str">
        <f t="shared" si="64"/>
        <v/>
      </c>
      <c r="BQ129" s="25" t="str">
        <f t="shared" si="65"/>
        <v/>
      </c>
      <c r="BR129" s="25" t="str">
        <f t="shared" si="66"/>
        <v/>
      </c>
      <c r="BS129" s="25" t="str">
        <f t="shared" si="67"/>
        <v/>
      </c>
    </row>
    <row r="130" spans="1:71" x14ac:dyDescent="0.35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L130" s="12" t="str">
        <f t="shared" si="57"/>
        <v>Vidgo</v>
      </c>
      <c r="AM130" s="25" t="str">
        <f t="shared" si="70"/>
        <v/>
      </c>
      <c r="AN130" s="25" t="str">
        <f t="shared" si="70"/>
        <v/>
      </c>
      <c r="AO130" s="25" t="str">
        <f t="shared" si="70"/>
        <v/>
      </c>
      <c r="AP130" s="25" t="str">
        <f t="shared" si="70"/>
        <v/>
      </c>
      <c r="AQ130" s="25" t="str">
        <f t="shared" si="70"/>
        <v/>
      </c>
      <c r="AR130" s="25">
        <f t="shared" si="70"/>
        <v>15</v>
      </c>
      <c r="AS130" s="25">
        <f t="shared" si="70"/>
        <v>15</v>
      </c>
      <c r="AT130" s="25">
        <f t="shared" si="70"/>
        <v>15</v>
      </c>
      <c r="AU130" s="25">
        <f t="shared" si="70"/>
        <v>40</v>
      </c>
      <c r="AV130" s="25">
        <f t="shared" si="70"/>
        <v>40</v>
      </c>
      <c r="AW130" s="25">
        <f t="shared" si="70"/>
        <v>40</v>
      </c>
      <c r="AX130" s="25">
        <f t="shared" si="70"/>
        <v>40</v>
      </c>
      <c r="AY130" s="25">
        <f t="shared" si="70"/>
        <v>40</v>
      </c>
      <c r="AZ130" s="25">
        <f t="shared" si="70"/>
        <v>40</v>
      </c>
      <c r="BA130" s="25">
        <f t="shared" si="70"/>
        <v>40</v>
      </c>
      <c r="BB130" s="25">
        <f t="shared" si="70"/>
        <v>40</v>
      </c>
      <c r="BC130" s="25">
        <f t="shared" si="69"/>
        <v>40</v>
      </c>
      <c r="BD130" s="25">
        <f t="shared" si="69"/>
        <v>40</v>
      </c>
      <c r="BE130" s="25">
        <f t="shared" si="69"/>
        <v>40</v>
      </c>
      <c r="BF130" s="25">
        <f t="shared" si="69"/>
        <v>40</v>
      </c>
      <c r="BG130" s="25">
        <f t="shared" si="69"/>
        <v>55</v>
      </c>
      <c r="BH130" s="25">
        <f t="shared" si="69"/>
        <v>55</v>
      </c>
      <c r="BI130" s="25">
        <f t="shared" si="69"/>
        <v>55</v>
      </c>
      <c r="BJ130" s="25">
        <f t="shared" si="69"/>
        <v>55</v>
      </c>
      <c r="BK130" s="25">
        <f t="shared" si="69"/>
        <v>55</v>
      </c>
      <c r="BL130" s="25">
        <f t="shared" si="60"/>
        <v>55</v>
      </c>
      <c r="BM130" s="25">
        <f t="shared" si="61"/>
        <v>65</v>
      </c>
      <c r="BN130" s="25">
        <f t="shared" si="62"/>
        <v>65</v>
      </c>
      <c r="BO130" s="25">
        <f t="shared" si="63"/>
        <v>65</v>
      </c>
      <c r="BP130" s="25" t="str">
        <f t="shared" si="64"/>
        <v/>
      </c>
      <c r="BQ130" s="25" t="str">
        <f t="shared" si="65"/>
        <v/>
      </c>
      <c r="BR130" s="25" t="str">
        <f t="shared" si="66"/>
        <v/>
      </c>
      <c r="BS130" s="25" t="str">
        <f t="shared" si="67"/>
        <v/>
      </c>
    </row>
    <row r="131" spans="1:71" x14ac:dyDescent="0.35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L131" s="12" t="str">
        <f t="shared" si="57"/>
        <v>Vidgo English</v>
      </c>
      <c r="AM131" s="25" t="str">
        <f t="shared" si="70"/>
        <v/>
      </c>
      <c r="AN131" s="25" t="str">
        <f t="shared" si="70"/>
        <v/>
      </c>
      <c r="AO131" s="25" t="str">
        <f t="shared" si="70"/>
        <v/>
      </c>
      <c r="AP131" s="25" t="str">
        <f t="shared" si="70"/>
        <v/>
      </c>
      <c r="AQ131" s="25" t="str">
        <f t="shared" si="70"/>
        <v/>
      </c>
      <c r="AR131" s="25" t="str">
        <f t="shared" si="70"/>
        <v/>
      </c>
      <c r="AS131" s="25" t="str">
        <f t="shared" si="70"/>
        <v/>
      </c>
      <c r="AT131" s="25" t="str">
        <f t="shared" si="70"/>
        <v/>
      </c>
      <c r="AU131" s="25" t="str">
        <f t="shared" si="70"/>
        <v/>
      </c>
      <c r="AV131" s="25" t="str">
        <f t="shared" si="70"/>
        <v/>
      </c>
      <c r="AW131" s="25" t="str">
        <f t="shared" si="70"/>
        <v/>
      </c>
      <c r="AX131" s="25" t="str">
        <f t="shared" si="70"/>
        <v/>
      </c>
      <c r="AY131" s="25" t="str">
        <f t="shared" si="70"/>
        <v/>
      </c>
      <c r="AZ131" s="25" t="str">
        <f t="shared" si="70"/>
        <v/>
      </c>
      <c r="BA131" s="25" t="str">
        <f t="shared" si="70"/>
        <v/>
      </c>
      <c r="BB131" s="25" t="str">
        <f t="shared" si="70"/>
        <v/>
      </c>
      <c r="BC131" s="25" t="str">
        <f t="shared" si="69"/>
        <v/>
      </c>
      <c r="BD131" s="25" t="str">
        <f t="shared" si="69"/>
        <v/>
      </c>
      <c r="BE131" s="25" t="str">
        <f t="shared" si="69"/>
        <v/>
      </c>
      <c r="BF131" s="25" t="str">
        <f t="shared" si="69"/>
        <v/>
      </c>
      <c r="BG131" s="25" t="str">
        <f t="shared" si="69"/>
        <v/>
      </c>
      <c r="BH131" s="25" t="str">
        <f t="shared" si="69"/>
        <v/>
      </c>
      <c r="BI131" s="25" t="str">
        <f t="shared" si="69"/>
        <v/>
      </c>
      <c r="BJ131" s="25" t="str">
        <f t="shared" si="69"/>
        <v/>
      </c>
      <c r="BK131" s="25" t="str">
        <f t="shared" si="69"/>
        <v/>
      </c>
      <c r="BL131" s="25" t="str">
        <f t="shared" si="60"/>
        <v/>
      </c>
      <c r="BM131" s="25" t="str">
        <f t="shared" si="61"/>
        <v/>
      </c>
      <c r="BN131" s="25" t="str">
        <f t="shared" si="62"/>
        <v/>
      </c>
      <c r="BO131" s="25" t="str">
        <f t="shared" si="63"/>
        <v/>
      </c>
      <c r="BP131" s="25">
        <f t="shared" si="64"/>
        <v>55</v>
      </c>
      <c r="BQ131" s="25" t="str">
        <f t="shared" si="65"/>
        <v/>
      </c>
      <c r="BR131" s="25" t="str">
        <f t="shared" si="66"/>
        <v/>
      </c>
      <c r="BS131" s="25" t="str">
        <f t="shared" si="67"/>
        <v/>
      </c>
    </row>
    <row r="132" spans="1:71" x14ac:dyDescent="0.35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L132" s="12" t="str">
        <f t="shared" si="57"/>
        <v>Vidgo English Plus</v>
      </c>
      <c r="AM132" s="25" t="str">
        <f t="shared" si="70"/>
        <v/>
      </c>
      <c r="AN132" s="25" t="str">
        <f t="shared" si="70"/>
        <v/>
      </c>
      <c r="AO132" s="25" t="str">
        <f t="shared" si="70"/>
        <v/>
      </c>
      <c r="AP132" s="25" t="str">
        <f t="shared" si="70"/>
        <v/>
      </c>
      <c r="AQ132" s="25" t="str">
        <f t="shared" si="70"/>
        <v/>
      </c>
      <c r="AR132" s="25" t="str">
        <f t="shared" si="70"/>
        <v/>
      </c>
      <c r="AS132" s="25" t="str">
        <f t="shared" si="70"/>
        <v/>
      </c>
      <c r="AT132" s="25" t="str">
        <f t="shared" si="70"/>
        <v/>
      </c>
      <c r="AU132" s="25" t="str">
        <f t="shared" si="70"/>
        <v/>
      </c>
      <c r="AV132" s="25" t="str">
        <f t="shared" si="70"/>
        <v/>
      </c>
      <c r="AW132" s="25" t="str">
        <f t="shared" si="70"/>
        <v/>
      </c>
      <c r="AX132" s="25" t="str">
        <f t="shared" si="70"/>
        <v/>
      </c>
      <c r="AY132" s="25" t="str">
        <f t="shared" si="70"/>
        <v/>
      </c>
      <c r="AZ132" s="25" t="str">
        <f t="shared" si="70"/>
        <v/>
      </c>
      <c r="BA132" s="25" t="str">
        <f t="shared" si="70"/>
        <v/>
      </c>
      <c r="BB132" s="25" t="str">
        <f t="shared" si="70"/>
        <v/>
      </c>
      <c r="BC132" s="25" t="str">
        <f t="shared" si="69"/>
        <v/>
      </c>
      <c r="BD132" s="25" t="str">
        <f t="shared" si="69"/>
        <v/>
      </c>
      <c r="BE132" s="25" t="str">
        <f t="shared" si="69"/>
        <v/>
      </c>
      <c r="BF132" s="25" t="str">
        <f t="shared" si="69"/>
        <v/>
      </c>
      <c r="BG132" s="25" t="str">
        <f t="shared" si="69"/>
        <v/>
      </c>
      <c r="BH132" s="25" t="str">
        <f t="shared" si="69"/>
        <v/>
      </c>
      <c r="BI132" s="25" t="str">
        <f t="shared" si="69"/>
        <v/>
      </c>
      <c r="BJ132" s="25" t="str">
        <f t="shared" si="69"/>
        <v/>
      </c>
      <c r="BK132" s="25" t="str">
        <f t="shared" si="69"/>
        <v/>
      </c>
      <c r="BL132" s="25" t="str">
        <f t="shared" si="60"/>
        <v/>
      </c>
      <c r="BM132" s="25" t="str">
        <f t="shared" si="61"/>
        <v/>
      </c>
      <c r="BN132" s="25" t="str">
        <f t="shared" si="62"/>
        <v/>
      </c>
      <c r="BO132" s="25" t="str">
        <f t="shared" si="63"/>
        <v/>
      </c>
      <c r="BP132" s="25" t="str">
        <f t="shared" si="64"/>
        <v/>
      </c>
      <c r="BQ132" s="25">
        <f t="shared" si="65"/>
        <v>55</v>
      </c>
      <c r="BR132" s="25" t="str">
        <f t="shared" si="66"/>
        <v/>
      </c>
      <c r="BS132" s="25" t="str">
        <f t="shared" si="67"/>
        <v/>
      </c>
    </row>
    <row r="133" spans="1:71" x14ac:dyDescent="0.35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L133" s="12" t="str">
        <f t="shared" si="57"/>
        <v>Vidgo English Premium</v>
      </c>
      <c r="AM133" s="25" t="str">
        <f t="shared" si="70"/>
        <v/>
      </c>
      <c r="AN133" s="25" t="str">
        <f t="shared" si="70"/>
        <v/>
      </c>
      <c r="AO133" s="25" t="str">
        <f t="shared" si="70"/>
        <v/>
      </c>
      <c r="AP133" s="25" t="str">
        <f t="shared" si="70"/>
        <v/>
      </c>
      <c r="AQ133" s="25" t="str">
        <f t="shared" si="70"/>
        <v/>
      </c>
      <c r="AR133" s="25" t="str">
        <f t="shared" si="70"/>
        <v/>
      </c>
      <c r="AS133" s="25" t="str">
        <f t="shared" si="70"/>
        <v/>
      </c>
      <c r="AT133" s="25" t="str">
        <f t="shared" si="70"/>
        <v/>
      </c>
      <c r="AU133" s="25" t="str">
        <f t="shared" si="70"/>
        <v/>
      </c>
      <c r="AV133" s="25" t="str">
        <f t="shared" si="70"/>
        <v/>
      </c>
      <c r="AW133" s="25" t="str">
        <f t="shared" si="70"/>
        <v/>
      </c>
      <c r="AX133" s="25" t="str">
        <f t="shared" si="70"/>
        <v/>
      </c>
      <c r="AY133" s="25" t="str">
        <f t="shared" si="70"/>
        <v/>
      </c>
      <c r="AZ133" s="25" t="str">
        <f t="shared" si="70"/>
        <v/>
      </c>
      <c r="BA133" s="25" t="str">
        <f t="shared" si="70"/>
        <v/>
      </c>
      <c r="BB133" s="25" t="str">
        <f t="shared" si="70"/>
        <v/>
      </c>
      <c r="BC133" s="25" t="str">
        <f t="shared" si="69"/>
        <v/>
      </c>
      <c r="BD133" s="25" t="str">
        <f t="shared" si="69"/>
        <v/>
      </c>
      <c r="BE133" s="25" t="str">
        <f t="shared" si="69"/>
        <v/>
      </c>
      <c r="BF133" s="25" t="str">
        <f t="shared" si="69"/>
        <v/>
      </c>
      <c r="BG133" s="25" t="str">
        <f t="shared" si="69"/>
        <v/>
      </c>
      <c r="BH133" s="25" t="str">
        <f t="shared" si="69"/>
        <v/>
      </c>
      <c r="BI133" s="25" t="str">
        <f t="shared" si="69"/>
        <v/>
      </c>
      <c r="BJ133" s="25" t="str">
        <f t="shared" si="69"/>
        <v/>
      </c>
      <c r="BK133" s="25" t="str">
        <f t="shared" si="69"/>
        <v/>
      </c>
      <c r="BL133" s="25" t="str">
        <f t="shared" si="60"/>
        <v/>
      </c>
      <c r="BM133" s="25" t="str">
        <f t="shared" si="61"/>
        <v/>
      </c>
      <c r="BN133" s="25" t="str">
        <f t="shared" si="62"/>
        <v/>
      </c>
      <c r="BO133" s="25" t="str">
        <f t="shared" si="63"/>
        <v/>
      </c>
      <c r="BP133" s="25" t="str">
        <f t="shared" si="64"/>
        <v/>
      </c>
      <c r="BQ133" s="25">
        <f t="shared" si="65"/>
        <v>80</v>
      </c>
      <c r="BR133" s="25" t="str">
        <f t="shared" si="66"/>
        <v/>
      </c>
      <c r="BS133" s="25" t="str">
        <f t="shared" si="67"/>
        <v/>
      </c>
    </row>
    <row r="134" spans="1:71" x14ac:dyDescent="0.35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L134" s="12" t="str">
        <f t="shared" si="57"/>
        <v>Vidgo Latino</v>
      </c>
      <c r="AM134" s="25" t="str">
        <f t="shared" si="70"/>
        <v/>
      </c>
      <c r="AN134" s="25" t="str">
        <f t="shared" si="70"/>
        <v/>
      </c>
      <c r="AO134" s="25" t="str">
        <f t="shared" si="70"/>
        <v/>
      </c>
      <c r="AP134" s="25" t="str">
        <f t="shared" si="70"/>
        <v/>
      </c>
      <c r="AQ134" s="25" t="str">
        <f t="shared" si="70"/>
        <v/>
      </c>
      <c r="AR134" s="25">
        <f t="shared" si="70"/>
        <v>15</v>
      </c>
      <c r="AS134" s="25">
        <f t="shared" si="70"/>
        <v>15</v>
      </c>
      <c r="AT134" s="25">
        <f t="shared" si="70"/>
        <v>15</v>
      </c>
      <c r="AU134" s="25">
        <f t="shared" si="70"/>
        <v>15</v>
      </c>
      <c r="AV134" s="25">
        <f t="shared" si="70"/>
        <v>15</v>
      </c>
      <c r="AW134" s="25">
        <f t="shared" si="70"/>
        <v>15</v>
      </c>
      <c r="AX134" s="25">
        <f t="shared" si="70"/>
        <v>15</v>
      </c>
      <c r="AY134" s="25">
        <f t="shared" si="70"/>
        <v>15</v>
      </c>
      <c r="AZ134" s="25">
        <f t="shared" si="70"/>
        <v>15</v>
      </c>
      <c r="BA134" s="25">
        <f t="shared" si="70"/>
        <v>15</v>
      </c>
      <c r="BB134" s="25">
        <f t="shared" si="70"/>
        <v>15</v>
      </c>
      <c r="BC134" s="25">
        <f t="shared" si="69"/>
        <v>15</v>
      </c>
      <c r="BD134" s="25">
        <f t="shared" si="69"/>
        <v>15</v>
      </c>
      <c r="BE134" s="25">
        <f t="shared" si="69"/>
        <v>15</v>
      </c>
      <c r="BF134" s="25">
        <f t="shared" si="69"/>
        <v>15</v>
      </c>
      <c r="BG134" s="25" t="str">
        <f t="shared" si="69"/>
        <v/>
      </c>
      <c r="BH134" s="25" t="str">
        <f t="shared" si="69"/>
        <v/>
      </c>
      <c r="BI134" s="25" t="str">
        <f t="shared" si="69"/>
        <v/>
      </c>
      <c r="BJ134" s="25" t="str">
        <f t="shared" si="69"/>
        <v/>
      </c>
      <c r="BK134" s="25" t="str">
        <f t="shared" si="69"/>
        <v/>
      </c>
      <c r="BL134" s="25" t="str">
        <f t="shared" si="60"/>
        <v/>
      </c>
      <c r="BM134" s="25" t="str">
        <f t="shared" si="61"/>
        <v/>
      </c>
      <c r="BN134" s="25" t="str">
        <f t="shared" si="62"/>
        <v/>
      </c>
      <c r="BO134" s="25" t="str">
        <f t="shared" si="63"/>
        <v/>
      </c>
      <c r="BP134" s="25" t="str">
        <f t="shared" si="64"/>
        <v/>
      </c>
      <c r="BQ134" s="25" t="str">
        <f t="shared" si="65"/>
        <v/>
      </c>
      <c r="BR134" s="25" t="str">
        <f t="shared" si="66"/>
        <v/>
      </c>
      <c r="BS134" s="25" t="str">
        <f t="shared" si="67"/>
        <v/>
      </c>
    </row>
    <row r="135" spans="1:71" x14ac:dyDescent="0.35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L135" s="12" t="str">
        <f t="shared" si="57"/>
        <v>Vidgo Spanish</v>
      </c>
      <c r="AM135" s="25" t="str">
        <f t="shared" si="70"/>
        <v/>
      </c>
      <c r="AN135" s="25" t="str">
        <f t="shared" si="70"/>
        <v/>
      </c>
      <c r="AO135" s="25" t="str">
        <f t="shared" si="70"/>
        <v/>
      </c>
      <c r="AP135" s="25" t="str">
        <f t="shared" si="70"/>
        <v/>
      </c>
      <c r="AQ135" s="25" t="str">
        <f t="shared" si="70"/>
        <v/>
      </c>
      <c r="AR135" s="25" t="str">
        <f t="shared" si="70"/>
        <v/>
      </c>
      <c r="AS135" s="25" t="str">
        <f t="shared" si="70"/>
        <v/>
      </c>
      <c r="AT135" s="25" t="str">
        <f t="shared" si="70"/>
        <v/>
      </c>
      <c r="AU135" s="25" t="str">
        <f t="shared" si="70"/>
        <v/>
      </c>
      <c r="AV135" s="25" t="str">
        <f t="shared" si="70"/>
        <v/>
      </c>
      <c r="AW135" s="25" t="str">
        <f t="shared" si="70"/>
        <v/>
      </c>
      <c r="AX135" s="25" t="str">
        <f t="shared" si="70"/>
        <v/>
      </c>
      <c r="AY135" s="25" t="str">
        <f t="shared" si="70"/>
        <v/>
      </c>
      <c r="AZ135" s="25" t="str">
        <f t="shared" si="70"/>
        <v/>
      </c>
      <c r="BA135" s="25" t="str">
        <f t="shared" si="70"/>
        <v/>
      </c>
      <c r="BB135" s="25" t="str">
        <f t="shared" si="70"/>
        <v/>
      </c>
      <c r="BC135" s="25" t="str">
        <f t="shared" si="69"/>
        <v/>
      </c>
      <c r="BD135" s="25" t="str">
        <f t="shared" si="69"/>
        <v/>
      </c>
      <c r="BE135" s="25" t="str">
        <f t="shared" si="69"/>
        <v/>
      </c>
      <c r="BF135" s="25" t="str">
        <f t="shared" si="69"/>
        <v/>
      </c>
      <c r="BG135" s="25" t="str">
        <f t="shared" si="69"/>
        <v/>
      </c>
      <c r="BH135" s="25" t="str">
        <f t="shared" si="69"/>
        <v/>
      </c>
      <c r="BI135" s="25" t="str">
        <f t="shared" si="69"/>
        <v/>
      </c>
      <c r="BJ135" s="25" t="str">
        <f t="shared" si="69"/>
        <v/>
      </c>
      <c r="BK135" s="25" t="str">
        <f t="shared" si="69"/>
        <v/>
      </c>
      <c r="BL135" s="25" t="str">
        <f t="shared" si="60"/>
        <v/>
      </c>
      <c r="BM135" s="25" t="str">
        <f t="shared" si="61"/>
        <v/>
      </c>
      <c r="BN135" s="25" t="str">
        <f t="shared" si="62"/>
        <v/>
      </c>
      <c r="BO135" s="25" t="str">
        <f t="shared" si="63"/>
        <v/>
      </c>
      <c r="BP135" s="25">
        <f t="shared" si="64"/>
        <v>30</v>
      </c>
      <c r="BQ135" s="25" t="str">
        <f t="shared" si="65"/>
        <v/>
      </c>
      <c r="BR135" s="25" t="str">
        <f t="shared" si="66"/>
        <v/>
      </c>
      <c r="BS135" s="25" t="str">
        <f t="shared" si="67"/>
        <v/>
      </c>
    </row>
    <row r="136" spans="1:71" x14ac:dyDescent="0.35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L136" s="12" t="str">
        <f t="shared" si="57"/>
        <v>Vidgo Spanish MAS</v>
      </c>
      <c r="AM136" s="25" t="str">
        <f t="shared" si="70"/>
        <v/>
      </c>
      <c r="AN136" s="25" t="str">
        <f t="shared" si="70"/>
        <v/>
      </c>
      <c r="AO136" s="25" t="str">
        <f t="shared" si="70"/>
        <v/>
      </c>
      <c r="AP136" s="25" t="str">
        <f t="shared" si="70"/>
        <v/>
      </c>
      <c r="AQ136" s="25" t="str">
        <f t="shared" si="70"/>
        <v/>
      </c>
      <c r="AR136" s="25" t="str">
        <f t="shared" si="70"/>
        <v/>
      </c>
      <c r="AS136" s="25" t="str">
        <f t="shared" si="70"/>
        <v/>
      </c>
      <c r="AT136" s="25" t="str">
        <f t="shared" si="70"/>
        <v/>
      </c>
      <c r="AU136" s="25" t="str">
        <f t="shared" si="70"/>
        <v/>
      </c>
      <c r="AV136" s="25" t="str">
        <f t="shared" si="70"/>
        <v/>
      </c>
      <c r="AW136" s="25" t="str">
        <f t="shared" si="70"/>
        <v/>
      </c>
      <c r="AX136" s="25" t="str">
        <f t="shared" si="70"/>
        <v/>
      </c>
      <c r="AY136" s="25" t="str">
        <f t="shared" si="70"/>
        <v/>
      </c>
      <c r="AZ136" s="25" t="str">
        <f t="shared" si="70"/>
        <v/>
      </c>
      <c r="BA136" s="25" t="str">
        <f t="shared" si="70"/>
        <v/>
      </c>
      <c r="BB136" s="25" t="str">
        <f t="shared" si="70"/>
        <v/>
      </c>
      <c r="BC136" s="25" t="str">
        <f t="shared" si="69"/>
        <v/>
      </c>
      <c r="BD136" s="25" t="str">
        <f t="shared" si="69"/>
        <v/>
      </c>
      <c r="BE136" s="25" t="str">
        <f t="shared" si="69"/>
        <v/>
      </c>
      <c r="BF136" s="25" t="str">
        <f t="shared" si="69"/>
        <v/>
      </c>
      <c r="BG136" s="25" t="str">
        <f t="shared" si="69"/>
        <v/>
      </c>
      <c r="BH136" s="25" t="str">
        <f t="shared" si="69"/>
        <v/>
      </c>
      <c r="BI136" s="25" t="str">
        <f t="shared" si="69"/>
        <v/>
      </c>
      <c r="BJ136" s="25" t="str">
        <f t="shared" si="69"/>
        <v/>
      </c>
      <c r="BK136" s="25" t="str">
        <f t="shared" si="69"/>
        <v/>
      </c>
      <c r="BL136" s="25" t="str">
        <f t="shared" si="60"/>
        <v/>
      </c>
      <c r="BM136" s="25" t="str">
        <f t="shared" si="61"/>
        <v/>
      </c>
      <c r="BN136" s="25" t="str">
        <f t="shared" si="62"/>
        <v/>
      </c>
      <c r="BO136" s="25" t="str">
        <f t="shared" si="63"/>
        <v/>
      </c>
      <c r="BP136" s="25" t="str">
        <f t="shared" si="64"/>
        <v/>
      </c>
      <c r="BQ136" s="25">
        <f t="shared" si="65"/>
        <v>30</v>
      </c>
      <c r="BR136" s="25" t="str">
        <f t="shared" si="66"/>
        <v/>
      </c>
      <c r="BS136" s="25" t="str">
        <f t="shared" si="67"/>
        <v/>
      </c>
    </row>
    <row r="137" spans="1:71" x14ac:dyDescent="0.35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L137" s="12" t="str">
        <f t="shared" si="57"/>
        <v>YouTube TV</v>
      </c>
      <c r="AM137" s="25">
        <f t="shared" si="70"/>
        <v>50</v>
      </c>
      <c r="AN137" s="25">
        <f t="shared" si="70"/>
        <v>50</v>
      </c>
      <c r="AO137" s="25">
        <f t="shared" si="70"/>
        <v>50</v>
      </c>
      <c r="AP137" s="25">
        <f t="shared" si="70"/>
        <v>50</v>
      </c>
      <c r="AQ137" s="25">
        <f t="shared" si="70"/>
        <v>50</v>
      </c>
      <c r="AR137" s="25">
        <f t="shared" si="70"/>
        <v>50</v>
      </c>
      <c r="AS137" s="25">
        <f t="shared" si="70"/>
        <v>50</v>
      </c>
      <c r="AT137" s="25">
        <f t="shared" si="70"/>
        <v>50</v>
      </c>
      <c r="AU137" s="25">
        <f t="shared" si="70"/>
        <v>50</v>
      </c>
      <c r="AV137" s="25">
        <f t="shared" si="70"/>
        <v>50</v>
      </c>
      <c r="AW137" s="25">
        <f t="shared" si="70"/>
        <v>50</v>
      </c>
      <c r="AX137" s="25">
        <f t="shared" si="70"/>
        <v>50</v>
      </c>
      <c r="AY137" s="25">
        <f t="shared" si="70"/>
        <v>50</v>
      </c>
      <c r="AZ137" s="25">
        <f t="shared" si="70"/>
        <v>50</v>
      </c>
      <c r="BA137" s="25">
        <f t="shared" si="70"/>
        <v>50</v>
      </c>
      <c r="BB137" s="25">
        <f t="shared" si="70"/>
        <v>65</v>
      </c>
      <c r="BC137" s="25">
        <f t="shared" si="69"/>
        <v>65</v>
      </c>
      <c r="BD137" s="25">
        <f t="shared" si="69"/>
        <v>65</v>
      </c>
      <c r="BE137" s="25">
        <f t="shared" si="69"/>
        <v>65</v>
      </c>
      <c r="BF137" s="25">
        <f t="shared" si="69"/>
        <v>65</v>
      </c>
      <c r="BG137" s="25">
        <f t="shared" si="69"/>
        <v>65</v>
      </c>
      <c r="BH137" s="25">
        <f t="shared" si="69"/>
        <v>65</v>
      </c>
      <c r="BI137" s="25">
        <f t="shared" si="69"/>
        <v>65</v>
      </c>
      <c r="BJ137" s="25">
        <f t="shared" si="69"/>
        <v>65</v>
      </c>
      <c r="BK137" s="25">
        <f t="shared" si="69"/>
        <v>65</v>
      </c>
      <c r="BL137" s="25">
        <f t="shared" si="60"/>
        <v>65</v>
      </c>
      <c r="BM137" s="25">
        <f t="shared" si="61"/>
        <v>65</v>
      </c>
      <c r="BN137" s="25">
        <f t="shared" si="62"/>
        <v>65</v>
      </c>
      <c r="BO137" s="25">
        <f t="shared" si="63"/>
        <v>65</v>
      </c>
      <c r="BP137" s="25">
        <f t="shared" si="64"/>
        <v>65</v>
      </c>
      <c r="BQ137" s="25">
        <f t="shared" si="65"/>
        <v>65</v>
      </c>
      <c r="BR137" s="25" t="str">
        <f t="shared" si="66"/>
        <v/>
      </c>
      <c r="BS137" s="25" t="str">
        <f t="shared" si="67"/>
        <v/>
      </c>
    </row>
    <row r="138" spans="1:71" x14ac:dyDescent="0.3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L138" s="12" t="str">
        <f t="shared" si="57"/>
        <v/>
      </c>
      <c r="AM138" s="25" t="str">
        <f t="shared" si="70"/>
        <v/>
      </c>
      <c r="AN138" s="25" t="str">
        <f t="shared" si="70"/>
        <v/>
      </c>
      <c r="AO138" s="25" t="str">
        <f t="shared" si="70"/>
        <v/>
      </c>
      <c r="AP138" s="25" t="str">
        <f t="shared" si="70"/>
        <v/>
      </c>
      <c r="AQ138" s="25" t="str">
        <f t="shared" si="70"/>
        <v/>
      </c>
      <c r="AR138" s="25" t="str">
        <f t="shared" si="70"/>
        <v/>
      </c>
      <c r="AS138" s="25" t="str">
        <f t="shared" si="70"/>
        <v/>
      </c>
      <c r="AT138" s="25" t="str">
        <f t="shared" si="70"/>
        <v/>
      </c>
      <c r="AU138" s="25" t="str">
        <f t="shared" si="70"/>
        <v/>
      </c>
      <c r="AV138" s="25" t="str">
        <f t="shared" si="70"/>
        <v/>
      </c>
      <c r="AW138" s="25" t="str">
        <f t="shared" si="70"/>
        <v/>
      </c>
      <c r="AX138" s="25" t="str">
        <f t="shared" si="70"/>
        <v/>
      </c>
      <c r="AY138" s="25" t="str">
        <f t="shared" si="70"/>
        <v/>
      </c>
      <c r="AZ138" s="25" t="str">
        <f t="shared" si="70"/>
        <v/>
      </c>
      <c r="BA138" s="25" t="str">
        <f t="shared" si="70"/>
        <v/>
      </c>
      <c r="BB138" s="25" t="str">
        <f t="shared" si="70"/>
        <v/>
      </c>
      <c r="BC138" s="25" t="str">
        <f t="shared" si="69"/>
        <v/>
      </c>
      <c r="BD138" s="25" t="str">
        <f t="shared" si="69"/>
        <v/>
      </c>
      <c r="BE138" s="25" t="str">
        <f t="shared" si="69"/>
        <v/>
      </c>
      <c r="BF138" s="25" t="str">
        <f t="shared" si="69"/>
        <v/>
      </c>
      <c r="BG138" s="25" t="str">
        <f t="shared" si="69"/>
        <v/>
      </c>
      <c r="BH138" s="25" t="str">
        <f t="shared" si="69"/>
        <v/>
      </c>
      <c r="BI138" s="25" t="str">
        <f t="shared" si="69"/>
        <v/>
      </c>
      <c r="BJ138" s="25" t="str">
        <f t="shared" si="69"/>
        <v/>
      </c>
      <c r="BK138" s="25" t="str">
        <f t="shared" si="69"/>
        <v/>
      </c>
      <c r="BL138" s="25" t="str">
        <f t="shared" si="60"/>
        <v/>
      </c>
      <c r="BM138" s="25" t="str">
        <f t="shared" si="61"/>
        <v/>
      </c>
      <c r="BN138" s="25" t="str">
        <f t="shared" si="62"/>
        <v/>
      </c>
      <c r="BO138" s="25" t="str">
        <f t="shared" si="63"/>
        <v/>
      </c>
      <c r="BP138" s="25" t="str">
        <f t="shared" si="64"/>
        <v/>
      </c>
      <c r="BQ138" s="25" t="str">
        <f t="shared" si="65"/>
        <v/>
      </c>
      <c r="BR138" s="25" t="str">
        <f t="shared" si="66"/>
        <v/>
      </c>
      <c r="BS138" s="25" t="str">
        <f t="shared" si="67"/>
        <v/>
      </c>
    </row>
    <row r="139" spans="1:71" x14ac:dyDescent="0.3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L139" s="12" t="str">
        <f t="shared" si="57"/>
        <v/>
      </c>
      <c r="AM139" s="25" t="str">
        <f t="shared" si="70"/>
        <v/>
      </c>
      <c r="AN139" s="25" t="str">
        <f t="shared" si="70"/>
        <v/>
      </c>
      <c r="AO139" s="25" t="str">
        <f t="shared" si="70"/>
        <v/>
      </c>
      <c r="AP139" s="25" t="str">
        <f t="shared" si="70"/>
        <v/>
      </c>
      <c r="AQ139" s="25" t="str">
        <f t="shared" si="70"/>
        <v/>
      </c>
      <c r="AR139" s="25" t="str">
        <f t="shared" si="70"/>
        <v/>
      </c>
      <c r="AS139" s="25" t="str">
        <f t="shared" si="70"/>
        <v/>
      </c>
      <c r="AT139" s="25" t="str">
        <f t="shared" si="70"/>
        <v/>
      </c>
      <c r="AU139" s="25" t="str">
        <f t="shared" si="70"/>
        <v/>
      </c>
      <c r="AV139" s="25" t="str">
        <f t="shared" si="70"/>
        <v/>
      </c>
      <c r="AW139" s="25" t="str">
        <f t="shared" si="70"/>
        <v/>
      </c>
      <c r="AX139" s="25" t="str">
        <f t="shared" si="70"/>
        <v/>
      </c>
      <c r="AY139" s="25" t="str">
        <f t="shared" si="70"/>
        <v/>
      </c>
      <c r="AZ139" s="25" t="str">
        <f t="shared" ref="AM139:BB155" si="71">IF(P139="","",P139)</f>
        <v/>
      </c>
      <c r="BA139" s="25" t="str">
        <f t="shared" si="71"/>
        <v/>
      </c>
      <c r="BB139" s="25" t="str">
        <f t="shared" si="71"/>
        <v/>
      </c>
      <c r="BC139" s="25" t="str">
        <f t="shared" si="69"/>
        <v/>
      </c>
      <c r="BD139" s="25" t="str">
        <f t="shared" si="69"/>
        <v/>
      </c>
      <c r="BE139" s="25" t="str">
        <f t="shared" si="69"/>
        <v/>
      </c>
      <c r="BF139" s="25" t="str">
        <f t="shared" si="69"/>
        <v/>
      </c>
      <c r="BG139" s="25" t="str">
        <f t="shared" si="69"/>
        <v/>
      </c>
      <c r="BH139" s="25" t="str">
        <f t="shared" si="69"/>
        <v/>
      </c>
      <c r="BI139" s="25" t="str">
        <f t="shared" si="69"/>
        <v/>
      </c>
      <c r="BJ139" s="25" t="str">
        <f t="shared" si="69"/>
        <v/>
      </c>
      <c r="BK139" s="25" t="str">
        <f t="shared" si="69"/>
        <v/>
      </c>
      <c r="BL139" s="25" t="str">
        <f t="shared" si="60"/>
        <v/>
      </c>
      <c r="BM139" s="25" t="str">
        <f t="shared" si="61"/>
        <v/>
      </c>
      <c r="BN139" s="25" t="str">
        <f t="shared" si="62"/>
        <v/>
      </c>
      <c r="BO139" s="25" t="str">
        <f t="shared" si="63"/>
        <v/>
      </c>
      <c r="BP139" s="25" t="str">
        <f t="shared" si="64"/>
        <v/>
      </c>
      <c r="BQ139" s="25" t="str">
        <f t="shared" si="65"/>
        <v/>
      </c>
      <c r="BR139" s="25" t="str">
        <f t="shared" si="66"/>
        <v/>
      </c>
      <c r="BS139" s="25" t="str">
        <f t="shared" si="67"/>
        <v/>
      </c>
    </row>
    <row r="140" spans="1:71" x14ac:dyDescent="0.3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L140" s="12" t="str">
        <f t="shared" si="57"/>
        <v/>
      </c>
      <c r="AM140" s="25" t="str">
        <f t="shared" si="71"/>
        <v/>
      </c>
      <c r="AN140" s="25" t="str">
        <f t="shared" si="71"/>
        <v/>
      </c>
      <c r="AO140" s="25" t="str">
        <f t="shared" si="71"/>
        <v/>
      </c>
      <c r="AP140" s="25" t="str">
        <f t="shared" si="71"/>
        <v/>
      </c>
      <c r="AQ140" s="25" t="str">
        <f t="shared" si="71"/>
        <v/>
      </c>
      <c r="AR140" s="25" t="str">
        <f t="shared" si="71"/>
        <v/>
      </c>
      <c r="AS140" s="25" t="str">
        <f t="shared" si="71"/>
        <v/>
      </c>
      <c r="AT140" s="25" t="str">
        <f t="shared" si="71"/>
        <v/>
      </c>
      <c r="AU140" s="25" t="str">
        <f t="shared" si="71"/>
        <v/>
      </c>
      <c r="AV140" s="25" t="str">
        <f t="shared" si="71"/>
        <v/>
      </c>
      <c r="AW140" s="25" t="str">
        <f t="shared" si="71"/>
        <v/>
      </c>
      <c r="AX140" s="25" t="str">
        <f t="shared" si="71"/>
        <v/>
      </c>
      <c r="AY140" s="25" t="str">
        <f t="shared" si="71"/>
        <v/>
      </c>
      <c r="AZ140" s="25" t="str">
        <f t="shared" si="71"/>
        <v/>
      </c>
      <c r="BA140" s="25" t="str">
        <f t="shared" si="71"/>
        <v/>
      </c>
      <c r="BB140" s="25" t="str">
        <f t="shared" si="71"/>
        <v/>
      </c>
      <c r="BC140" s="25" t="str">
        <f t="shared" si="69"/>
        <v/>
      </c>
      <c r="BD140" s="25" t="str">
        <f t="shared" si="69"/>
        <v/>
      </c>
      <c r="BE140" s="25" t="str">
        <f t="shared" si="69"/>
        <v/>
      </c>
      <c r="BF140" s="25" t="str">
        <f t="shared" si="69"/>
        <v/>
      </c>
      <c r="BG140" s="25" t="str">
        <f t="shared" si="69"/>
        <v/>
      </c>
      <c r="BH140" s="25" t="str">
        <f t="shared" si="69"/>
        <v/>
      </c>
      <c r="BI140" s="25" t="str">
        <f t="shared" si="69"/>
        <v/>
      </c>
      <c r="BJ140" s="25" t="str">
        <f t="shared" si="69"/>
        <v/>
      </c>
      <c r="BK140" s="25" t="str">
        <f t="shared" si="69"/>
        <v/>
      </c>
      <c r="BL140" s="25" t="str">
        <f t="shared" si="60"/>
        <v/>
      </c>
      <c r="BM140" s="25" t="str">
        <f t="shared" si="61"/>
        <v/>
      </c>
      <c r="BN140" s="25" t="str">
        <f t="shared" si="62"/>
        <v/>
      </c>
      <c r="BO140" s="25" t="str">
        <f t="shared" si="63"/>
        <v/>
      </c>
      <c r="BP140" s="25" t="str">
        <f t="shared" si="64"/>
        <v/>
      </c>
      <c r="BQ140" s="25" t="str">
        <f t="shared" si="65"/>
        <v/>
      </c>
      <c r="BR140" s="25" t="str">
        <f t="shared" si="66"/>
        <v/>
      </c>
      <c r="BS140" s="25" t="str">
        <f t="shared" si="67"/>
        <v/>
      </c>
    </row>
    <row r="141" spans="1:71" x14ac:dyDescent="0.3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L141" s="12" t="str">
        <f t="shared" si="57"/>
        <v/>
      </c>
      <c r="AM141" s="25" t="str">
        <f t="shared" si="71"/>
        <v/>
      </c>
      <c r="AN141" s="25" t="str">
        <f t="shared" si="71"/>
        <v/>
      </c>
      <c r="AO141" s="25" t="str">
        <f t="shared" si="71"/>
        <v/>
      </c>
      <c r="AP141" s="25" t="str">
        <f t="shared" si="71"/>
        <v/>
      </c>
      <c r="AQ141" s="25" t="str">
        <f t="shared" si="71"/>
        <v/>
      </c>
      <c r="AR141" s="25" t="str">
        <f t="shared" si="71"/>
        <v/>
      </c>
      <c r="AS141" s="25" t="str">
        <f t="shared" si="71"/>
        <v/>
      </c>
      <c r="AT141" s="25" t="str">
        <f t="shared" si="71"/>
        <v/>
      </c>
      <c r="AU141" s="25" t="str">
        <f t="shared" si="71"/>
        <v/>
      </c>
      <c r="AV141" s="25" t="str">
        <f t="shared" si="71"/>
        <v/>
      </c>
      <c r="AW141" s="25" t="str">
        <f t="shared" si="71"/>
        <v/>
      </c>
      <c r="AX141" s="25" t="str">
        <f t="shared" si="71"/>
        <v/>
      </c>
      <c r="AY141" s="25" t="str">
        <f t="shared" si="71"/>
        <v/>
      </c>
      <c r="AZ141" s="25" t="str">
        <f t="shared" si="71"/>
        <v/>
      </c>
      <c r="BA141" s="25" t="str">
        <f t="shared" si="71"/>
        <v/>
      </c>
      <c r="BB141" s="25" t="str">
        <f t="shared" si="71"/>
        <v/>
      </c>
      <c r="BC141" s="25" t="str">
        <f t="shared" si="69"/>
        <v/>
      </c>
      <c r="BD141" s="25" t="str">
        <f t="shared" si="69"/>
        <v/>
      </c>
      <c r="BE141" s="25" t="str">
        <f t="shared" si="69"/>
        <v/>
      </c>
      <c r="BF141" s="25" t="str">
        <f t="shared" si="69"/>
        <v/>
      </c>
      <c r="BG141" s="25" t="str">
        <f t="shared" si="69"/>
        <v/>
      </c>
      <c r="BH141" s="25" t="str">
        <f t="shared" si="69"/>
        <v/>
      </c>
      <c r="BI141" s="25" t="str">
        <f t="shared" si="69"/>
        <v/>
      </c>
      <c r="BJ141" s="25" t="str">
        <f t="shared" si="69"/>
        <v/>
      </c>
      <c r="BK141" s="25" t="str">
        <f t="shared" si="69"/>
        <v/>
      </c>
      <c r="BL141" s="25" t="str">
        <f t="shared" si="60"/>
        <v/>
      </c>
      <c r="BM141" s="25" t="str">
        <f t="shared" si="61"/>
        <v/>
      </c>
      <c r="BN141" s="25" t="str">
        <f t="shared" si="62"/>
        <v/>
      </c>
      <c r="BO141" s="25" t="str">
        <f t="shared" si="63"/>
        <v/>
      </c>
      <c r="BP141" s="25" t="str">
        <f t="shared" si="64"/>
        <v/>
      </c>
      <c r="BQ141" s="25" t="str">
        <f t="shared" si="65"/>
        <v/>
      </c>
      <c r="BR141" s="25" t="str">
        <f t="shared" si="66"/>
        <v/>
      </c>
      <c r="BS141" s="25" t="str">
        <f t="shared" si="67"/>
        <v/>
      </c>
    </row>
    <row r="142" spans="1:71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L142" s="12" t="str">
        <f t="shared" si="57"/>
        <v/>
      </c>
      <c r="AM142" s="25" t="str">
        <f t="shared" si="71"/>
        <v/>
      </c>
      <c r="AN142" s="25" t="str">
        <f t="shared" si="71"/>
        <v/>
      </c>
      <c r="AO142" s="25" t="str">
        <f t="shared" si="71"/>
        <v/>
      </c>
      <c r="AP142" s="25" t="str">
        <f t="shared" si="71"/>
        <v/>
      </c>
      <c r="AQ142" s="25" t="str">
        <f t="shared" si="71"/>
        <v/>
      </c>
      <c r="AR142" s="25" t="str">
        <f t="shared" si="71"/>
        <v/>
      </c>
      <c r="AS142" s="25" t="str">
        <f t="shared" si="71"/>
        <v/>
      </c>
      <c r="AT142" s="25" t="str">
        <f t="shared" si="71"/>
        <v/>
      </c>
      <c r="AU142" s="25" t="str">
        <f t="shared" si="71"/>
        <v/>
      </c>
      <c r="AV142" s="25" t="str">
        <f t="shared" si="71"/>
        <v/>
      </c>
      <c r="AW142" s="25" t="str">
        <f t="shared" si="71"/>
        <v/>
      </c>
      <c r="AX142" s="25" t="str">
        <f t="shared" si="71"/>
        <v/>
      </c>
      <c r="AY142" s="25" t="str">
        <f t="shared" si="71"/>
        <v/>
      </c>
      <c r="AZ142" s="25" t="str">
        <f t="shared" si="71"/>
        <v/>
      </c>
      <c r="BA142" s="25" t="str">
        <f t="shared" si="71"/>
        <v/>
      </c>
      <c r="BB142" s="25" t="str">
        <f t="shared" si="71"/>
        <v/>
      </c>
      <c r="BC142" s="25" t="str">
        <f t="shared" si="69"/>
        <v/>
      </c>
      <c r="BD142" s="25" t="str">
        <f t="shared" si="69"/>
        <v/>
      </c>
      <c r="BE142" s="25" t="str">
        <f t="shared" si="69"/>
        <v/>
      </c>
      <c r="BF142" s="25" t="str">
        <f t="shared" si="69"/>
        <v/>
      </c>
      <c r="BG142" s="25" t="str">
        <f t="shared" si="69"/>
        <v/>
      </c>
      <c r="BH142" s="25" t="str">
        <f t="shared" si="69"/>
        <v/>
      </c>
      <c r="BI142" s="25" t="str">
        <f t="shared" si="69"/>
        <v/>
      </c>
      <c r="BJ142" s="25" t="str">
        <f t="shared" si="69"/>
        <v/>
      </c>
      <c r="BK142" s="25" t="str">
        <f t="shared" si="69"/>
        <v/>
      </c>
      <c r="BL142" s="25" t="str">
        <f t="shared" si="60"/>
        <v/>
      </c>
      <c r="BM142" s="25" t="str">
        <f t="shared" si="61"/>
        <v/>
      </c>
      <c r="BN142" s="25" t="str">
        <f t="shared" si="62"/>
        <v/>
      </c>
      <c r="BO142" s="25" t="str">
        <f t="shared" si="63"/>
        <v/>
      </c>
      <c r="BP142" s="25" t="str">
        <f t="shared" si="64"/>
        <v/>
      </c>
      <c r="BQ142" s="25" t="str">
        <f t="shared" si="65"/>
        <v/>
      </c>
      <c r="BR142" s="25" t="str">
        <f t="shared" si="66"/>
        <v/>
      </c>
      <c r="BS142" s="25" t="str">
        <f t="shared" si="67"/>
        <v/>
      </c>
    </row>
    <row r="143" spans="1:71" x14ac:dyDescent="0.3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L143" s="12" t="str">
        <f t="shared" si="57"/>
        <v/>
      </c>
      <c r="AM143" s="25" t="str">
        <f t="shared" si="71"/>
        <v/>
      </c>
      <c r="AN143" s="25" t="str">
        <f t="shared" si="71"/>
        <v/>
      </c>
      <c r="AO143" s="25" t="str">
        <f t="shared" si="71"/>
        <v/>
      </c>
      <c r="AP143" s="25" t="str">
        <f t="shared" si="71"/>
        <v/>
      </c>
      <c r="AQ143" s="25" t="str">
        <f t="shared" si="71"/>
        <v/>
      </c>
      <c r="AR143" s="25" t="str">
        <f t="shared" si="71"/>
        <v/>
      </c>
      <c r="AS143" s="25" t="str">
        <f t="shared" si="71"/>
        <v/>
      </c>
      <c r="AT143" s="25" t="str">
        <f t="shared" si="71"/>
        <v/>
      </c>
      <c r="AU143" s="25" t="str">
        <f t="shared" si="71"/>
        <v/>
      </c>
      <c r="AV143" s="25" t="str">
        <f t="shared" si="71"/>
        <v/>
      </c>
      <c r="AW143" s="25" t="str">
        <f t="shared" si="71"/>
        <v/>
      </c>
      <c r="AX143" s="25" t="str">
        <f t="shared" si="71"/>
        <v/>
      </c>
      <c r="AY143" s="25" t="str">
        <f t="shared" si="71"/>
        <v/>
      </c>
      <c r="AZ143" s="25" t="str">
        <f t="shared" si="71"/>
        <v/>
      </c>
      <c r="BA143" s="25" t="str">
        <f t="shared" si="71"/>
        <v/>
      </c>
      <c r="BB143" s="25" t="str">
        <f t="shared" si="71"/>
        <v/>
      </c>
      <c r="BC143" s="25" t="str">
        <f t="shared" si="69"/>
        <v/>
      </c>
      <c r="BD143" s="25" t="str">
        <f t="shared" si="69"/>
        <v/>
      </c>
      <c r="BE143" s="25" t="str">
        <f t="shared" si="69"/>
        <v/>
      </c>
      <c r="BF143" s="25" t="str">
        <f t="shared" si="69"/>
        <v/>
      </c>
      <c r="BG143" s="25" t="str">
        <f t="shared" si="69"/>
        <v/>
      </c>
      <c r="BH143" s="25" t="str">
        <f t="shared" si="69"/>
        <v/>
      </c>
      <c r="BI143" s="25" t="str">
        <f t="shared" si="69"/>
        <v/>
      </c>
      <c r="BJ143" s="25" t="str">
        <f t="shared" si="69"/>
        <v/>
      </c>
      <c r="BK143" s="25" t="str">
        <f t="shared" si="69"/>
        <v/>
      </c>
      <c r="BL143" s="25" t="str">
        <f t="shared" si="60"/>
        <v/>
      </c>
      <c r="BM143" s="25" t="str">
        <f t="shared" si="61"/>
        <v/>
      </c>
      <c r="BN143" s="25" t="str">
        <f t="shared" si="62"/>
        <v/>
      </c>
      <c r="BO143" s="25" t="str">
        <f t="shared" si="63"/>
        <v/>
      </c>
      <c r="BP143" s="25" t="str">
        <f t="shared" si="64"/>
        <v/>
      </c>
      <c r="BQ143" s="25" t="str">
        <f t="shared" si="65"/>
        <v/>
      </c>
      <c r="BR143" s="25" t="str">
        <f t="shared" si="66"/>
        <v/>
      </c>
      <c r="BS143" s="25" t="str">
        <f t="shared" si="67"/>
        <v/>
      </c>
    </row>
    <row r="144" spans="1:71" x14ac:dyDescent="0.3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L144" s="12" t="str">
        <f t="shared" si="57"/>
        <v/>
      </c>
      <c r="AM144" s="25" t="str">
        <f t="shared" si="71"/>
        <v/>
      </c>
      <c r="AN144" s="25" t="str">
        <f t="shared" si="71"/>
        <v/>
      </c>
      <c r="AO144" s="25" t="str">
        <f t="shared" si="71"/>
        <v/>
      </c>
      <c r="AP144" s="25" t="str">
        <f t="shared" si="71"/>
        <v/>
      </c>
      <c r="AQ144" s="25" t="str">
        <f t="shared" si="71"/>
        <v/>
      </c>
      <c r="AR144" s="25" t="str">
        <f t="shared" si="71"/>
        <v/>
      </c>
      <c r="AS144" s="25" t="str">
        <f t="shared" si="71"/>
        <v/>
      </c>
      <c r="AT144" s="25" t="str">
        <f t="shared" si="71"/>
        <v/>
      </c>
      <c r="AU144" s="25" t="str">
        <f t="shared" si="71"/>
        <v/>
      </c>
      <c r="AV144" s="25" t="str">
        <f t="shared" si="71"/>
        <v/>
      </c>
      <c r="AW144" s="25" t="str">
        <f t="shared" si="71"/>
        <v/>
      </c>
      <c r="AX144" s="25" t="str">
        <f t="shared" si="71"/>
        <v/>
      </c>
      <c r="AY144" s="25" t="str">
        <f t="shared" si="71"/>
        <v/>
      </c>
      <c r="AZ144" s="25" t="str">
        <f t="shared" si="71"/>
        <v/>
      </c>
      <c r="BA144" s="25" t="str">
        <f t="shared" si="71"/>
        <v/>
      </c>
      <c r="BB144" s="25" t="str">
        <f t="shared" si="71"/>
        <v/>
      </c>
      <c r="BC144" s="25" t="str">
        <f t="shared" si="69"/>
        <v/>
      </c>
      <c r="BD144" s="25" t="str">
        <f t="shared" si="69"/>
        <v/>
      </c>
      <c r="BE144" s="25" t="str">
        <f t="shared" si="69"/>
        <v/>
      </c>
      <c r="BF144" s="25" t="str">
        <f t="shared" si="69"/>
        <v/>
      </c>
      <c r="BG144" s="25" t="str">
        <f t="shared" si="69"/>
        <v/>
      </c>
      <c r="BH144" s="25" t="str">
        <f t="shared" si="69"/>
        <v/>
      </c>
      <c r="BI144" s="25" t="str">
        <f t="shared" si="69"/>
        <v/>
      </c>
      <c r="BJ144" s="25" t="str">
        <f t="shared" si="69"/>
        <v/>
      </c>
      <c r="BK144" s="25" t="str">
        <f t="shared" si="69"/>
        <v/>
      </c>
      <c r="BL144" s="25" t="str">
        <f t="shared" si="60"/>
        <v/>
      </c>
      <c r="BM144" s="25" t="str">
        <f t="shared" si="61"/>
        <v/>
      </c>
      <c r="BN144" s="25" t="str">
        <f t="shared" si="62"/>
        <v/>
      </c>
      <c r="BO144" s="25" t="str">
        <f t="shared" si="63"/>
        <v/>
      </c>
      <c r="BP144" s="25" t="str">
        <f t="shared" si="64"/>
        <v/>
      </c>
      <c r="BQ144" s="25" t="str">
        <f t="shared" si="65"/>
        <v/>
      </c>
      <c r="BR144" s="25" t="str">
        <f t="shared" si="66"/>
        <v/>
      </c>
      <c r="BS144" s="25" t="str">
        <f t="shared" si="67"/>
        <v/>
      </c>
    </row>
    <row r="145" spans="1:71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L145" s="12" t="str">
        <f t="shared" si="57"/>
        <v/>
      </c>
      <c r="AM145" s="25" t="str">
        <f t="shared" si="71"/>
        <v/>
      </c>
      <c r="AN145" s="25" t="str">
        <f t="shared" si="71"/>
        <v/>
      </c>
      <c r="AO145" s="25" t="str">
        <f t="shared" si="71"/>
        <v/>
      </c>
      <c r="AP145" s="25" t="str">
        <f t="shared" si="71"/>
        <v/>
      </c>
      <c r="AQ145" s="25" t="str">
        <f t="shared" si="71"/>
        <v/>
      </c>
      <c r="AR145" s="25" t="str">
        <f t="shared" si="71"/>
        <v/>
      </c>
      <c r="AS145" s="25" t="str">
        <f t="shared" si="71"/>
        <v/>
      </c>
      <c r="AT145" s="25" t="str">
        <f t="shared" si="71"/>
        <v/>
      </c>
      <c r="AU145" s="25" t="str">
        <f t="shared" si="71"/>
        <v/>
      </c>
      <c r="AV145" s="25" t="str">
        <f t="shared" si="71"/>
        <v/>
      </c>
      <c r="AW145" s="25" t="str">
        <f t="shared" si="71"/>
        <v/>
      </c>
      <c r="AX145" s="25" t="str">
        <f t="shared" si="71"/>
        <v/>
      </c>
      <c r="AY145" s="25" t="str">
        <f t="shared" si="71"/>
        <v/>
      </c>
      <c r="AZ145" s="25" t="str">
        <f t="shared" si="71"/>
        <v/>
      </c>
      <c r="BA145" s="25" t="str">
        <f t="shared" si="71"/>
        <v/>
      </c>
      <c r="BB145" s="25" t="str">
        <f t="shared" si="71"/>
        <v/>
      </c>
      <c r="BC145" s="25" t="str">
        <f t="shared" si="69"/>
        <v/>
      </c>
      <c r="BD145" s="25" t="str">
        <f t="shared" si="69"/>
        <v/>
      </c>
      <c r="BE145" s="25" t="str">
        <f t="shared" si="69"/>
        <v/>
      </c>
      <c r="BF145" s="25" t="str">
        <f t="shared" si="69"/>
        <v/>
      </c>
      <c r="BG145" s="25" t="str">
        <f t="shared" si="69"/>
        <v/>
      </c>
      <c r="BH145" s="25" t="str">
        <f t="shared" si="69"/>
        <v/>
      </c>
      <c r="BI145" s="25" t="str">
        <f t="shared" si="69"/>
        <v/>
      </c>
      <c r="BJ145" s="25" t="str">
        <f t="shared" si="69"/>
        <v/>
      </c>
      <c r="BK145" s="25" t="str">
        <f t="shared" si="69"/>
        <v/>
      </c>
      <c r="BL145" s="25" t="str">
        <f t="shared" si="60"/>
        <v/>
      </c>
      <c r="BM145" s="25" t="str">
        <f t="shared" si="61"/>
        <v/>
      </c>
      <c r="BN145" s="25" t="str">
        <f t="shared" si="62"/>
        <v/>
      </c>
      <c r="BO145" s="25" t="str">
        <f t="shared" si="63"/>
        <v/>
      </c>
      <c r="BP145" s="25" t="str">
        <f t="shared" si="64"/>
        <v/>
      </c>
      <c r="BQ145" s="25" t="str">
        <f t="shared" si="65"/>
        <v/>
      </c>
      <c r="BR145" s="25" t="str">
        <f t="shared" si="66"/>
        <v/>
      </c>
      <c r="BS145" s="25" t="str">
        <f t="shared" si="67"/>
        <v/>
      </c>
    </row>
    <row r="146" spans="1:71" x14ac:dyDescent="0.3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L146" s="12" t="str">
        <f t="shared" si="57"/>
        <v/>
      </c>
      <c r="AM146" s="25" t="str">
        <f t="shared" si="71"/>
        <v/>
      </c>
      <c r="AN146" s="25" t="str">
        <f t="shared" si="71"/>
        <v/>
      </c>
      <c r="AO146" s="25" t="str">
        <f t="shared" si="71"/>
        <v/>
      </c>
      <c r="AP146" s="25" t="str">
        <f t="shared" si="71"/>
        <v/>
      </c>
      <c r="AQ146" s="25" t="str">
        <f t="shared" si="71"/>
        <v/>
      </c>
      <c r="AR146" s="25" t="str">
        <f t="shared" si="71"/>
        <v/>
      </c>
      <c r="AS146" s="25" t="str">
        <f t="shared" si="71"/>
        <v/>
      </c>
      <c r="AT146" s="25" t="str">
        <f t="shared" si="71"/>
        <v/>
      </c>
      <c r="AU146" s="25" t="str">
        <f t="shared" si="71"/>
        <v/>
      </c>
      <c r="AV146" s="25" t="str">
        <f t="shared" si="71"/>
        <v/>
      </c>
      <c r="AW146" s="25" t="str">
        <f t="shared" si="71"/>
        <v/>
      </c>
      <c r="AX146" s="25" t="str">
        <f t="shared" si="71"/>
        <v/>
      </c>
      <c r="AY146" s="25" t="str">
        <f t="shared" si="71"/>
        <v/>
      </c>
      <c r="AZ146" s="25" t="str">
        <f t="shared" si="71"/>
        <v/>
      </c>
      <c r="BA146" s="25" t="str">
        <f t="shared" si="71"/>
        <v/>
      </c>
      <c r="BB146" s="25" t="str">
        <f t="shared" si="71"/>
        <v/>
      </c>
      <c r="BC146" s="25" t="str">
        <f t="shared" si="69"/>
        <v/>
      </c>
      <c r="BD146" s="25" t="str">
        <f t="shared" si="69"/>
        <v/>
      </c>
      <c r="BE146" s="25" t="str">
        <f t="shared" si="69"/>
        <v/>
      </c>
      <c r="BF146" s="25" t="str">
        <f t="shared" si="69"/>
        <v/>
      </c>
      <c r="BG146" s="25" t="str">
        <f t="shared" si="69"/>
        <v/>
      </c>
      <c r="BH146" s="25" t="str">
        <f t="shared" si="69"/>
        <v/>
      </c>
      <c r="BI146" s="25" t="str">
        <f t="shared" si="69"/>
        <v/>
      </c>
      <c r="BJ146" s="25" t="str">
        <f t="shared" si="69"/>
        <v/>
      </c>
      <c r="BK146" s="25" t="str">
        <f t="shared" si="69"/>
        <v/>
      </c>
      <c r="BL146" s="25" t="str">
        <f t="shared" si="60"/>
        <v/>
      </c>
      <c r="BM146" s="25" t="str">
        <f t="shared" si="61"/>
        <v/>
      </c>
      <c r="BN146" s="25" t="str">
        <f t="shared" si="62"/>
        <v/>
      </c>
      <c r="BO146" s="25" t="str">
        <f t="shared" si="63"/>
        <v/>
      </c>
      <c r="BP146" s="25" t="str">
        <f t="shared" si="64"/>
        <v/>
      </c>
      <c r="BQ146" s="25" t="str">
        <f t="shared" si="65"/>
        <v/>
      </c>
      <c r="BR146" s="25" t="str">
        <f t="shared" si="66"/>
        <v/>
      </c>
      <c r="BS146" s="25" t="str">
        <f t="shared" si="67"/>
        <v/>
      </c>
    </row>
    <row r="147" spans="1:71" x14ac:dyDescent="0.3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L147" s="12" t="str">
        <f t="shared" si="57"/>
        <v/>
      </c>
      <c r="AM147" s="25" t="str">
        <f t="shared" si="71"/>
        <v/>
      </c>
      <c r="AN147" s="25" t="str">
        <f t="shared" si="71"/>
        <v/>
      </c>
      <c r="AO147" s="25" t="str">
        <f t="shared" si="71"/>
        <v/>
      </c>
      <c r="AP147" s="25" t="str">
        <f t="shared" si="71"/>
        <v/>
      </c>
      <c r="AQ147" s="25" t="str">
        <f t="shared" si="71"/>
        <v/>
      </c>
      <c r="AR147" s="25" t="str">
        <f t="shared" si="71"/>
        <v/>
      </c>
      <c r="AS147" s="25" t="str">
        <f t="shared" si="71"/>
        <v/>
      </c>
      <c r="AT147" s="25" t="str">
        <f t="shared" si="71"/>
        <v/>
      </c>
      <c r="AU147" s="25" t="str">
        <f t="shared" si="71"/>
        <v/>
      </c>
      <c r="AV147" s="25" t="str">
        <f t="shared" si="71"/>
        <v/>
      </c>
      <c r="AW147" s="25" t="str">
        <f t="shared" si="71"/>
        <v/>
      </c>
      <c r="AX147" s="25" t="str">
        <f t="shared" si="71"/>
        <v/>
      </c>
      <c r="AY147" s="25" t="str">
        <f t="shared" si="71"/>
        <v/>
      </c>
      <c r="AZ147" s="25" t="str">
        <f t="shared" si="71"/>
        <v/>
      </c>
      <c r="BA147" s="25" t="str">
        <f t="shared" si="71"/>
        <v/>
      </c>
      <c r="BB147" s="25" t="str">
        <f t="shared" si="71"/>
        <v/>
      </c>
      <c r="BC147" s="25" t="str">
        <f t="shared" si="69"/>
        <v/>
      </c>
      <c r="BD147" s="25" t="str">
        <f t="shared" si="69"/>
        <v/>
      </c>
      <c r="BE147" s="25" t="str">
        <f t="shared" si="69"/>
        <v/>
      </c>
      <c r="BF147" s="25" t="str">
        <f t="shared" si="69"/>
        <v/>
      </c>
      <c r="BG147" s="25" t="str">
        <f t="shared" si="69"/>
        <v/>
      </c>
      <c r="BH147" s="25" t="str">
        <f t="shared" si="69"/>
        <v/>
      </c>
      <c r="BI147" s="25" t="str">
        <f t="shared" si="69"/>
        <v/>
      </c>
      <c r="BJ147" s="25" t="str">
        <f t="shared" si="69"/>
        <v/>
      </c>
      <c r="BK147" s="25" t="str">
        <f t="shared" si="69"/>
        <v/>
      </c>
      <c r="BL147" s="25" t="str">
        <f t="shared" si="60"/>
        <v/>
      </c>
      <c r="BM147" s="25" t="str">
        <f t="shared" si="61"/>
        <v/>
      </c>
      <c r="BN147" s="25" t="str">
        <f t="shared" si="62"/>
        <v/>
      </c>
      <c r="BO147" s="25" t="str">
        <f t="shared" si="63"/>
        <v/>
      </c>
      <c r="BP147" s="25" t="str">
        <f t="shared" si="64"/>
        <v/>
      </c>
      <c r="BQ147" s="25" t="str">
        <f t="shared" si="65"/>
        <v/>
      </c>
      <c r="BR147" s="25" t="str">
        <f t="shared" si="66"/>
        <v/>
      </c>
      <c r="BS147" s="25" t="str">
        <f t="shared" si="67"/>
        <v/>
      </c>
    </row>
    <row r="148" spans="1:71" x14ac:dyDescent="0.3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L148" s="12" t="str">
        <f t="shared" si="57"/>
        <v/>
      </c>
      <c r="AM148" s="25" t="str">
        <f t="shared" si="71"/>
        <v/>
      </c>
      <c r="AN148" s="25" t="str">
        <f t="shared" si="71"/>
        <v/>
      </c>
      <c r="AO148" s="25" t="str">
        <f t="shared" si="71"/>
        <v/>
      </c>
      <c r="AP148" s="25" t="str">
        <f t="shared" si="71"/>
        <v/>
      </c>
      <c r="AQ148" s="25" t="str">
        <f t="shared" si="71"/>
        <v/>
      </c>
      <c r="AR148" s="25" t="str">
        <f t="shared" si="71"/>
        <v/>
      </c>
      <c r="AS148" s="25" t="str">
        <f t="shared" si="71"/>
        <v/>
      </c>
      <c r="AT148" s="25" t="str">
        <f t="shared" si="71"/>
        <v/>
      </c>
      <c r="AU148" s="25" t="str">
        <f t="shared" si="71"/>
        <v/>
      </c>
      <c r="AV148" s="25" t="str">
        <f t="shared" si="71"/>
        <v/>
      </c>
      <c r="AW148" s="25" t="str">
        <f t="shared" si="71"/>
        <v/>
      </c>
      <c r="AX148" s="25" t="str">
        <f t="shared" si="71"/>
        <v/>
      </c>
      <c r="AY148" s="25" t="str">
        <f t="shared" si="71"/>
        <v/>
      </c>
      <c r="AZ148" s="25" t="str">
        <f t="shared" si="71"/>
        <v/>
      </c>
      <c r="BA148" s="25" t="str">
        <f t="shared" si="71"/>
        <v/>
      </c>
      <c r="BB148" s="25" t="str">
        <f t="shared" si="71"/>
        <v/>
      </c>
      <c r="BC148" s="25" t="str">
        <f t="shared" si="69"/>
        <v/>
      </c>
      <c r="BD148" s="25" t="str">
        <f t="shared" si="69"/>
        <v/>
      </c>
      <c r="BE148" s="25" t="str">
        <f t="shared" si="69"/>
        <v/>
      </c>
      <c r="BF148" s="25" t="str">
        <f t="shared" si="69"/>
        <v/>
      </c>
      <c r="BG148" s="25" t="str">
        <f t="shared" si="69"/>
        <v/>
      </c>
      <c r="BH148" s="25" t="str">
        <f t="shared" si="69"/>
        <v/>
      </c>
      <c r="BI148" s="25" t="str">
        <f t="shared" ref="BC148:BK176" si="72">IF(Y148="","",Y148)</f>
        <v/>
      </c>
      <c r="BJ148" s="25" t="str">
        <f t="shared" si="72"/>
        <v/>
      </c>
      <c r="BK148" s="25" t="str">
        <f t="shared" si="72"/>
        <v/>
      </c>
      <c r="BL148" s="25" t="str">
        <f t="shared" si="60"/>
        <v/>
      </c>
      <c r="BM148" s="25" t="str">
        <f t="shared" si="61"/>
        <v/>
      </c>
      <c r="BN148" s="25" t="str">
        <f t="shared" si="62"/>
        <v/>
      </c>
      <c r="BO148" s="25" t="str">
        <f t="shared" si="63"/>
        <v/>
      </c>
      <c r="BP148" s="25" t="str">
        <f t="shared" si="64"/>
        <v/>
      </c>
      <c r="BQ148" s="25" t="str">
        <f t="shared" si="65"/>
        <v/>
      </c>
      <c r="BR148" s="25" t="str">
        <f t="shared" si="66"/>
        <v/>
      </c>
      <c r="BS148" s="25" t="str">
        <f t="shared" si="67"/>
        <v/>
      </c>
    </row>
    <row r="149" spans="1:71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L149" s="12" t="str">
        <f t="shared" si="57"/>
        <v/>
      </c>
      <c r="AM149" s="25" t="str">
        <f t="shared" si="71"/>
        <v/>
      </c>
      <c r="AN149" s="25" t="str">
        <f t="shared" si="71"/>
        <v/>
      </c>
      <c r="AO149" s="25" t="str">
        <f t="shared" si="71"/>
        <v/>
      </c>
      <c r="AP149" s="25" t="str">
        <f t="shared" si="71"/>
        <v/>
      </c>
      <c r="AQ149" s="25" t="str">
        <f t="shared" si="71"/>
        <v/>
      </c>
      <c r="AR149" s="25" t="str">
        <f t="shared" si="71"/>
        <v/>
      </c>
      <c r="AS149" s="25" t="str">
        <f t="shared" si="71"/>
        <v/>
      </c>
      <c r="AT149" s="25" t="str">
        <f t="shared" si="71"/>
        <v/>
      </c>
      <c r="AU149" s="25" t="str">
        <f t="shared" si="71"/>
        <v/>
      </c>
      <c r="AV149" s="25" t="str">
        <f t="shared" si="71"/>
        <v/>
      </c>
      <c r="AW149" s="25" t="str">
        <f t="shared" si="71"/>
        <v/>
      </c>
      <c r="AX149" s="25" t="str">
        <f t="shared" si="71"/>
        <v/>
      </c>
      <c r="AY149" s="25" t="str">
        <f t="shared" si="71"/>
        <v/>
      </c>
      <c r="AZ149" s="25" t="str">
        <f t="shared" si="71"/>
        <v/>
      </c>
      <c r="BA149" s="25" t="str">
        <f t="shared" si="71"/>
        <v/>
      </c>
      <c r="BB149" s="25" t="str">
        <f t="shared" si="71"/>
        <v/>
      </c>
      <c r="BC149" s="25" t="str">
        <f t="shared" si="72"/>
        <v/>
      </c>
      <c r="BD149" s="25" t="str">
        <f t="shared" si="72"/>
        <v/>
      </c>
      <c r="BE149" s="25" t="str">
        <f t="shared" si="72"/>
        <v/>
      </c>
      <c r="BF149" s="25" t="str">
        <f t="shared" si="72"/>
        <v/>
      </c>
      <c r="BG149" s="25" t="str">
        <f t="shared" si="72"/>
        <v/>
      </c>
      <c r="BH149" s="25" t="str">
        <f t="shared" si="72"/>
        <v/>
      </c>
      <c r="BI149" s="25" t="str">
        <f t="shared" si="72"/>
        <v/>
      </c>
      <c r="BJ149" s="25" t="str">
        <f t="shared" si="72"/>
        <v/>
      </c>
      <c r="BK149" s="25" t="str">
        <f t="shared" si="72"/>
        <v/>
      </c>
      <c r="BL149" s="25" t="str">
        <f t="shared" si="60"/>
        <v/>
      </c>
      <c r="BM149" s="25" t="str">
        <f t="shared" si="61"/>
        <v/>
      </c>
      <c r="BN149" s="25" t="str">
        <f t="shared" si="62"/>
        <v/>
      </c>
      <c r="BO149" s="25" t="str">
        <f t="shared" si="63"/>
        <v/>
      </c>
      <c r="BP149" s="25" t="str">
        <f t="shared" si="64"/>
        <v/>
      </c>
      <c r="BQ149" s="25" t="str">
        <f t="shared" si="65"/>
        <v/>
      </c>
      <c r="BR149" s="25" t="str">
        <f t="shared" si="66"/>
        <v/>
      </c>
      <c r="BS149" s="25" t="str">
        <f t="shared" si="67"/>
        <v/>
      </c>
    </row>
    <row r="150" spans="1:71" x14ac:dyDescent="0.3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L150" s="12" t="str">
        <f t="shared" si="57"/>
        <v/>
      </c>
      <c r="AM150" s="25" t="str">
        <f t="shared" si="71"/>
        <v/>
      </c>
      <c r="AN150" s="25" t="str">
        <f t="shared" si="71"/>
        <v/>
      </c>
      <c r="AO150" s="25" t="str">
        <f t="shared" si="71"/>
        <v/>
      </c>
      <c r="AP150" s="25" t="str">
        <f t="shared" si="71"/>
        <v/>
      </c>
      <c r="AQ150" s="25" t="str">
        <f t="shared" si="71"/>
        <v/>
      </c>
      <c r="AR150" s="25" t="str">
        <f t="shared" si="71"/>
        <v/>
      </c>
      <c r="AS150" s="25" t="str">
        <f t="shared" si="71"/>
        <v/>
      </c>
      <c r="AT150" s="25" t="str">
        <f t="shared" si="71"/>
        <v/>
      </c>
      <c r="AU150" s="25" t="str">
        <f t="shared" si="71"/>
        <v/>
      </c>
      <c r="AV150" s="25" t="str">
        <f t="shared" si="71"/>
        <v/>
      </c>
      <c r="AW150" s="25" t="str">
        <f t="shared" si="71"/>
        <v/>
      </c>
      <c r="AX150" s="25" t="str">
        <f t="shared" si="71"/>
        <v/>
      </c>
      <c r="AY150" s="25" t="str">
        <f t="shared" si="71"/>
        <v/>
      </c>
      <c r="AZ150" s="25" t="str">
        <f t="shared" si="71"/>
        <v/>
      </c>
      <c r="BA150" s="25" t="str">
        <f t="shared" si="71"/>
        <v/>
      </c>
      <c r="BB150" s="25" t="str">
        <f t="shared" si="71"/>
        <v/>
      </c>
      <c r="BC150" s="25" t="str">
        <f t="shared" si="72"/>
        <v/>
      </c>
      <c r="BD150" s="25" t="str">
        <f t="shared" si="72"/>
        <v/>
      </c>
      <c r="BE150" s="25" t="str">
        <f t="shared" si="72"/>
        <v/>
      </c>
      <c r="BF150" s="25" t="str">
        <f t="shared" si="72"/>
        <v/>
      </c>
      <c r="BG150" s="25" t="str">
        <f t="shared" si="72"/>
        <v/>
      </c>
      <c r="BH150" s="25" t="str">
        <f t="shared" si="72"/>
        <v/>
      </c>
      <c r="BI150" s="25" t="str">
        <f t="shared" si="72"/>
        <v/>
      </c>
      <c r="BJ150" s="25" t="str">
        <f t="shared" si="72"/>
        <v/>
      </c>
      <c r="BK150" s="25" t="str">
        <f t="shared" si="72"/>
        <v/>
      </c>
      <c r="BL150" s="25" t="str">
        <f t="shared" si="60"/>
        <v/>
      </c>
      <c r="BM150" s="25" t="str">
        <f t="shared" si="61"/>
        <v/>
      </c>
      <c r="BN150" s="25" t="str">
        <f t="shared" si="62"/>
        <v/>
      </c>
      <c r="BO150" s="25" t="str">
        <f t="shared" si="63"/>
        <v/>
      </c>
      <c r="BP150" s="25" t="str">
        <f t="shared" si="64"/>
        <v/>
      </c>
      <c r="BQ150" s="25" t="str">
        <f t="shared" si="65"/>
        <v/>
      </c>
      <c r="BR150" s="25" t="str">
        <f t="shared" si="66"/>
        <v/>
      </c>
      <c r="BS150" s="25" t="str">
        <f t="shared" si="67"/>
        <v/>
      </c>
    </row>
    <row r="151" spans="1:71" x14ac:dyDescent="0.3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L151" s="12" t="str">
        <f t="shared" si="57"/>
        <v/>
      </c>
      <c r="AM151" s="25" t="str">
        <f t="shared" si="71"/>
        <v/>
      </c>
      <c r="AN151" s="25" t="str">
        <f t="shared" si="71"/>
        <v/>
      </c>
      <c r="AO151" s="25" t="str">
        <f t="shared" si="71"/>
        <v/>
      </c>
      <c r="AP151" s="25" t="str">
        <f t="shared" si="71"/>
        <v/>
      </c>
      <c r="AQ151" s="25" t="str">
        <f t="shared" si="71"/>
        <v/>
      </c>
      <c r="AR151" s="25" t="str">
        <f t="shared" si="71"/>
        <v/>
      </c>
      <c r="AS151" s="25" t="str">
        <f t="shared" si="71"/>
        <v/>
      </c>
      <c r="AT151" s="25" t="str">
        <f t="shared" si="71"/>
        <v/>
      </c>
      <c r="AU151" s="25" t="str">
        <f t="shared" si="71"/>
        <v/>
      </c>
      <c r="AV151" s="25" t="str">
        <f t="shared" si="71"/>
        <v/>
      </c>
      <c r="AW151" s="25" t="str">
        <f t="shared" si="71"/>
        <v/>
      </c>
      <c r="AX151" s="25" t="str">
        <f t="shared" si="71"/>
        <v/>
      </c>
      <c r="AY151" s="25" t="str">
        <f t="shared" si="71"/>
        <v/>
      </c>
      <c r="AZ151" s="25" t="str">
        <f t="shared" si="71"/>
        <v/>
      </c>
      <c r="BA151" s="25" t="str">
        <f t="shared" si="71"/>
        <v/>
      </c>
      <c r="BB151" s="25" t="str">
        <f t="shared" si="71"/>
        <v/>
      </c>
      <c r="BC151" s="25" t="str">
        <f t="shared" si="72"/>
        <v/>
      </c>
      <c r="BD151" s="25" t="str">
        <f t="shared" si="72"/>
        <v/>
      </c>
      <c r="BE151" s="25" t="str">
        <f t="shared" si="72"/>
        <v/>
      </c>
      <c r="BF151" s="25" t="str">
        <f t="shared" si="72"/>
        <v/>
      </c>
      <c r="BG151" s="25" t="str">
        <f t="shared" si="72"/>
        <v/>
      </c>
      <c r="BH151" s="25" t="str">
        <f t="shared" si="72"/>
        <v/>
      </c>
      <c r="BI151" s="25" t="str">
        <f t="shared" si="72"/>
        <v/>
      </c>
      <c r="BJ151" s="25" t="str">
        <f t="shared" si="72"/>
        <v/>
      </c>
      <c r="BK151" s="25" t="str">
        <f t="shared" si="72"/>
        <v/>
      </c>
      <c r="BL151" s="25" t="str">
        <f t="shared" si="60"/>
        <v/>
      </c>
      <c r="BM151" s="25" t="str">
        <f t="shared" si="61"/>
        <v/>
      </c>
      <c r="BN151" s="25" t="str">
        <f t="shared" si="62"/>
        <v/>
      </c>
      <c r="BO151" s="25" t="str">
        <f t="shared" si="63"/>
        <v/>
      </c>
      <c r="BP151" s="25" t="str">
        <f t="shared" si="64"/>
        <v/>
      </c>
      <c r="BQ151" s="25" t="str">
        <f t="shared" si="65"/>
        <v/>
      </c>
      <c r="BR151" s="25" t="str">
        <f t="shared" si="66"/>
        <v/>
      </c>
      <c r="BS151" s="25" t="str">
        <f t="shared" si="67"/>
        <v/>
      </c>
    </row>
    <row r="152" spans="1:71" x14ac:dyDescent="0.3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L152" s="12" t="str">
        <f t="shared" si="57"/>
        <v/>
      </c>
      <c r="AM152" s="25" t="str">
        <f t="shared" si="71"/>
        <v/>
      </c>
      <c r="AN152" s="25" t="str">
        <f t="shared" si="71"/>
        <v/>
      </c>
      <c r="AO152" s="25" t="str">
        <f t="shared" si="71"/>
        <v/>
      </c>
      <c r="AP152" s="25" t="str">
        <f t="shared" si="71"/>
        <v/>
      </c>
      <c r="AQ152" s="25" t="str">
        <f t="shared" si="71"/>
        <v/>
      </c>
      <c r="AR152" s="25" t="str">
        <f t="shared" si="71"/>
        <v/>
      </c>
      <c r="AS152" s="25" t="str">
        <f t="shared" si="71"/>
        <v/>
      </c>
      <c r="AT152" s="25" t="str">
        <f t="shared" si="71"/>
        <v/>
      </c>
      <c r="AU152" s="25" t="str">
        <f t="shared" si="71"/>
        <v/>
      </c>
      <c r="AV152" s="25" t="str">
        <f t="shared" si="71"/>
        <v/>
      </c>
      <c r="AW152" s="25" t="str">
        <f t="shared" si="71"/>
        <v/>
      </c>
      <c r="AX152" s="25" t="str">
        <f t="shared" si="71"/>
        <v/>
      </c>
      <c r="AY152" s="25" t="str">
        <f t="shared" si="71"/>
        <v/>
      </c>
      <c r="AZ152" s="25" t="str">
        <f t="shared" si="71"/>
        <v/>
      </c>
      <c r="BA152" s="25" t="str">
        <f t="shared" si="71"/>
        <v/>
      </c>
      <c r="BB152" s="25" t="str">
        <f t="shared" si="71"/>
        <v/>
      </c>
      <c r="BC152" s="25" t="str">
        <f t="shared" si="72"/>
        <v/>
      </c>
      <c r="BD152" s="25" t="str">
        <f t="shared" si="72"/>
        <v/>
      </c>
      <c r="BE152" s="25" t="str">
        <f t="shared" si="72"/>
        <v/>
      </c>
      <c r="BF152" s="25" t="str">
        <f t="shared" si="72"/>
        <v/>
      </c>
      <c r="BG152" s="25" t="str">
        <f t="shared" si="72"/>
        <v/>
      </c>
      <c r="BH152" s="25" t="str">
        <f t="shared" si="72"/>
        <v/>
      </c>
      <c r="BI152" s="25" t="str">
        <f t="shared" si="72"/>
        <v/>
      </c>
      <c r="BJ152" s="25" t="str">
        <f t="shared" si="72"/>
        <v/>
      </c>
      <c r="BK152" s="25" t="str">
        <f t="shared" si="72"/>
        <v/>
      </c>
      <c r="BL152" s="25" t="str">
        <f t="shared" si="60"/>
        <v/>
      </c>
      <c r="BM152" s="25" t="str">
        <f t="shared" si="61"/>
        <v/>
      </c>
      <c r="BN152" s="25" t="str">
        <f t="shared" si="62"/>
        <v/>
      </c>
      <c r="BO152" s="25" t="str">
        <f t="shared" si="63"/>
        <v/>
      </c>
      <c r="BP152" s="25" t="str">
        <f t="shared" si="64"/>
        <v/>
      </c>
      <c r="BQ152" s="25" t="str">
        <f t="shared" si="65"/>
        <v/>
      </c>
      <c r="BR152" s="25" t="str">
        <f t="shared" si="66"/>
        <v/>
      </c>
      <c r="BS152" s="25" t="str">
        <f t="shared" si="67"/>
        <v/>
      </c>
    </row>
    <row r="153" spans="1:71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L153" s="12" t="str">
        <f t="shared" si="57"/>
        <v/>
      </c>
      <c r="AM153" s="25" t="str">
        <f t="shared" si="71"/>
        <v/>
      </c>
      <c r="AN153" s="25" t="str">
        <f t="shared" si="71"/>
        <v/>
      </c>
      <c r="AO153" s="25" t="str">
        <f t="shared" si="71"/>
        <v/>
      </c>
      <c r="AP153" s="25" t="str">
        <f t="shared" si="71"/>
        <v/>
      </c>
      <c r="AQ153" s="25" t="str">
        <f t="shared" si="71"/>
        <v/>
      </c>
      <c r="AR153" s="25" t="str">
        <f t="shared" si="71"/>
        <v/>
      </c>
      <c r="AS153" s="25" t="str">
        <f t="shared" si="71"/>
        <v/>
      </c>
      <c r="AT153" s="25" t="str">
        <f t="shared" si="71"/>
        <v/>
      </c>
      <c r="AU153" s="25" t="str">
        <f t="shared" si="71"/>
        <v/>
      </c>
      <c r="AV153" s="25" t="str">
        <f t="shared" si="71"/>
        <v/>
      </c>
      <c r="AW153" s="25" t="str">
        <f t="shared" si="71"/>
        <v/>
      </c>
      <c r="AX153" s="25" t="str">
        <f t="shared" si="71"/>
        <v/>
      </c>
      <c r="AY153" s="25" t="str">
        <f t="shared" si="71"/>
        <v/>
      </c>
      <c r="AZ153" s="25" t="str">
        <f t="shared" si="71"/>
        <v/>
      </c>
      <c r="BA153" s="25" t="str">
        <f t="shared" si="71"/>
        <v/>
      </c>
      <c r="BB153" s="25" t="str">
        <f t="shared" si="71"/>
        <v/>
      </c>
      <c r="BC153" s="25" t="str">
        <f t="shared" si="72"/>
        <v/>
      </c>
      <c r="BD153" s="25" t="str">
        <f t="shared" si="72"/>
        <v/>
      </c>
      <c r="BE153" s="25" t="str">
        <f t="shared" si="72"/>
        <v/>
      </c>
      <c r="BF153" s="25" t="str">
        <f t="shared" si="72"/>
        <v/>
      </c>
      <c r="BG153" s="25" t="str">
        <f t="shared" si="72"/>
        <v/>
      </c>
      <c r="BH153" s="25" t="str">
        <f t="shared" si="72"/>
        <v/>
      </c>
      <c r="BI153" s="25" t="str">
        <f t="shared" si="72"/>
        <v/>
      </c>
      <c r="BJ153" s="25" t="str">
        <f t="shared" si="72"/>
        <v/>
      </c>
      <c r="BK153" s="25" t="str">
        <f t="shared" si="72"/>
        <v/>
      </c>
      <c r="BL153" s="25" t="str">
        <f t="shared" si="60"/>
        <v/>
      </c>
      <c r="BM153" s="25" t="str">
        <f t="shared" si="61"/>
        <v/>
      </c>
      <c r="BN153" s="25" t="str">
        <f t="shared" si="62"/>
        <v/>
      </c>
      <c r="BO153" s="25" t="str">
        <f t="shared" si="63"/>
        <v/>
      </c>
      <c r="BP153" s="25" t="str">
        <f t="shared" si="64"/>
        <v/>
      </c>
      <c r="BQ153" s="25" t="str">
        <f t="shared" si="65"/>
        <v/>
      </c>
      <c r="BR153" s="25" t="str">
        <f t="shared" si="66"/>
        <v/>
      </c>
      <c r="BS153" s="25" t="str">
        <f t="shared" si="67"/>
        <v/>
      </c>
    </row>
    <row r="154" spans="1:71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L154" s="12" t="str">
        <f t="shared" si="57"/>
        <v/>
      </c>
      <c r="AM154" s="25" t="str">
        <f t="shared" si="71"/>
        <v/>
      </c>
      <c r="AN154" s="25" t="str">
        <f t="shared" si="71"/>
        <v/>
      </c>
      <c r="AO154" s="25" t="str">
        <f t="shared" si="71"/>
        <v/>
      </c>
      <c r="AP154" s="25" t="str">
        <f t="shared" si="71"/>
        <v/>
      </c>
      <c r="AQ154" s="25" t="str">
        <f t="shared" si="71"/>
        <v/>
      </c>
      <c r="AR154" s="25" t="str">
        <f t="shared" si="71"/>
        <v/>
      </c>
      <c r="AS154" s="25" t="str">
        <f t="shared" si="71"/>
        <v/>
      </c>
      <c r="AT154" s="25" t="str">
        <f t="shared" si="71"/>
        <v/>
      </c>
      <c r="AU154" s="25" t="str">
        <f t="shared" si="71"/>
        <v/>
      </c>
      <c r="AV154" s="25" t="str">
        <f t="shared" si="71"/>
        <v/>
      </c>
      <c r="AW154" s="25" t="str">
        <f t="shared" si="71"/>
        <v/>
      </c>
      <c r="AX154" s="25" t="str">
        <f t="shared" si="71"/>
        <v/>
      </c>
      <c r="AY154" s="25" t="str">
        <f t="shared" si="71"/>
        <v/>
      </c>
      <c r="AZ154" s="25" t="str">
        <f t="shared" si="71"/>
        <v/>
      </c>
      <c r="BA154" s="25" t="str">
        <f t="shared" si="71"/>
        <v/>
      </c>
      <c r="BB154" s="25" t="str">
        <f t="shared" si="71"/>
        <v/>
      </c>
      <c r="BC154" s="25" t="str">
        <f t="shared" si="72"/>
        <v/>
      </c>
      <c r="BD154" s="25" t="str">
        <f t="shared" si="72"/>
        <v/>
      </c>
      <c r="BE154" s="25" t="str">
        <f t="shared" si="72"/>
        <v/>
      </c>
      <c r="BF154" s="25" t="str">
        <f t="shared" si="72"/>
        <v/>
      </c>
      <c r="BG154" s="25" t="str">
        <f t="shared" si="72"/>
        <v/>
      </c>
      <c r="BH154" s="25" t="str">
        <f t="shared" si="72"/>
        <v/>
      </c>
      <c r="BI154" s="25" t="str">
        <f t="shared" si="72"/>
        <v/>
      </c>
      <c r="BJ154" s="25" t="str">
        <f t="shared" si="72"/>
        <v/>
      </c>
      <c r="BK154" s="25" t="str">
        <f t="shared" si="72"/>
        <v/>
      </c>
      <c r="BL154" s="25" t="str">
        <f t="shared" si="60"/>
        <v/>
      </c>
      <c r="BM154" s="25" t="str">
        <f t="shared" si="61"/>
        <v/>
      </c>
      <c r="BN154" s="25" t="str">
        <f t="shared" si="62"/>
        <v/>
      </c>
      <c r="BO154" s="25" t="str">
        <f t="shared" si="63"/>
        <v/>
      </c>
      <c r="BP154" s="25" t="str">
        <f t="shared" si="64"/>
        <v/>
      </c>
      <c r="BQ154" s="25" t="str">
        <f t="shared" si="65"/>
        <v/>
      </c>
      <c r="BR154" s="25" t="str">
        <f t="shared" si="66"/>
        <v/>
      </c>
      <c r="BS154" s="25" t="str">
        <f t="shared" si="67"/>
        <v/>
      </c>
    </row>
    <row r="155" spans="1:71" x14ac:dyDescent="0.3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L155" s="12" t="str">
        <f t="shared" si="57"/>
        <v/>
      </c>
      <c r="AM155" s="25" t="str">
        <f t="shared" si="71"/>
        <v/>
      </c>
      <c r="AN155" s="25" t="str">
        <f t="shared" si="71"/>
        <v/>
      </c>
      <c r="AO155" s="25" t="str">
        <f t="shared" si="71"/>
        <v/>
      </c>
      <c r="AP155" s="25" t="str">
        <f t="shared" si="71"/>
        <v/>
      </c>
      <c r="AQ155" s="25" t="str">
        <f t="shared" si="71"/>
        <v/>
      </c>
      <c r="AR155" s="25" t="str">
        <f t="shared" si="71"/>
        <v/>
      </c>
      <c r="AS155" s="25" t="str">
        <f t="shared" si="71"/>
        <v/>
      </c>
      <c r="AT155" s="25" t="str">
        <f t="shared" si="71"/>
        <v/>
      </c>
      <c r="AU155" s="25" t="str">
        <f t="shared" si="71"/>
        <v/>
      </c>
      <c r="AV155" s="25" t="str">
        <f t="shared" si="71"/>
        <v/>
      </c>
      <c r="AW155" s="25" t="str">
        <f t="shared" si="71"/>
        <v/>
      </c>
      <c r="AX155" s="25" t="str">
        <f t="shared" si="71"/>
        <v/>
      </c>
      <c r="AY155" s="25" t="str">
        <f t="shared" ref="AM155:BB171" si="73">IF(O155="","",O155)</f>
        <v/>
      </c>
      <c r="AZ155" s="25" t="str">
        <f t="shared" si="73"/>
        <v/>
      </c>
      <c r="BA155" s="25" t="str">
        <f t="shared" si="73"/>
        <v/>
      </c>
      <c r="BB155" s="25" t="str">
        <f t="shared" si="73"/>
        <v/>
      </c>
      <c r="BC155" s="25" t="str">
        <f t="shared" si="72"/>
        <v/>
      </c>
      <c r="BD155" s="25" t="str">
        <f t="shared" si="72"/>
        <v/>
      </c>
      <c r="BE155" s="25" t="str">
        <f t="shared" si="72"/>
        <v/>
      </c>
      <c r="BF155" s="25" t="str">
        <f t="shared" si="72"/>
        <v/>
      </c>
      <c r="BG155" s="25" t="str">
        <f t="shared" si="72"/>
        <v/>
      </c>
      <c r="BH155" s="25" t="str">
        <f t="shared" si="72"/>
        <v/>
      </c>
      <c r="BI155" s="25" t="str">
        <f t="shared" si="72"/>
        <v/>
      </c>
      <c r="BJ155" s="25" t="str">
        <f t="shared" si="72"/>
        <v/>
      </c>
      <c r="BK155" s="25" t="str">
        <f t="shared" si="72"/>
        <v/>
      </c>
      <c r="BL155" s="25" t="str">
        <f t="shared" si="60"/>
        <v/>
      </c>
      <c r="BM155" s="25" t="str">
        <f t="shared" si="61"/>
        <v/>
      </c>
      <c r="BN155" s="25" t="str">
        <f t="shared" si="62"/>
        <v/>
      </c>
      <c r="BO155" s="25" t="str">
        <f t="shared" si="63"/>
        <v/>
      </c>
      <c r="BP155" s="25" t="str">
        <f t="shared" si="64"/>
        <v/>
      </c>
      <c r="BQ155" s="25" t="str">
        <f t="shared" si="65"/>
        <v/>
      </c>
      <c r="BR155" s="25" t="str">
        <f t="shared" si="66"/>
        <v/>
      </c>
      <c r="BS155" s="25" t="str">
        <f t="shared" si="67"/>
        <v/>
      </c>
    </row>
    <row r="156" spans="1:71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L156" s="12" t="str">
        <f t="shared" ref="AL156:AL184" si="74">IF(A156="","",A156)</f>
        <v/>
      </c>
      <c r="AM156" s="25" t="str">
        <f t="shared" si="73"/>
        <v/>
      </c>
      <c r="AN156" s="25" t="str">
        <f t="shared" si="73"/>
        <v/>
      </c>
      <c r="AO156" s="25" t="str">
        <f t="shared" si="73"/>
        <v/>
      </c>
      <c r="AP156" s="25" t="str">
        <f t="shared" si="73"/>
        <v/>
      </c>
      <c r="AQ156" s="25" t="str">
        <f t="shared" si="73"/>
        <v/>
      </c>
      <c r="AR156" s="25" t="str">
        <f t="shared" si="73"/>
        <v/>
      </c>
      <c r="AS156" s="25" t="str">
        <f t="shared" si="73"/>
        <v/>
      </c>
      <c r="AT156" s="25" t="str">
        <f t="shared" si="73"/>
        <v/>
      </c>
      <c r="AU156" s="25" t="str">
        <f t="shared" si="73"/>
        <v/>
      </c>
      <c r="AV156" s="25" t="str">
        <f t="shared" si="73"/>
        <v/>
      </c>
      <c r="AW156" s="25" t="str">
        <f t="shared" si="73"/>
        <v/>
      </c>
      <c r="AX156" s="25" t="str">
        <f t="shared" si="73"/>
        <v/>
      </c>
      <c r="AY156" s="25" t="str">
        <f t="shared" si="73"/>
        <v/>
      </c>
      <c r="AZ156" s="25" t="str">
        <f t="shared" si="73"/>
        <v/>
      </c>
      <c r="BA156" s="25" t="str">
        <f t="shared" si="73"/>
        <v/>
      </c>
      <c r="BB156" s="25" t="str">
        <f t="shared" si="73"/>
        <v/>
      </c>
      <c r="BC156" s="25" t="str">
        <f t="shared" si="72"/>
        <v/>
      </c>
      <c r="BD156" s="25" t="str">
        <f t="shared" si="72"/>
        <v/>
      </c>
      <c r="BE156" s="25" t="str">
        <f t="shared" si="72"/>
        <v/>
      </c>
      <c r="BF156" s="25" t="str">
        <f t="shared" si="72"/>
        <v/>
      </c>
      <c r="BG156" s="25" t="str">
        <f t="shared" si="72"/>
        <v/>
      </c>
      <c r="BH156" s="25" t="str">
        <f t="shared" si="72"/>
        <v/>
      </c>
      <c r="BI156" s="25" t="str">
        <f t="shared" si="72"/>
        <v/>
      </c>
      <c r="BJ156" s="25" t="str">
        <f t="shared" si="72"/>
        <v/>
      </c>
      <c r="BK156" s="25" t="str">
        <f t="shared" si="72"/>
        <v/>
      </c>
      <c r="BL156" s="25" t="str">
        <f t="shared" ref="BL156:BL184" si="75">IF(AB156="","",AB156)</f>
        <v/>
      </c>
      <c r="BM156" s="25" t="str">
        <f t="shared" ref="BM156:BM184" si="76">IF(AC156="","",AC156)</f>
        <v/>
      </c>
      <c r="BN156" s="25" t="str">
        <f t="shared" ref="BN156:BN184" si="77">IF(AD156="","",AD156)</f>
        <v/>
      </c>
      <c r="BO156" s="25" t="str">
        <f t="shared" ref="BO156:BO184" si="78">IF(AE156="","",AE156)</f>
        <v/>
      </c>
      <c r="BP156" s="25" t="str">
        <f t="shared" ref="BP156:BP184" si="79">IF(AF156="","",AF156)</f>
        <v/>
      </c>
      <c r="BQ156" s="25" t="str">
        <f t="shared" ref="BQ156:BQ184" si="80">IF(AG156="","",AG156)</f>
        <v/>
      </c>
      <c r="BR156" s="25" t="str">
        <f t="shared" ref="BR156:BR184" si="81">IF(AH156="","",AH156)</f>
        <v/>
      </c>
      <c r="BS156" s="25" t="str">
        <f t="shared" ref="BS156:BS184" si="82">IF(AI156="","",AI156)</f>
        <v/>
      </c>
    </row>
    <row r="157" spans="1:71" x14ac:dyDescent="0.3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L157" s="12" t="str">
        <f t="shared" si="74"/>
        <v/>
      </c>
      <c r="AM157" s="25" t="str">
        <f t="shared" si="73"/>
        <v/>
      </c>
      <c r="AN157" s="25" t="str">
        <f t="shared" si="73"/>
        <v/>
      </c>
      <c r="AO157" s="25" t="str">
        <f t="shared" si="73"/>
        <v/>
      </c>
      <c r="AP157" s="25" t="str">
        <f t="shared" si="73"/>
        <v/>
      </c>
      <c r="AQ157" s="25" t="str">
        <f t="shared" si="73"/>
        <v/>
      </c>
      <c r="AR157" s="25" t="str">
        <f t="shared" si="73"/>
        <v/>
      </c>
      <c r="AS157" s="25" t="str">
        <f t="shared" si="73"/>
        <v/>
      </c>
      <c r="AT157" s="25" t="str">
        <f t="shared" si="73"/>
        <v/>
      </c>
      <c r="AU157" s="25" t="str">
        <f t="shared" si="73"/>
        <v/>
      </c>
      <c r="AV157" s="25" t="str">
        <f t="shared" si="73"/>
        <v/>
      </c>
      <c r="AW157" s="25" t="str">
        <f t="shared" si="73"/>
        <v/>
      </c>
      <c r="AX157" s="25" t="str">
        <f t="shared" si="73"/>
        <v/>
      </c>
      <c r="AY157" s="25" t="str">
        <f t="shared" si="73"/>
        <v/>
      </c>
      <c r="AZ157" s="25" t="str">
        <f t="shared" si="73"/>
        <v/>
      </c>
      <c r="BA157" s="25" t="str">
        <f t="shared" si="73"/>
        <v/>
      </c>
      <c r="BB157" s="25" t="str">
        <f t="shared" si="73"/>
        <v/>
      </c>
      <c r="BC157" s="25" t="str">
        <f t="shared" si="72"/>
        <v/>
      </c>
      <c r="BD157" s="25" t="str">
        <f t="shared" si="72"/>
        <v/>
      </c>
      <c r="BE157" s="25" t="str">
        <f t="shared" si="72"/>
        <v/>
      </c>
      <c r="BF157" s="25" t="str">
        <f t="shared" si="72"/>
        <v/>
      </c>
      <c r="BG157" s="25" t="str">
        <f t="shared" si="72"/>
        <v/>
      </c>
      <c r="BH157" s="25" t="str">
        <f t="shared" si="72"/>
        <v/>
      </c>
      <c r="BI157" s="25" t="str">
        <f t="shared" si="72"/>
        <v/>
      </c>
      <c r="BJ157" s="25" t="str">
        <f t="shared" si="72"/>
        <v/>
      </c>
      <c r="BK157" s="25" t="str">
        <f t="shared" si="72"/>
        <v/>
      </c>
      <c r="BL157" s="25" t="str">
        <f t="shared" si="75"/>
        <v/>
      </c>
      <c r="BM157" s="25" t="str">
        <f t="shared" si="76"/>
        <v/>
      </c>
      <c r="BN157" s="25" t="str">
        <f t="shared" si="77"/>
        <v/>
      </c>
      <c r="BO157" s="25" t="str">
        <f t="shared" si="78"/>
        <v/>
      </c>
      <c r="BP157" s="25" t="str">
        <f t="shared" si="79"/>
        <v/>
      </c>
      <c r="BQ157" s="25" t="str">
        <f t="shared" si="80"/>
        <v/>
      </c>
      <c r="BR157" s="25" t="str">
        <f t="shared" si="81"/>
        <v/>
      </c>
      <c r="BS157" s="25" t="str">
        <f t="shared" si="82"/>
        <v/>
      </c>
    </row>
    <row r="158" spans="1:71" x14ac:dyDescent="0.3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L158" s="12" t="str">
        <f t="shared" si="74"/>
        <v/>
      </c>
      <c r="AM158" s="25" t="str">
        <f t="shared" si="73"/>
        <v/>
      </c>
      <c r="AN158" s="25" t="str">
        <f t="shared" si="73"/>
        <v/>
      </c>
      <c r="AO158" s="25" t="str">
        <f t="shared" si="73"/>
        <v/>
      </c>
      <c r="AP158" s="25" t="str">
        <f t="shared" si="73"/>
        <v/>
      </c>
      <c r="AQ158" s="25" t="str">
        <f t="shared" si="73"/>
        <v/>
      </c>
      <c r="AR158" s="25" t="str">
        <f t="shared" si="73"/>
        <v/>
      </c>
      <c r="AS158" s="25" t="str">
        <f t="shared" si="73"/>
        <v/>
      </c>
      <c r="AT158" s="25" t="str">
        <f t="shared" si="73"/>
        <v/>
      </c>
      <c r="AU158" s="25" t="str">
        <f t="shared" si="73"/>
        <v/>
      </c>
      <c r="AV158" s="25" t="str">
        <f t="shared" si="73"/>
        <v/>
      </c>
      <c r="AW158" s="25" t="str">
        <f t="shared" si="73"/>
        <v/>
      </c>
      <c r="AX158" s="25" t="str">
        <f t="shared" si="73"/>
        <v/>
      </c>
      <c r="AY158" s="25" t="str">
        <f t="shared" si="73"/>
        <v/>
      </c>
      <c r="AZ158" s="25" t="str">
        <f t="shared" si="73"/>
        <v/>
      </c>
      <c r="BA158" s="25" t="str">
        <f t="shared" si="73"/>
        <v/>
      </c>
      <c r="BB158" s="25" t="str">
        <f t="shared" si="73"/>
        <v/>
      </c>
      <c r="BC158" s="25" t="str">
        <f t="shared" si="72"/>
        <v/>
      </c>
      <c r="BD158" s="25" t="str">
        <f t="shared" si="72"/>
        <v/>
      </c>
      <c r="BE158" s="25" t="str">
        <f t="shared" si="72"/>
        <v/>
      </c>
      <c r="BF158" s="25" t="str">
        <f t="shared" si="72"/>
        <v/>
      </c>
      <c r="BG158" s="25" t="str">
        <f t="shared" si="72"/>
        <v/>
      </c>
      <c r="BH158" s="25" t="str">
        <f t="shared" si="72"/>
        <v/>
      </c>
      <c r="BI158" s="25" t="str">
        <f t="shared" si="72"/>
        <v/>
      </c>
      <c r="BJ158" s="25" t="str">
        <f t="shared" si="72"/>
        <v/>
      </c>
      <c r="BK158" s="25" t="str">
        <f t="shared" si="72"/>
        <v/>
      </c>
      <c r="BL158" s="25" t="str">
        <f t="shared" si="75"/>
        <v/>
      </c>
      <c r="BM158" s="25" t="str">
        <f t="shared" si="76"/>
        <v/>
      </c>
      <c r="BN158" s="25" t="str">
        <f t="shared" si="77"/>
        <v/>
      </c>
      <c r="BO158" s="25" t="str">
        <f t="shared" si="78"/>
        <v/>
      </c>
      <c r="BP158" s="25" t="str">
        <f t="shared" si="79"/>
        <v/>
      </c>
      <c r="BQ158" s="25" t="str">
        <f t="shared" si="80"/>
        <v/>
      </c>
      <c r="BR158" s="25" t="str">
        <f t="shared" si="81"/>
        <v/>
      </c>
      <c r="BS158" s="25" t="str">
        <f t="shared" si="82"/>
        <v/>
      </c>
    </row>
    <row r="159" spans="1:71" x14ac:dyDescent="0.3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L159" s="12" t="str">
        <f t="shared" si="74"/>
        <v/>
      </c>
      <c r="AM159" s="25" t="str">
        <f t="shared" si="73"/>
        <v/>
      </c>
      <c r="AN159" s="25" t="str">
        <f t="shared" si="73"/>
        <v/>
      </c>
      <c r="AO159" s="25" t="str">
        <f t="shared" si="73"/>
        <v/>
      </c>
      <c r="AP159" s="25" t="str">
        <f t="shared" si="73"/>
        <v/>
      </c>
      <c r="AQ159" s="25" t="str">
        <f t="shared" si="73"/>
        <v/>
      </c>
      <c r="AR159" s="25" t="str">
        <f t="shared" si="73"/>
        <v/>
      </c>
      <c r="AS159" s="25" t="str">
        <f t="shared" si="73"/>
        <v/>
      </c>
      <c r="AT159" s="25" t="str">
        <f t="shared" si="73"/>
        <v/>
      </c>
      <c r="AU159" s="25" t="str">
        <f t="shared" si="73"/>
        <v/>
      </c>
      <c r="AV159" s="25" t="str">
        <f t="shared" si="73"/>
        <v/>
      </c>
      <c r="AW159" s="25" t="str">
        <f t="shared" si="73"/>
        <v/>
      </c>
      <c r="AX159" s="25" t="str">
        <f t="shared" si="73"/>
        <v/>
      </c>
      <c r="AY159" s="25" t="str">
        <f t="shared" si="73"/>
        <v/>
      </c>
      <c r="AZ159" s="25" t="str">
        <f t="shared" si="73"/>
        <v/>
      </c>
      <c r="BA159" s="25" t="str">
        <f t="shared" si="73"/>
        <v/>
      </c>
      <c r="BB159" s="25" t="str">
        <f t="shared" si="73"/>
        <v/>
      </c>
      <c r="BC159" s="25" t="str">
        <f t="shared" si="72"/>
        <v/>
      </c>
      <c r="BD159" s="25" t="str">
        <f t="shared" si="72"/>
        <v/>
      </c>
      <c r="BE159" s="25" t="str">
        <f t="shared" si="72"/>
        <v/>
      </c>
      <c r="BF159" s="25" t="str">
        <f t="shared" si="72"/>
        <v/>
      </c>
      <c r="BG159" s="25" t="str">
        <f t="shared" si="72"/>
        <v/>
      </c>
      <c r="BH159" s="25" t="str">
        <f t="shared" si="72"/>
        <v/>
      </c>
      <c r="BI159" s="25" t="str">
        <f t="shared" si="72"/>
        <v/>
      </c>
      <c r="BJ159" s="25" t="str">
        <f t="shared" si="72"/>
        <v/>
      </c>
      <c r="BK159" s="25" t="str">
        <f t="shared" si="72"/>
        <v/>
      </c>
      <c r="BL159" s="25" t="str">
        <f t="shared" si="75"/>
        <v/>
      </c>
      <c r="BM159" s="25" t="str">
        <f t="shared" si="76"/>
        <v/>
      </c>
      <c r="BN159" s="25" t="str">
        <f t="shared" si="77"/>
        <v/>
      </c>
      <c r="BO159" s="25" t="str">
        <f t="shared" si="78"/>
        <v/>
      </c>
      <c r="BP159" s="25" t="str">
        <f t="shared" si="79"/>
        <v/>
      </c>
      <c r="BQ159" s="25" t="str">
        <f t="shared" si="80"/>
        <v/>
      </c>
      <c r="BR159" s="25" t="str">
        <f t="shared" si="81"/>
        <v/>
      </c>
      <c r="BS159" s="25" t="str">
        <f t="shared" si="82"/>
        <v/>
      </c>
    </row>
    <row r="160" spans="1:71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L160" s="12" t="str">
        <f t="shared" si="74"/>
        <v/>
      </c>
      <c r="AM160" s="25" t="str">
        <f t="shared" si="73"/>
        <v/>
      </c>
      <c r="AN160" s="25" t="str">
        <f t="shared" si="73"/>
        <v/>
      </c>
      <c r="AO160" s="25" t="str">
        <f t="shared" si="73"/>
        <v/>
      </c>
      <c r="AP160" s="25" t="str">
        <f t="shared" si="73"/>
        <v/>
      </c>
      <c r="AQ160" s="25" t="str">
        <f t="shared" si="73"/>
        <v/>
      </c>
      <c r="AR160" s="25" t="str">
        <f t="shared" si="73"/>
        <v/>
      </c>
      <c r="AS160" s="25" t="str">
        <f t="shared" si="73"/>
        <v/>
      </c>
      <c r="AT160" s="25" t="str">
        <f t="shared" si="73"/>
        <v/>
      </c>
      <c r="AU160" s="25" t="str">
        <f t="shared" si="73"/>
        <v/>
      </c>
      <c r="AV160" s="25" t="str">
        <f t="shared" si="73"/>
        <v/>
      </c>
      <c r="AW160" s="25" t="str">
        <f t="shared" si="73"/>
        <v/>
      </c>
      <c r="AX160" s="25" t="str">
        <f t="shared" si="73"/>
        <v/>
      </c>
      <c r="AY160" s="25" t="str">
        <f t="shared" si="73"/>
        <v/>
      </c>
      <c r="AZ160" s="25" t="str">
        <f t="shared" si="73"/>
        <v/>
      </c>
      <c r="BA160" s="25" t="str">
        <f t="shared" si="73"/>
        <v/>
      </c>
      <c r="BB160" s="25" t="str">
        <f t="shared" si="73"/>
        <v/>
      </c>
      <c r="BC160" s="25" t="str">
        <f t="shared" si="72"/>
        <v/>
      </c>
      <c r="BD160" s="25" t="str">
        <f t="shared" si="72"/>
        <v/>
      </c>
      <c r="BE160" s="25" t="str">
        <f t="shared" si="72"/>
        <v/>
      </c>
      <c r="BF160" s="25" t="str">
        <f t="shared" si="72"/>
        <v/>
      </c>
      <c r="BG160" s="25" t="str">
        <f t="shared" si="72"/>
        <v/>
      </c>
      <c r="BH160" s="25" t="str">
        <f t="shared" si="72"/>
        <v/>
      </c>
      <c r="BI160" s="25" t="str">
        <f t="shared" si="72"/>
        <v/>
      </c>
      <c r="BJ160" s="25" t="str">
        <f t="shared" si="72"/>
        <v/>
      </c>
      <c r="BK160" s="25" t="str">
        <f t="shared" si="72"/>
        <v/>
      </c>
      <c r="BL160" s="25" t="str">
        <f t="shared" si="75"/>
        <v/>
      </c>
      <c r="BM160" s="25" t="str">
        <f t="shared" si="76"/>
        <v/>
      </c>
      <c r="BN160" s="25" t="str">
        <f t="shared" si="77"/>
        <v/>
      </c>
      <c r="BO160" s="25" t="str">
        <f t="shared" si="78"/>
        <v/>
      </c>
      <c r="BP160" s="25" t="str">
        <f t="shared" si="79"/>
        <v/>
      </c>
      <c r="BQ160" s="25" t="str">
        <f t="shared" si="80"/>
        <v/>
      </c>
      <c r="BR160" s="25" t="str">
        <f t="shared" si="81"/>
        <v/>
      </c>
      <c r="BS160" s="25" t="str">
        <f t="shared" si="82"/>
        <v/>
      </c>
    </row>
    <row r="161" spans="1:71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L161" s="12" t="str">
        <f t="shared" si="74"/>
        <v/>
      </c>
      <c r="AM161" s="25" t="str">
        <f t="shared" si="73"/>
        <v/>
      </c>
      <c r="AN161" s="25" t="str">
        <f t="shared" si="73"/>
        <v/>
      </c>
      <c r="AO161" s="25" t="str">
        <f t="shared" si="73"/>
        <v/>
      </c>
      <c r="AP161" s="25" t="str">
        <f t="shared" si="73"/>
        <v/>
      </c>
      <c r="AQ161" s="25" t="str">
        <f t="shared" si="73"/>
        <v/>
      </c>
      <c r="AR161" s="25" t="str">
        <f t="shared" si="73"/>
        <v/>
      </c>
      <c r="AS161" s="25" t="str">
        <f t="shared" si="73"/>
        <v/>
      </c>
      <c r="AT161" s="25" t="str">
        <f t="shared" si="73"/>
        <v/>
      </c>
      <c r="AU161" s="25" t="str">
        <f t="shared" si="73"/>
        <v/>
      </c>
      <c r="AV161" s="25" t="str">
        <f t="shared" si="73"/>
        <v/>
      </c>
      <c r="AW161" s="25" t="str">
        <f t="shared" si="73"/>
        <v/>
      </c>
      <c r="AX161" s="25" t="str">
        <f t="shared" si="73"/>
        <v/>
      </c>
      <c r="AY161" s="25" t="str">
        <f t="shared" si="73"/>
        <v/>
      </c>
      <c r="AZ161" s="25" t="str">
        <f t="shared" si="73"/>
        <v/>
      </c>
      <c r="BA161" s="25" t="str">
        <f t="shared" si="73"/>
        <v/>
      </c>
      <c r="BB161" s="25" t="str">
        <f t="shared" si="73"/>
        <v/>
      </c>
      <c r="BC161" s="25" t="str">
        <f t="shared" si="72"/>
        <v/>
      </c>
      <c r="BD161" s="25" t="str">
        <f t="shared" si="72"/>
        <v/>
      </c>
      <c r="BE161" s="25" t="str">
        <f t="shared" si="72"/>
        <v/>
      </c>
      <c r="BF161" s="25" t="str">
        <f t="shared" si="72"/>
        <v/>
      </c>
      <c r="BG161" s="25" t="str">
        <f t="shared" si="72"/>
        <v/>
      </c>
      <c r="BH161" s="25" t="str">
        <f t="shared" si="72"/>
        <v/>
      </c>
      <c r="BI161" s="25" t="str">
        <f t="shared" si="72"/>
        <v/>
      </c>
      <c r="BJ161" s="25" t="str">
        <f t="shared" si="72"/>
        <v/>
      </c>
      <c r="BK161" s="25" t="str">
        <f t="shared" si="72"/>
        <v/>
      </c>
      <c r="BL161" s="25" t="str">
        <f t="shared" si="75"/>
        <v/>
      </c>
      <c r="BM161" s="25" t="str">
        <f t="shared" si="76"/>
        <v/>
      </c>
      <c r="BN161" s="25" t="str">
        <f t="shared" si="77"/>
        <v/>
      </c>
      <c r="BO161" s="25" t="str">
        <f t="shared" si="78"/>
        <v/>
      </c>
      <c r="BP161" s="25" t="str">
        <f t="shared" si="79"/>
        <v/>
      </c>
      <c r="BQ161" s="25" t="str">
        <f t="shared" si="80"/>
        <v/>
      </c>
      <c r="BR161" s="25" t="str">
        <f t="shared" si="81"/>
        <v/>
      </c>
      <c r="BS161" s="25" t="str">
        <f t="shared" si="82"/>
        <v/>
      </c>
    </row>
    <row r="162" spans="1:71" x14ac:dyDescent="0.35">
      <c r="AL162" s="12" t="str">
        <f t="shared" si="74"/>
        <v/>
      </c>
      <c r="AM162" s="25" t="str">
        <f t="shared" si="73"/>
        <v/>
      </c>
      <c r="AN162" s="25" t="str">
        <f t="shared" si="73"/>
        <v/>
      </c>
      <c r="AO162" s="25" t="str">
        <f t="shared" si="73"/>
        <v/>
      </c>
      <c r="AP162" s="25" t="str">
        <f t="shared" si="73"/>
        <v/>
      </c>
      <c r="AQ162" s="25" t="str">
        <f t="shared" si="73"/>
        <v/>
      </c>
      <c r="AR162" s="25" t="str">
        <f t="shared" si="73"/>
        <v/>
      </c>
      <c r="AS162" s="25" t="str">
        <f t="shared" si="73"/>
        <v/>
      </c>
      <c r="AT162" s="25" t="str">
        <f t="shared" si="73"/>
        <v/>
      </c>
      <c r="AU162" s="25" t="str">
        <f t="shared" si="73"/>
        <v/>
      </c>
      <c r="AV162" s="25" t="str">
        <f t="shared" si="73"/>
        <v/>
      </c>
      <c r="AW162" s="25" t="str">
        <f t="shared" si="73"/>
        <v/>
      </c>
      <c r="AX162" s="25" t="str">
        <f t="shared" si="73"/>
        <v/>
      </c>
      <c r="AY162" s="25" t="str">
        <f t="shared" si="73"/>
        <v/>
      </c>
      <c r="AZ162" s="25" t="str">
        <f t="shared" si="73"/>
        <v/>
      </c>
      <c r="BA162" s="25" t="str">
        <f t="shared" si="73"/>
        <v/>
      </c>
      <c r="BB162" s="25" t="str">
        <f t="shared" si="73"/>
        <v/>
      </c>
      <c r="BC162" s="25" t="str">
        <f t="shared" si="72"/>
        <v/>
      </c>
      <c r="BD162" s="25" t="str">
        <f t="shared" si="72"/>
        <v/>
      </c>
      <c r="BE162" s="25" t="str">
        <f t="shared" si="72"/>
        <v/>
      </c>
      <c r="BF162" s="25" t="str">
        <f t="shared" si="72"/>
        <v/>
      </c>
      <c r="BG162" s="25" t="str">
        <f t="shared" si="72"/>
        <v/>
      </c>
      <c r="BH162" s="25" t="str">
        <f t="shared" si="72"/>
        <v/>
      </c>
      <c r="BI162" s="25" t="str">
        <f t="shared" si="72"/>
        <v/>
      </c>
      <c r="BJ162" s="25" t="str">
        <f t="shared" si="72"/>
        <v/>
      </c>
      <c r="BK162" s="25" t="str">
        <f t="shared" si="72"/>
        <v/>
      </c>
      <c r="BL162" s="25" t="str">
        <f t="shared" si="75"/>
        <v/>
      </c>
      <c r="BM162" s="25" t="str">
        <f t="shared" si="76"/>
        <v/>
      </c>
      <c r="BN162" s="25" t="str">
        <f t="shared" si="77"/>
        <v/>
      </c>
      <c r="BO162" s="25" t="str">
        <f t="shared" si="78"/>
        <v/>
      </c>
      <c r="BP162" s="25" t="str">
        <f t="shared" si="79"/>
        <v/>
      </c>
      <c r="BQ162" s="25" t="str">
        <f t="shared" si="80"/>
        <v/>
      </c>
      <c r="BR162" s="25" t="str">
        <f t="shared" si="81"/>
        <v/>
      </c>
      <c r="BS162" s="25" t="str">
        <f t="shared" si="82"/>
        <v/>
      </c>
    </row>
    <row r="163" spans="1:71" x14ac:dyDescent="0.35">
      <c r="AL163" s="12" t="str">
        <f t="shared" si="74"/>
        <v/>
      </c>
      <c r="AM163" s="25" t="str">
        <f t="shared" si="73"/>
        <v/>
      </c>
      <c r="AN163" s="25" t="str">
        <f t="shared" si="73"/>
        <v/>
      </c>
      <c r="AO163" s="25" t="str">
        <f t="shared" si="73"/>
        <v/>
      </c>
      <c r="AP163" s="25" t="str">
        <f t="shared" si="73"/>
        <v/>
      </c>
      <c r="AQ163" s="25" t="str">
        <f t="shared" si="73"/>
        <v/>
      </c>
      <c r="AR163" s="25" t="str">
        <f t="shared" si="73"/>
        <v/>
      </c>
      <c r="AS163" s="25" t="str">
        <f t="shared" si="73"/>
        <v/>
      </c>
      <c r="AT163" s="25" t="str">
        <f t="shared" si="73"/>
        <v/>
      </c>
      <c r="AU163" s="25" t="str">
        <f t="shared" si="73"/>
        <v/>
      </c>
      <c r="AV163" s="25" t="str">
        <f t="shared" si="73"/>
        <v/>
      </c>
      <c r="AW163" s="25" t="str">
        <f t="shared" si="73"/>
        <v/>
      </c>
      <c r="AX163" s="25" t="str">
        <f t="shared" si="73"/>
        <v/>
      </c>
      <c r="AY163" s="25" t="str">
        <f t="shared" si="73"/>
        <v/>
      </c>
      <c r="AZ163" s="25" t="str">
        <f t="shared" si="73"/>
        <v/>
      </c>
      <c r="BA163" s="25" t="str">
        <f t="shared" si="73"/>
        <v/>
      </c>
      <c r="BB163" s="25" t="str">
        <f t="shared" si="73"/>
        <v/>
      </c>
      <c r="BC163" s="25" t="str">
        <f t="shared" si="72"/>
        <v/>
      </c>
      <c r="BD163" s="25" t="str">
        <f t="shared" si="72"/>
        <v/>
      </c>
      <c r="BE163" s="25" t="str">
        <f t="shared" si="72"/>
        <v/>
      </c>
      <c r="BF163" s="25" t="str">
        <f t="shared" si="72"/>
        <v/>
      </c>
      <c r="BG163" s="25" t="str">
        <f t="shared" si="72"/>
        <v/>
      </c>
      <c r="BH163" s="25" t="str">
        <f t="shared" si="72"/>
        <v/>
      </c>
      <c r="BI163" s="25" t="str">
        <f t="shared" si="72"/>
        <v/>
      </c>
      <c r="BJ163" s="25" t="str">
        <f t="shared" si="72"/>
        <v/>
      </c>
      <c r="BK163" s="25" t="str">
        <f t="shared" si="72"/>
        <v/>
      </c>
      <c r="BL163" s="25" t="str">
        <f t="shared" si="75"/>
        <v/>
      </c>
      <c r="BM163" s="25" t="str">
        <f t="shared" si="76"/>
        <v/>
      </c>
      <c r="BN163" s="25" t="str">
        <f t="shared" si="77"/>
        <v/>
      </c>
      <c r="BO163" s="25" t="str">
        <f t="shared" si="78"/>
        <v/>
      </c>
      <c r="BP163" s="25" t="str">
        <f t="shared" si="79"/>
        <v/>
      </c>
      <c r="BQ163" s="25" t="str">
        <f t="shared" si="80"/>
        <v/>
      </c>
      <c r="BR163" s="25" t="str">
        <f t="shared" si="81"/>
        <v/>
      </c>
      <c r="BS163" s="25" t="str">
        <f t="shared" si="82"/>
        <v/>
      </c>
    </row>
    <row r="164" spans="1:71" x14ac:dyDescent="0.35">
      <c r="AL164" s="12" t="str">
        <f t="shared" si="74"/>
        <v/>
      </c>
      <c r="AM164" s="25" t="str">
        <f t="shared" si="73"/>
        <v/>
      </c>
      <c r="AN164" s="25" t="str">
        <f t="shared" si="73"/>
        <v/>
      </c>
      <c r="AO164" s="25" t="str">
        <f t="shared" si="73"/>
        <v/>
      </c>
      <c r="AP164" s="25" t="str">
        <f t="shared" si="73"/>
        <v/>
      </c>
      <c r="AQ164" s="25" t="str">
        <f t="shared" si="73"/>
        <v/>
      </c>
      <c r="AR164" s="25" t="str">
        <f t="shared" si="73"/>
        <v/>
      </c>
      <c r="AS164" s="25" t="str">
        <f t="shared" si="73"/>
        <v/>
      </c>
      <c r="AT164" s="25" t="str">
        <f t="shared" si="73"/>
        <v/>
      </c>
      <c r="AU164" s="25" t="str">
        <f t="shared" si="73"/>
        <v/>
      </c>
      <c r="AV164" s="25" t="str">
        <f t="shared" si="73"/>
        <v/>
      </c>
      <c r="AW164" s="25" t="str">
        <f t="shared" si="73"/>
        <v/>
      </c>
      <c r="AX164" s="25" t="str">
        <f t="shared" si="73"/>
        <v/>
      </c>
      <c r="AY164" s="25" t="str">
        <f t="shared" si="73"/>
        <v/>
      </c>
      <c r="AZ164" s="25" t="str">
        <f t="shared" si="73"/>
        <v/>
      </c>
      <c r="BA164" s="25" t="str">
        <f t="shared" si="73"/>
        <v/>
      </c>
      <c r="BB164" s="25" t="str">
        <f t="shared" si="73"/>
        <v/>
      </c>
      <c r="BC164" s="25" t="str">
        <f t="shared" si="72"/>
        <v/>
      </c>
      <c r="BD164" s="25" t="str">
        <f t="shared" si="72"/>
        <v/>
      </c>
      <c r="BE164" s="25" t="str">
        <f t="shared" si="72"/>
        <v/>
      </c>
      <c r="BF164" s="25" t="str">
        <f t="shared" si="72"/>
        <v/>
      </c>
      <c r="BG164" s="25" t="str">
        <f t="shared" si="72"/>
        <v/>
      </c>
      <c r="BH164" s="25" t="str">
        <f t="shared" si="72"/>
        <v/>
      </c>
      <c r="BI164" s="25" t="str">
        <f t="shared" si="72"/>
        <v/>
      </c>
      <c r="BJ164" s="25" t="str">
        <f t="shared" si="72"/>
        <v/>
      </c>
      <c r="BK164" s="25" t="str">
        <f t="shared" si="72"/>
        <v/>
      </c>
      <c r="BL164" s="25" t="str">
        <f t="shared" si="75"/>
        <v/>
      </c>
      <c r="BM164" s="25" t="str">
        <f t="shared" si="76"/>
        <v/>
      </c>
      <c r="BN164" s="25" t="str">
        <f t="shared" si="77"/>
        <v/>
      </c>
      <c r="BO164" s="25" t="str">
        <f t="shared" si="78"/>
        <v/>
      </c>
      <c r="BP164" s="25" t="str">
        <f t="shared" si="79"/>
        <v/>
      </c>
      <c r="BQ164" s="25" t="str">
        <f t="shared" si="80"/>
        <v/>
      </c>
      <c r="BR164" s="25" t="str">
        <f t="shared" si="81"/>
        <v/>
      </c>
      <c r="BS164" s="25" t="str">
        <f t="shared" si="82"/>
        <v/>
      </c>
    </row>
    <row r="165" spans="1:71" x14ac:dyDescent="0.35">
      <c r="AL165" s="12" t="str">
        <f t="shared" si="74"/>
        <v/>
      </c>
      <c r="AM165" s="25" t="str">
        <f t="shared" si="73"/>
        <v/>
      </c>
      <c r="AN165" s="25" t="str">
        <f t="shared" si="73"/>
        <v/>
      </c>
      <c r="AO165" s="25" t="str">
        <f t="shared" si="73"/>
        <v/>
      </c>
      <c r="AP165" s="25" t="str">
        <f t="shared" si="73"/>
        <v/>
      </c>
      <c r="AQ165" s="25" t="str">
        <f t="shared" si="73"/>
        <v/>
      </c>
      <c r="AR165" s="25" t="str">
        <f t="shared" si="73"/>
        <v/>
      </c>
      <c r="AS165" s="25" t="str">
        <f t="shared" si="73"/>
        <v/>
      </c>
      <c r="AT165" s="25" t="str">
        <f t="shared" si="73"/>
        <v/>
      </c>
      <c r="AU165" s="25" t="str">
        <f t="shared" si="73"/>
        <v/>
      </c>
      <c r="AV165" s="25" t="str">
        <f t="shared" si="73"/>
        <v/>
      </c>
      <c r="AW165" s="25" t="str">
        <f t="shared" si="73"/>
        <v/>
      </c>
      <c r="AX165" s="25" t="str">
        <f t="shared" si="73"/>
        <v/>
      </c>
      <c r="AY165" s="25" t="str">
        <f t="shared" si="73"/>
        <v/>
      </c>
      <c r="AZ165" s="25" t="str">
        <f t="shared" si="73"/>
        <v/>
      </c>
      <c r="BA165" s="25" t="str">
        <f t="shared" si="73"/>
        <v/>
      </c>
      <c r="BB165" s="25" t="str">
        <f t="shared" si="73"/>
        <v/>
      </c>
      <c r="BC165" s="25" t="str">
        <f t="shared" si="72"/>
        <v/>
      </c>
      <c r="BD165" s="25" t="str">
        <f t="shared" si="72"/>
        <v/>
      </c>
      <c r="BE165" s="25" t="str">
        <f t="shared" si="72"/>
        <v/>
      </c>
      <c r="BF165" s="25" t="str">
        <f t="shared" si="72"/>
        <v/>
      </c>
      <c r="BG165" s="25" t="str">
        <f t="shared" si="72"/>
        <v/>
      </c>
      <c r="BH165" s="25" t="str">
        <f t="shared" si="72"/>
        <v/>
      </c>
      <c r="BI165" s="25" t="str">
        <f t="shared" si="72"/>
        <v/>
      </c>
      <c r="BJ165" s="25" t="str">
        <f t="shared" si="72"/>
        <v/>
      </c>
      <c r="BK165" s="25" t="str">
        <f t="shared" si="72"/>
        <v/>
      </c>
      <c r="BL165" s="25" t="str">
        <f t="shared" si="75"/>
        <v/>
      </c>
      <c r="BM165" s="25" t="str">
        <f t="shared" si="76"/>
        <v/>
      </c>
      <c r="BN165" s="25" t="str">
        <f t="shared" si="77"/>
        <v/>
      </c>
      <c r="BO165" s="25" t="str">
        <f t="shared" si="78"/>
        <v/>
      </c>
      <c r="BP165" s="25" t="str">
        <f t="shared" si="79"/>
        <v/>
      </c>
      <c r="BQ165" s="25" t="str">
        <f t="shared" si="80"/>
        <v/>
      </c>
      <c r="BR165" s="25" t="str">
        <f t="shared" si="81"/>
        <v/>
      </c>
      <c r="BS165" s="25" t="str">
        <f t="shared" si="82"/>
        <v/>
      </c>
    </row>
    <row r="166" spans="1:71" x14ac:dyDescent="0.35">
      <c r="AL166" s="12" t="str">
        <f t="shared" si="74"/>
        <v/>
      </c>
      <c r="AM166" s="25" t="str">
        <f t="shared" si="73"/>
        <v/>
      </c>
      <c r="AN166" s="25" t="str">
        <f t="shared" si="73"/>
        <v/>
      </c>
      <c r="AO166" s="25" t="str">
        <f t="shared" si="73"/>
        <v/>
      </c>
      <c r="AP166" s="25" t="str">
        <f t="shared" si="73"/>
        <v/>
      </c>
      <c r="AQ166" s="25" t="str">
        <f t="shared" si="73"/>
        <v/>
      </c>
      <c r="AR166" s="25" t="str">
        <f t="shared" si="73"/>
        <v/>
      </c>
      <c r="AS166" s="25" t="str">
        <f t="shared" si="73"/>
        <v/>
      </c>
      <c r="AT166" s="25" t="str">
        <f t="shared" si="73"/>
        <v/>
      </c>
      <c r="AU166" s="25" t="str">
        <f t="shared" si="73"/>
        <v/>
      </c>
      <c r="AV166" s="25" t="str">
        <f t="shared" si="73"/>
        <v/>
      </c>
      <c r="AW166" s="25" t="str">
        <f t="shared" si="73"/>
        <v/>
      </c>
      <c r="AX166" s="25" t="str">
        <f t="shared" si="73"/>
        <v/>
      </c>
      <c r="AY166" s="25" t="str">
        <f t="shared" si="73"/>
        <v/>
      </c>
      <c r="AZ166" s="25" t="str">
        <f t="shared" si="73"/>
        <v/>
      </c>
      <c r="BA166" s="25" t="str">
        <f t="shared" si="73"/>
        <v/>
      </c>
      <c r="BB166" s="25" t="str">
        <f t="shared" si="73"/>
        <v/>
      </c>
      <c r="BC166" s="25" t="str">
        <f t="shared" si="72"/>
        <v/>
      </c>
      <c r="BD166" s="25" t="str">
        <f t="shared" si="72"/>
        <v/>
      </c>
      <c r="BE166" s="25" t="str">
        <f t="shared" si="72"/>
        <v/>
      </c>
      <c r="BF166" s="25" t="str">
        <f t="shared" si="72"/>
        <v/>
      </c>
      <c r="BG166" s="25" t="str">
        <f t="shared" si="72"/>
        <v/>
      </c>
      <c r="BH166" s="25" t="str">
        <f t="shared" si="72"/>
        <v/>
      </c>
      <c r="BI166" s="25" t="str">
        <f t="shared" si="72"/>
        <v/>
      </c>
      <c r="BJ166" s="25" t="str">
        <f t="shared" si="72"/>
        <v/>
      </c>
      <c r="BK166" s="25" t="str">
        <f t="shared" si="72"/>
        <v/>
      </c>
      <c r="BL166" s="25" t="str">
        <f t="shared" si="75"/>
        <v/>
      </c>
      <c r="BM166" s="25" t="str">
        <f t="shared" si="76"/>
        <v/>
      </c>
      <c r="BN166" s="25" t="str">
        <f t="shared" si="77"/>
        <v/>
      </c>
      <c r="BO166" s="25" t="str">
        <f t="shared" si="78"/>
        <v/>
      </c>
      <c r="BP166" s="25" t="str">
        <f t="shared" si="79"/>
        <v/>
      </c>
      <c r="BQ166" s="25" t="str">
        <f t="shared" si="80"/>
        <v/>
      </c>
      <c r="BR166" s="25" t="str">
        <f t="shared" si="81"/>
        <v/>
      </c>
      <c r="BS166" s="25" t="str">
        <f t="shared" si="82"/>
        <v/>
      </c>
    </row>
    <row r="167" spans="1:71" x14ac:dyDescent="0.35">
      <c r="AL167" s="12" t="str">
        <f t="shared" si="74"/>
        <v/>
      </c>
      <c r="AM167" s="25" t="str">
        <f t="shared" si="73"/>
        <v/>
      </c>
      <c r="AN167" s="25" t="str">
        <f t="shared" si="73"/>
        <v/>
      </c>
      <c r="AO167" s="25" t="str">
        <f t="shared" si="73"/>
        <v/>
      </c>
      <c r="AP167" s="25" t="str">
        <f t="shared" si="73"/>
        <v/>
      </c>
      <c r="AQ167" s="25" t="str">
        <f t="shared" si="73"/>
        <v/>
      </c>
      <c r="AR167" s="25" t="str">
        <f t="shared" si="73"/>
        <v/>
      </c>
      <c r="AS167" s="25" t="str">
        <f t="shared" si="73"/>
        <v/>
      </c>
      <c r="AT167" s="25" t="str">
        <f t="shared" si="73"/>
        <v/>
      </c>
      <c r="AU167" s="25" t="str">
        <f t="shared" si="73"/>
        <v/>
      </c>
      <c r="AV167" s="25" t="str">
        <f t="shared" si="73"/>
        <v/>
      </c>
      <c r="AW167" s="25" t="str">
        <f t="shared" si="73"/>
        <v/>
      </c>
      <c r="AX167" s="25" t="str">
        <f t="shared" si="73"/>
        <v/>
      </c>
      <c r="AY167" s="25" t="str">
        <f t="shared" si="73"/>
        <v/>
      </c>
      <c r="AZ167" s="25" t="str">
        <f t="shared" si="73"/>
        <v/>
      </c>
      <c r="BA167" s="25" t="str">
        <f t="shared" si="73"/>
        <v/>
      </c>
      <c r="BB167" s="25" t="str">
        <f t="shared" si="73"/>
        <v/>
      </c>
      <c r="BC167" s="25" t="str">
        <f t="shared" si="72"/>
        <v/>
      </c>
      <c r="BD167" s="25" t="str">
        <f t="shared" si="72"/>
        <v/>
      </c>
      <c r="BE167" s="25" t="str">
        <f t="shared" si="72"/>
        <v/>
      </c>
      <c r="BF167" s="25" t="str">
        <f t="shared" si="72"/>
        <v/>
      </c>
      <c r="BG167" s="25" t="str">
        <f t="shared" si="72"/>
        <v/>
      </c>
      <c r="BH167" s="25" t="str">
        <f t="shared" si="72"/>
        <v/>
      </c>
      <c r="BI167" s="25" t="str">
        <f t="shared" si="72"/>
        <v/>
      </c>
      <c r="BJ167" s="25" t="str">
        <f t="shared" si="72"/>
        <v/>
      </c>
      <c r="BK167" s="25" t="str">
        <f t="shared" si="72"/>
        <v/>
      </c>
      <c r="BL167" s="25" t="str">
        <f t="shared" si="75"/>
        <v/>
      </c>
      <c r="BM167" s="25" t="str">
        <f t="shared" si="76"/>
        <v/>
      </c>
      <c r="BN167" s="25" t="str">
        <f t="shared" si="77"/>
        <v/>
      </c>
      <c r="BO167" s="25" t="str">
        <f t="shared" si="78"/>
        <v/>
      </c>
      <c r="BP167" s="25" t="str">
        <f t="shared" si="79"/>
        <v/>
      </c>
      <c r="BQ167" s="25" t="str">
        <f t="shared" si="80"/>
        <v/>
      </c>
      <c r="BR167" s="25" t="str">
        <f t="shared" si="81"/>
        <v/>
      </c>
      <c r="BS167" s="25" t="str">
        <f t="shared" si="82"/>
        <v/>
      </c>
    </row>
    <row r="168" spans="1:71" x14ac:dyDescent="0.35">
      <c r="AL168" s="12" t="str">
        <f t="shared" si="74"/>
        <v/>
      </c>
      <c r="AM168" s="25" t="str">
        <f t="shared" si="73"/>
        <v/>
      </c>
      <c r="AN168" s="25" t="str">
        <f t="shared" si="73"/>
        <v/>
      </c>
      <c r="AO168" s="25" t="str">
        <f t="shared" si="73"/>
        <v/>
      </c>
      <c r="AP168" s="25" t="str">
        <f t="shared" si="73"/>
        <v/>
      </c>
      <c r="AQ168" s="25" t="str">
        <f t="shared" si="73"/>
        <v/>
      </c>
      <c r="AR168" s="25" t="str">
        <f t="shared" si="73"/>
        <v/>
      </c>
      <c r="AS168" s="25" t="str">
        <f t="shared" si="73"/>
        <v/>
      </c>
      <c r="AT168" s="25" t="str">
        <f t="shared" si="73"/>
        <v/>
      </c>
      <c r="AU168" s="25" t="str">
        <f t="shared" si="73"/>
        <v/>
      </c>
      <c r="AV168" s="25" t="str">
        <f t="shared" si="73"/>
        <v/>
      </c>
      <c r="AW168" s="25" t="str">
        <f t="shared" si="73"/>
        <v/>
      </c>
      <c r="AX168" s="25" t="str">
        <f t="shared" si="73"/>
        <v/>
      </c>
      <c r="AY168" s="25" t="str">
        <f t="shared" si="73"/>
        <v/>
      </c>
      <c r="AZ168" s="25" t="str">
        <f t="shared" si="73"/>
        <v/>
      </c>
      <c r="BA168" s="25" t="str">
        <f t="shared" si="73"/>
        <v/>
      </c>
      <c r="BB168" s="25" t="str">
        <f t="shared" si="73"/>
        <v/>
      </c>
      <c r="BC168" s="25" t="str">
        <f t="shared" si="72"/>
        <v/>
      </c>
      <c r="BD168" s="25" t="str">
        <f t="shared" si="72"/>
        <v/>
      </c>
      <c r="BE168" s="25" t="str">
        <f t="shared" si="72"/>
        <v/>
      </c>
      <c r="BF168" s="25" t="str">
        <f t="shared" si="72"/>
        <v/>
      </c>
      <c r="BG168" s="25" t="str">
        <f t="shared" si="72"/>
        <v/>
      </c>
      <c r="BH168" s="25" t="str">
        <f t="shared" si="72"/>
        <v/>
      </c>
      <c r="BI168" s="25" t="str">
        <f t="shared" si="72"/>
        <v/>
      </c>
      <c r="BJ168" s="25" t="str">
        <f t="shared" si="72"/>
        <v/>
      </c>
      <c r="BK168" s="25" t="str">
        <f t="shared" si="72"/>
        <v/>
      </c>
      <c r="BL168" s="25" t="str">
        <f t="shared" si="75"/>
        <v/>
      </c>
      <c r="BM168" s="25" t="str">
        <f t="shared" si="76"/>
        <v/>
      </c>
      <c r="BN168" s="25" t="str">
        <f t="shared" si="77"/>
        <v/>
      </c>
      <c r="BO168" s="25" t="str">
        <f t="shared" si="78"/>
        <v/>
      </c>
      <c r="BP168" s="25" t="str">
        <f t="shared" si="79"/>
        <v/>
      </c>
      <c r="BQ168" s="25" t="str">
        <f t="shared" si="80"/>
        <v/>
      </c>
      <c r="BR168" s="25" t="str">
        <f t="shared" si="81"/>
        <v/>
      </c>
      <c r="BS168" s="25" t="str">
        <f t="shared" si="82"/>
        <v/>
      </c>
    </row>
    <row r="169" spans="1:71" x14ac:dyDescent="0.35">
      <c r="AL169" s="12" t="str">
        <f t="shared" si="74"/>
        <v/>
      </c>
      <c r="AM169" s="25" t="str">
        <f t="shared" si="73"/>
        <v/>
      </c>
      <c r="AN169" s="25" t="str">
        <f t="shared" si="73"/>
        <v/>
      </c>
      <c r="AO169" s="25" t="str">
        <f t="shared" si="73"/>
        <v/>
      </c>
      <c r="AP169" s="25" t="str">
        <f t="shared" si="73"/>
        <v/>
      </c>
      <c r="AQ169" s="25" t="str">
        <f t="shared" si="73"/>
        <v/>
      </c>
      <c r="AR169" s="25" t="str">
        <f t="shared" si="73"/>
        <v/>
      </c>
      <c r="AS169" s="25" t="str">
        <f t="shared" si="73"/>
        <v/>
      </c>
      <c r="AT169" s="25" t="str">
        <f t="shared" si="73"/>
        <v/>
      </c>
      <c r="AU169" s="25" t="str">
        <f t="shared" si="73"/>
        <v/>
      </c>
      <c r="AV169" s="25" t="str">
        <f t="shared" si="73"/>
        <v/>
      </c>
      <c r="AW169" s="25" t="str">
        <f t="shared" si="73"/>
        <v/>
      </c>
      <c r="AX169" s="25" t="str">
        <f t="shared" si="73"/>
        <v/>
      </c>
      <c r="AY169" s="25" t="str">
        <f t="shared" si="73"/>
        <v/>
      </c>
      <c r="AZ169" s="25" t="str">
        <f t="shared" si="73"/>
        <v/>
      </c>
      <c r="BA169" s="25" t="str">
        <f t="shared" si="73"/>
        <v/>
      </c>
      <c r="BB169" s="25" t="str">
        <f t="shared" si="73"/>
        <v/>
      </c>
      <c r="BC169" s="25" t="str">
        <f t="shared" si="72"/>
        <v/>
      </c>
      <c r="BD169" s="25" t="str">
        <f t="shared" si="72"/>
        <v/>
      </c>
      <c r="BE169" s="25" t="str">
        <f t="shared" si="72"/>
        <v/>
      </c>
      <c r="BF169" s="25" t="str">
        <f t="shared" si="72"/>
        <v/>
      </c>
      <c r="BG169" s="25" t="str">
        <f t="shared" si="72"/>
        <v/>
      </c>
      <c r="BH169" s="25" t="str">
        <f t="shared" si="72"/>
        <v/>
      </c>
      <c r="BI169" s="25" t="str">
        <f t="shared" si="72"/>
        <v/>
      </c>
      <c r="BJ169" s="25" t="str">
        <f t="shared" si="72"/>
        <v/>
      </c>
      <c r="BK169" s="25" t="str">
        <f t="shared" si="72"/>
        <v/>
      </c>
      <c r="BL169" s="25" t="str">
        <f t="shared" si="75"/>
        <v/>
      </c>
      <c r="BM169" s="25" t="str">
        <f t="shared" si="76"/>
        <v/>
      </c>
      <c r="BN169" s="25" t="str">
        <f t="shared" si="77"/>
        <v/>
      </c>
      <c r="BO169" s="25" t="str">
        <f t="shared" si="78"/>
        <v/>
      </c>
      <c r="BP169" s="25" t="str">
        <f t="shared" si="79"/>
        <v/>
      </c>
      <c r="BQ169" s="25" t="str">
        <f t="shared" si="80"/>
        <v/>
      </c>
      <c r="BR169" s="25" t="str">
        <f t="shared" si="81"/>
        <v/>
      </c>
      <c r="BS169" s="25" t="str">
        <f t="shared" si="82"/>
        <v/>
      </c>
    </row>
    <row r="170" spans="1:71" x14ac:dyDescent="0.35">
      <c r="AL170" s="12" t="str">
        <f t="shared" si="74"/>
        <v/>
      </c>
      <c r="AM170" s="25" t="str">
        <f t="shared" si="73"/>
        <v/>
      </c>
      <c r="AN170" s="25" t="str">
        <f t="shared" si="73"/>
        <v/>
      </c>
      <c r="AO170" s="25" t="str">
        <f t="shared" si="73"/>
        <v/>
      </c>
      <c r="AP170" s="25" t="str">
        <f t="shared" si="73"/>
        <v/>
      </c>
      <c r="AQ170" s="25" t="str">
        <f t="shared" si="73"/>
        <v/>
      </c>
      <c r="AR170" s="25" t="str">
        <f t="shared" si="73"/>
        <v/>
      </c>
      <c r="AS170" s="25" t="str">
        <f t="shared" si="73"/>
        <v/>
      </c>
      <c r="AT170" s="25" t="str">
        <f t="shared" si="73"/>
        <v/>
      </c>
      <c r="AU170" s="25" t="str">
        <f t="shared" si="73"/>
        <v/>
      </c>
      <c r="AV170" s="25" t="str">
        <f t="shared" si="73"/>
        <v/>
      </c>
      <c r="AW170" s="25" t="str">
        <f t="shared" si="73"/>
        <v/>
      </c>
      <c r="AX170" s="25" t="str">
        <f t="shared" si="73"/>
        <v/>
      </c>
      <c r="AY170" s="25" t="str">
        <f t="shared" si="73"/>
        <v/>
      </c>
      <c r="AZ170" s="25" t="str">
        <f t="shared" si="73"/>
        <v/>
      </c>
      <c r="BA170" s="25" t="str">
        <f t="shared" si="73"/>
        <v/>
      </c>
      <c r="BB170" s="25" t="str">
        <f t="shared" si="73"/>
        <v/>
      </c>
      <c r="BC170" s="25" t="str">
        <f t="shared" si="72"/>
        <v/>
      </c>
      <c r="BD170" s="25" t="str">
        <f t="shared" si="72"/>
        <v/>
      </c>
      <c r="BE170" s="25" t="str">
        <f t="shared" si="72"/>
        <v/>
      </c>
      <c r="BF170" s="25" t="str">
        <f t="shared" si="72"/>
        <v/>
      </c>
      <c r="BG170" s="25" t="str">
        <f t="shared" si="72"/>
        <v/>
      </c>
      <c r="BH170" s="25" t="str">
        <f t="shared" si="72"/>
        <v/>
      </c>
      <c r="BI170" s="25" t="str">
        <f t="shared" si="72"/>
        <v/>
      </c>
      <c r="BJ170" s="25" t="str">
        <f t="shared" si="72"/>
        <v/>
      </c>
      <c r="BK170" s="25" t="str">
        <f t="shared" si="72"/>
        <v/>
      </c>
      <c r="BL170" s="25" t="str">
        <f t="shared" si="75"/>
        <v/>
      </c>
      <c r="BM170" s="25" t="str">
        <f t="shared" si="76"/>
        <v/>
      </c>
      <c r="BN170" s="25" t="str">
        <f t="shared" si="77"/>
        <v/>
      </c>
      <c r="BO170" s="25" t="str">
        <f t="shared" si="78"/>
        <v/>
      </c>
      <c r="BP170" s="25" t="str">
        <f t="shared" si="79"/>
        <v/>
      </c>
      <c r="BQ170" s="25" t="str">
        <f t="shared" si="80"/>
        <v/>
      </c>
      <c r="BR170" s="25" t="str">
        <f t="shared" si="81"/>
        <v/>
      </c>
      <c r="BS170" s="25" t="str">
        <f t="shared" si="82"/>
        <v/>
      </c>
    </row>
    <row r="171" spans="1:71" x14ac:dyDescent="0.35">
      <c r="AL171" s="12" t="str">
        <f t="shared" si="74"/>
        <v/>
      </c>
      <c r="AM171" s="25" t="str">
        <f t="shared" si="73"/>
        <v/>
      </c>
      <c r="AN171" s="25" t="str">
        <f t="shared" si="73"/>
        <v/>
      </c>
      <c r="AO171" s="25" t="str">
        <f t="shared" si="73"/>
        <v/>
      </c>
      <c r="AP171" s="25" t="str">
        <f t="shared" si="73"/>
        <v/>
      </c>
      <c r="AQ171" s="25" t="str">
        <f t="shared" si="73"/>
        <v/>
      </c>
      <c r="AR171" s="25" t="str">
        <f t="shared" si="73"/>
        <v/>
      </c>
      <c r="AS171" s="25" t="str">
        <f t="shared" si="73"/>
        <v/>
      </c>
      <c r="AT171" s="25" t="str">
        <f t="shared" si="73"/>
        <v/>
      </c>
      <c r="AU171" s="25" t="str">
        <f t="shared" si="73"/>
        <v/>
      </c>
      <c r="AV171" s="25" t="str">
        <f t="shared" si="73"/>
        <v/>
      </c>
      <c r="AW171" s="25" t="str">
        <f t="shared" si="73"/>
        <v/>
      </c>
      <c r="AX171" s="25" t="str">
        <f t="shared" ref="AM171:BB184" si="83">IF(N171="","",N171)</f>
        <v/>
      </c>
      <c r="AY171" s="25" t="str">
        <f t="shared" si="83"/>
        <v/>
      </c>
      <c r="AZ171" s="25" t="str">
        <f t="shared" si="83"/>
        <v/>
      </c>
      <c r="BA171" s="25" t="str">
        <f t="shared" si="83"/>
        <v/>
      </c>
      <c r="BB171" s="25" t="str">
        <f t="shared" si="83"/>
        <v/>
      </c>
      <c r="BC171" s="25" t="str">
        <f t="shared" si="72"/>
        <v/>
      </c>
      <c r="BD171" s="25" t="str">
        <f t="shared" si="72"/>
        <v/>
      </c>
      <c r="BE171" s="25" t="str">
        <f t="shared" si="72"/>
        <v/>
      </c>
      <c r="BF171" s="25" t="str">
        <f t="shared" si="72"/>
        <v/>
      </c>
      <c r="BG171" s="25" t="str">
        <f t="shared" si="72"/>
        <v/>
      </c>
      <c r="BH171" s="25" t="str">
        <f t="shared" si="72"/>
        <v/>
      </c>
      <c r="BI171" s="25" t="str">
        <f t="shared" si="72"/>
        <v/>
      </c>
      <c r="BJ171" s="25" t="str">
        <f t="shared" si="72"/>
        <v/>
      </c>
      <c r="BK171" s="25" t="str">
        <f t="shared" si="72"/>
        <v/>
      </c>
      <c r="BL171" s="25" t="str">
        <f t="shared" si="75"/>
        <v/>
      </c>
      <c r="BM171" s="25" t="str">
        <f t="shared" si="76"/>
        <v/>
      </c>
      <c r="BN171" s="25" t="str">
        <f t="shared" si="77"/>
        <v/>
      </c>
      <c r="BO171" s="25" t="str">
        <f t="shared" si="78"/>
        <v/>
      </c>
      <c r="BP171" s="25" t="str">
        <f t="shared" si="79"/>
        <v/>
      </c>
      <c r="BQ171" s="25" t="str">
        <f t="shared" si="80"/>
        <v/>
      </c>
      <c r="BR171" s="25" t="str">
        <f t="shared" si="81"/>
        <v/>
      </c>
      <c r="BS171" s="25" t="str">
        <f t="shared" si="82"/>
        <v/>
      </c>
    </row>
    <row r="172" spans="1:71" x14ac:dyDescent="0.35">
      <c r="AL172" s="12" t="str">
        <f t="shared" si="74"/>
        <v/>
      </c>
      <c r="AM172" s="25" t="str">
        <f t="shared" si="83"/>
        <v/>
      </c>
      <c r="AN172" s="25" t="str">
        <f t="shared" si="83"/>
        <v/>
      </c>
      <c r="AO172" s="25" t="str">
        <f t="shared" si="83"/>
        <v/>
      </c>
      <c r="AP172" s="25" t="str">
        <f t="shared" si="83"/>
        <v/>
      </c>
      <c r="AQ172" s="25" t="str">
        <f t="shared" si="83"/>
        <v/>
      </c>
      <c r="AR172" s="25" t="str">
        <f t="shared" si="83"/>
        <v/>
      </c>
      <c r="AS172" s="25" t="str">
        <f t="shared" si="83"/>
        <v/>
      </c>
      <c r="AT172" s="25" t="str">
        <f t="shared" si="83"/>
        <v/>
      </c>
      <c r="AU172" s="25" t="str">
        <f t="shared" si="83"/>
        <v/>
      </c>
      <c r="AV172" s="25" t="str">
        <f t="shared" si="83"/>
        <v/>
      </c>
      <c r="AW172" s="25" t="str">
        <f t="shared" si="83"/>
        <v/>
      </c>
      <c r="AX172" s="25" t="str">
        <f t="shared" si="83"/>
        <v/>
      </c>
      <c r="AY172" s="25" t="str">
        <f t="shared" si="83"/>
        <v/>
      </c>
      <c r="AZ172" s="25" t="str">
        <f t="shared" si="83"/>
        <v/>
      </c>
      <c r="BA172" s="25" t="str">
        <f t="shared" si="83"/>
        <v/>
      </c>
      <c r="BB172" s="25" t="str">
        <f t="shared" si="83"/>
        <v/>
      </c>
      <c r="BC172" s="25" t="str">
        <f t="shared" si="72"/>
        <v/>
      </c>
      <c r="BD172" s="25" t="str">
        <f t="shared" si="72"/>
        <v/>
      </c>
      <c r="BE172" s="25" t="str">
        <f t="shared" si="72"/>
        <v/>
      </c>
      <c r="BF172" s="25" t="str">
        <f t="shared" si="72"/>
        <v/>
      </c>
      <c r="BG172" s="25" t="str">
        <f t="shared" si="72"/>
        <v/>
      </c>
      <c r="BH172" s="25" t="str">
        <f t="shared" si="72"/>
        <v/>
      </c>
      <c r="BI172" s="25" t="str">
        <f t="shared" si="72"/>
        <v/>
      </c>
      <c r="BJ172" s="25" t="str">
        <f t="shared" si="72"/>
        <v/>
      </c>
      <c r="BK172" s="25" t="str">
        <f t="shared" si="72"/>
        <v/>
      </c>
      <c r="BL172" s="25" t="str">
        <f t="shared" si="75"/>
        <v/>
      </c>
      <c r="BM172" s="25" t="str">
        <f t="shared" si="76"/>
        <v/>
      </c>
      <c r="BN172" s="25" t="str">
        <f t="shared" si="77"/>
        <v/>
      </c>
      <c r="BO172" s="25" t="str">
        <f t="shared" si="78"/>
        <v/>
      </c>
      <c r="BP172" s="25" t="str">
        <f t="shared" si="79"/>
        <v/>
      </c>
      <c r="BQ172" s="25" t="str">
        <f t="shared" si="80"/>
        <v/>
      </c>
      <c r="BR172" s="25" t="str">
        <f t="shared" si="81"/>
        <v/>
      </c>
      <c r="BS172" s="25" t="str">
        <f t="shared" si="82"/>
        <v/>
      </c>
    </row>
    <row r="173" spans="1:71" x14ac:dyDescent="0.35">
      <c r="AL173" s="12" t="str">
        <f t="shared" si="74"/>
        <v/>
      </c>
      <c r="AM173" s="25" t="str">
        <f t="shared" si="83"/>
        <v/>
      </c>
      <c r="AN173" s="25" t="str">
        <f t="shared" si="83"/>
        <v/>
      </c>
      <c r="AO173" s="25" t="str">
        <f t="shared" si="83"/>
        <v/>
      </c>
      <c r="AP173" s="25" t="str">
        <f t="shared" si="83"/>
        <v/>
      </c>
      <c r="AQ173" s="25" t="str">
        <f t="shared" si="83"/>
        <v/>
      </c>
      <c r="AR173" s="25" t="str">
        <f t="shared" si="83"/>
        <v/>
      </c>
      <c r="AS173" s="25" t="str">
        <f t="shared" si="83"/>
        <v/>
      </c>
      <c r="AT173" s="25" t="str">
        <f t="shared" si="83"/>
        <v/>
      </c>
      <c r="AU173" s="25" t="str">
        <f t="shared" si="83"/>
        <v/>
      </c>
      <c r="AV173" s="25" t="str">
        <f t="shared" si="83"/>
        <v/>
      </c>
      <c r="AW173" s="25" t="str">
        <f t="shared" si="83"/>
        <v/>
      </c>
      <c r="AX173" s="25" t="str">
        <f t="shared" si="83"/>
        <v/>
      </c>
      <c r="AY173" s="25" t="str">
        <f t="shared" si="83"/>
        <v/>
      </c>
      <c r="AZ173" s="25" t="str">
        <f t="shared" si="83"/>
        <v/>
      </c>
      <c r="BA173" s="25" t="str">
        <f t="shared" si="83"/>
        <v/>
      </c>
      <c r="BB173" s="25" t="str">
        <f t="shared" si="83"/>
        <v/>
      </c>
      <c r="BC173" s="25" t="str">
        <f t="shared" si="72"/>
        <v/>
      </c>
      <c r="BD173" s="25" t="str">
        <f t="shared" si="72"/>
        <v/>
      </c>
      <c r="BE173" s="25" t="str">
        <f t="shared" si="72"/>
        <v/>
      </c>
      <c r="BF173" s="25" t="str">
        <f t="shared" si="72"/>
        <v/>
      </c>
      <c r="BG173" s="25" t="str">
        <f t="shared" si="72"/>
        <v/>
      </c>
      <c r="BH173" s="25" t="str">
        <f t="shared" si="72"/>
        <v/>
      </c>
      <c r="BI173" s="25" t="str">
        <f t="shared" si="72"/>
        <v/>
      </c>
      <c r="BJ173" s="25" t="str">
        <f t="shared" si="72"/>
        <v/>
      </c>
      <c r="BK173" s="25" t="str">
        <f t="shared" si="72"/>
        <v/>
      </c>
      <c r="BL173" s="25" t="str">
        <f t="shared" si="75"/>
        <v/>
      </c>
      <c r="BM173" s="25" t="str">
        <f t="shared" si="76"/>
        <v/>
      </c>
      <c r="BN173" s="25" t="str">
        <f t="shared" si="77"/>
        <v/>
      </c>
      <c r="BO173" s="25" t="str">
        <f t="shared" si="78"/>
        <v/>
      </c>
      <c r="BP173" s="25" t="str">
        <f t="shared" si="79"/>
        <v/>
      </c>
      <c r="BQ173" s="25" t="str">
        <f t="shared" si="80"/>
        <v/>
      </c>
      <c r="BR173" s="25" t="str">
        <f t="shared" si="81"/>
        <v/>
      </c>
      <c r="BS173" s="25" t="str">
        <f t="shared" si="82"/>
        <v/>
      </c>
    </row>
    <row r="174" spans="1:71" x14ac:dyDescent="0.35">
      <c r="AL174" s="12" t="str">
        <f t="shared" si="74"/>
        <v/>
      </c>
      <c r="AM174" s="25" t="str">
        <f t="shared" si="83"/>
        <v/>
      </c>
      <c r="AN174" s="25" t="str">
        <f t="shared" si="83"/>
        <v/>
      </c>
      <c r="AO174" s="25" t="str">
        <f t="shared" si="83"/>
        <v/>
      </c>
      <c r="AP174" s="25" t="str">
        <f t="shared" si="83"/>
        <v/>
      </c>
      <c r="AQ174" s="25" t="str">
        <f t="shared" si="83"/>
        <v/>
      </c>
      <c r="AR174" s="25" t="str">
        <f t="shared" si="83"/>
        <v/>
      </c>
      <c r="AS174" s="25" t="str">
        <f t="shared" si="83"/>
        <v/>
      </c>
      <c r="AT174" s="25" t="str">
        <f t="shared" si="83"/>
        <v/>
      </c>
      <c r="AU174" s="25" t="str">
        <f t="shared" si="83"/>
        <v/>
      </c>
      <c r="AV174" s="25" t="str">
        <f t="shared" si="83"/>
        <v/>
      </c>
      <c r="AW174" s="25" t="str">
        <f t="shared" si="83"/>
        <v/>
      </c>
      <c r="AX174" s="25" t="str">
        <f t="shared" si="83"/>
        <v/>
      </c>
      <c r="AY174" s="25" t="str">
        <f t="shared" si="83"/>
        <v/>
      </c>
      <c r="AZ174" s="25" t="str">
        <f t="shared" si="83"/>
        <v/>
      </c>
      <c r="BA174" s="25" t="str">
        <f t="shared" si="83"/>
        <v/>
      </c>
      <c r="BB174" s="25" t="str">
        <f t="shared" si="83"/>
        <v/>
      </c>
      <c r="BC174" s="25" t="str">
        <f t="shared" si="72"/>
        <v/>
      </c>
      <c r="BD174" s="25" t="str">
        <f t="shared" si="72"/>
        <v/>
      </c>
      <c r="BE174" s="25" t="str">
        <f t="shared" si="72"/>
        <v/>
      </c>
      <c r="BF174" s="25" t="str">
        <f t="shared" si="72"/>
        <v/>
      </c>
      <c r="BG174" s="25" t="str">
        <f t="shared" si="72"/>
        <v/>
      </c>
      <c r="BH174" s="25" t="str">
        <f t="shared" si="72"/>
        <v/>
      </c>
      <c r="BI174" s="25" t="str">
        <f t="shared" si="72"/>
        <v/>
      </c>
      <c r="BJ174" s="25" t="str">
        <f t="shared" si="72"/>
        <v/>
      </c>
      <c r="BK174" s="25" t="str">
        <f t="shared" si="72"/>
        <v/>
      </c>
      <c r="BL174" s="25" t="str">
        <f t="shared" si="75"/>
        <v/>
      </c>
      <c r="BM174" s="25" t="str">
        <f t="shared" si="76"/>
        <v/>
      </c>
      <c r="BN174" s="25" t="str">
        <f t="shared" si="77"/>
        <v/>
      </c>
      <c r="BO174" s="25" t="str">
        <f t="shared" si="78"/>
        <v/>
      </c>
      <c r="BP174" s="25" t="str">
        <f t="shared" si="79"/>
        <v/>
      </c>
      <c r="BQ174" s="25" t="str">
        <f t="shared" si="80"/>
        <v/>
      </c>
      <c r="BR174" s="25" t="str">
        <f t="shared" si="81"/>
        <v/>
      </c>
      <c r="BS174" s="25" t="str">
        <f t="shared" si="82"/>
        <v/>
      </c>
    </row>
    <row r="175" spans="1:71" x14ac:dyDescent="0.35">
      <c r="AL175" s="12" t="str">
        <f t="shared" si="74"/>
        <v/>
      </c>
      <c r="AM175" s="25" t="str">
        <f t="shared" si="83"/>
        <v/>
      </c>
      <c r="AN175" s="25" t="str">
        <f t="shared" si="83"/>
        <v/>
      </c>
      <c r="AO175" s="25" t="str">
        <f t="shared" si="83"/>
        <v/>
      </c>
      <c r="AP175" s="25" t="str">
        <f t="shared" si="83"/>
        <v/>
      </c>
      <c r="AQ175" s="25" t="str">
        <f t="shared" si="83"/>
        <v/>
      </c>
      <c r="AR175" s="25" t="str">
        <f t="shared" si="83"/>
        <v/>
      </c>
      <c r="AS175" s="25" t="str">
        <f t="shared" si="83"/>
        <v/>
      </c>
      <c r="AT175" s="25" t="str">
        <f t="shared" si="83"/>
        <v/>
      </c>
      <c r="AU175" s="25" t="str">
        <f t="shared" si="83"/>
        <v/>
      </c>
      <c r="AV175" s="25" t="str">
        <f t="shared" si="83"/>
        <v/>
      </c>
      <c r="AW175" s="25" t="str">
        <f t="shared" si="83"/>
        <v/>
      </c>
      <c r="AX175" s="25" t="str">
        <f t="shared" si="83"/>
        <v/>
      </c>
      <c r="AY175" s="25" t="str">
        <f t="shared" si="83"/>
        <v/>
      </c>
      <c r="AZ175" s="25" t="str">
        <f t="shared" si="83"/>
        <v/>
      </c>
      <c r="BA175" s="25" t="str">
        <f t="shared" si="83"/>
        <v/>
      </c>
      <c r="BB175" s="25" t="str">
        <f t="shared" si="83"/>
        <v/>
      </c>
      <c r="BC175" s="25" t="str">
        <f t="shared" si="72"/>
        <v/>
      </c>
      <c r="BD175" s="25" t="str">
        <f t="shared" si="72"/>
        <v/>
      </c>
      <c r="BE175" s="25" t="str">
        <f t="shared" si="72"/>
        <v/>
      </c>
      <c r="BF175" s="25" t="str">
        <f t="shared" si="72"/>
        <v/>
      </c>
      <c r="BG175" s="25" t="str">
        <f t="shared" si="72"/>
        <v/>
      </c>
      <c r="BH175" s="25" t="str">
        <f t="shared" si="72"/>
        <v/>
      </c>
      <c r="BI175" s="25" t="str">
        <f t="shared" si="72"/>
        <v/>
      </c>
      <c r="BJ175" s="25" t="str">
        <f t="shared" si="72"/>
        <v/>
      </c>
      <c r="BK175" s="25" t="str">
        <f t="shared" si="72"/>
        <v/>
      </c>
      <c r="BL175" s="25" t="str">
        <f t="shared" si="75"/>
        <v/>
      </c>
      <c r="BM175" s="25" t="str">
        <f t="shared" si="76"/>
        <v/>
      </c>
      <c r="BN175" s="25" t="str">
        <f t="shared" si="77"/>
        <v/>
      </c>
      <c r="BO175" s="25" t="str">
        <f t="shared" si="78"/>
        <v/>
      </c>
      <c r="BP175" s="25" t="str">
        <f t="shared" si="79"/>
        <v/>
      </c>
      <c r="BQ175" s="25" t="str">
        <f t="shared" si="80"/>
        <v/>
      </c>
      <c r="BR175" s="25" t="str">
        <f t="shared" si="81"/>
        <v/>
      </c>
      <c r="BS175" s="25" t="str">
        <f t="shared" si="82"/>
        <v/>
      </c>
    </row>
    <row r="176" spans="1:71" x14ac:dyDescent="0.35">
      <c r="AL176" s="12" t="str">
        <f t="shared" si="74"/>
        <v/>
      </c>
      <c r="AM176" s="25" t="str">
        <f t="shared" si="83"/>
        <v/>
      </c>
      <c r="AN176" s="25" t="str">
        <f t="shared" si="83"/>
        <v/>
      </c>
      <c r="AO176" s="25" t="str">
        <f t="shared" si="83"/>
        <v/>
      </c>
      <c r="AP176" s="25" t="str">
        <f t="shared" si="83"/>
        <v/>
      </c>
      <c r="AQ176" s="25" t="str">
        <f t="shared" si="83"/>
        <v/>
      </c>
      <c r="AR176" s="25" t="str">
        <f t="shared" si="83"/>
        <v/>
      </c>
      <c r="AS176" s="25" t="str">
        <f t="shared" si="83"/>
        <v/>
      </c>
      <c r="AT176" s="25" t="str">
        <f t="shared" si="83"/>
        <v/>
      </c>
      <c r="AU176" s="25" t="str">
        <f t="shared" si="83"/>
        <v/>
      </c>
      <c r="AV176" s="25" t="str">
        <f t="shared" si="83"/>
        <v/>
      </c>
      <c r="AW176" s="25" t="str">
        <f t="shared" si="83"/>
        <v/>
      </c>
      <c r="AX176" s="25" t="str">
        <f t="shared" si="83"/>
        <v/>
      </c>
      <c r="AY176" s="25" t="str">
        <f t="shared" si="83"/>
        <v/>
      </c>
      <c r="AZ176" s="25" t="str">
        <f t="shared" si="83"/>
        <v/>
      </c>
      <c r="BA176" s="25" t="str">
        <f t="shared" si="83"/>
        <v/>
      </c>
      <c r="BB176" s="25" t="str">
        <f t="shared" si="83"/>
        <v/>
      </c>
      <c r="BC176" s="25" t="str">
        <f t="shared" si="72"/>
        <v/>
      </c>
      <c r="BD176" s="25" t="str">
        <f t="shared" si="72"/>
        <v/>
      </c>
      <c r="BE176" s="25" t="str">
        <f t="shared" si="72"/>
        <v/>
      </c>
      <c r="BF176" s="25" t="str">
        <f t="shared" si="72"/>
        <v/>
      </c>
      <c r="BG176" s="25" t="str">
        <f t="shared" si="72"/>
        <v/>
      </c>
      <c r="BH176" s="25" t="str">
        <f t="shared" si="72"/>
        <v/>
      </c>
      <c r="BI176" s="25" t="str">
        <f t="shared" si="72"/>
        <v/>
      </c>
      <c r="BJ176" s="25" t="str">
        <f t="shared" si="72"/>
        <v/>
      </c>
      <c r="BK176" s="25" t="str">
        <f t="shared" si="72"/>
        <v/>
      </c>
      <c r="BL176" s="25" t="str">
        <f t="shared" si="75"/>
        <v/>
      </c>
      <c r="BM176" s="25" t="str">
        <f t="shared" si="76"/>
        <v/>
      </c>
      <c r="BN176" s="25" t="str">
        <f t="shared" si="77"/>
        <v/>
      </c>
      <c r="BO176" s="25" t="str">
        <f t="shared" si="78"/>
        <v/>
      </c>
      <c r="BP176" s="25" t="str">
        <f t="shared" si="79"/>
        <v/>
      </c>
      <c r="BQ176" s="25" t="str">
        <f t="shared" si="80"/>
        <v/>
      </c>
      <c r="BR176" s="25" t="str">
        <f t="shared" si="81"/>
        <v/>
      </c>
      <c r="BS176" s="25" t="str">
        <f t="shared" si="82"/>
        <v/>
      </c>
    </row>
    <row r="177" spans="1:71" x14ac:dyDescent="0.35">
      <c r="AL177" s="12" t="str">
        <f t="shared" si="74"/>
        <v/>
      </c>
      <c r="AM177" s="25" t="str">
        <f t="shared" si="83"/>
        <v/>
      </c>
      <c r="AN177" s="25" t="str">
        <f t="shared" si="83"/>
        <v/>
      </c>
      <c r="AO177" s="25" t="str">
        <f t="shared" si="83"/>
        <v/>
      </c>
      <c r="AP177" s="25" t="str">
        <f t="shared" si="83"/>
        <v/>
      </c>
      <c r="AQ177" s="25" t="str">
        <f t="shared" si="83"/>
        <v/>
      </c>
      <c r="AR177" s="25" t="str">
        <f t="shared" si="83"/>
        <v/>
      </c>
      <c r="AS177" s="25" t="str">
        <f t="shared" si="83"/>
        <v/>
      </c>
      <c r="AT177" s="25" t="str">
        <f t="shared" si="83"/>
        <v/>
      </c>
      <c r="AU177" s="25" t="str">
        <f t="shared" si="83"/>
        <v/>
      </c>
      <c r="AV177" s="25" t="str">
        <f t="shared" si="83"/>
        <v/>
      </c>
      <c r="AW177" s="25" t="str">
        <f t="shared" si="83"/>
        <v/>
      </c>
      <c r="AX177" s="25" t="str">
        <f t="shared" si="83"/>
        <v/>
      </c>
      <c r="AY177" s="25" t="str">
        <f t="shared" si="83"/>
        <v/>
      </c>
      <c r="AZ177" s="25" t="str">
        <f t="shared" si="83"/>
        <v/>
      </c>
      <c r="BA177" s="25" t="str">
        <f t="shared" si="83"/>
        <v/>
      </c>
      <c r="BB177" s="25" t="str">
        <f t="shared" si="83"/>
        <v/>
      </c>
      <c r="BC177" s="25" t="str">
        <f t="shared" ref="BC177:BK184" si="84">IF(S177="","",S177)</f>
        <v/>
      </c>
      <c r="BD177" s="25" t="str">
        <f t="shared" si="84"/>
        <v/>
      </c>
      <c r="BE177" s="25" t="str">
        <f t="shared" si="84"/>
        <v/>
      </c>
      <c r="BF177" s="25" t="str">
        <f t="shared" si="84"/>
        <v/>
      </c>
      <c r="BG177" s="25" t="str">
        <f t="shared" si="84"/>
        <v/>
      </c>
      <c r="BH177" s="25" t="str">
        <f t="shared" si="84"/>
        <v/>
      </c>
      <c r="BI177" s="25" t="str">
        <f t="shared" si="84"/>
        <v/>
      </c>
      <c r="BJ177" s="25" t="str">
        <f t="shared" si="84"/>
        <v/>
      </c>
      <c r="BK177" s="25" t="str">
        <f t="shared" si="84"/>
        <v/>
      </c>
      <c r="BL177" s="25" t="str">
        <f t="shared" si="75"/>
        <v/>
      </c>
      <c r="BM177" s="25" t="str">
        <f t="shared" si="76"/>
        <v/>
      </c>
      <c r="BN177" s="25" t="str">
        <f t="shared" si="77"/>
        <v/>
      </c>
      <c r="BO177" s="25" t="str">
        <f t="shared" si="78"/>
        <v/>
      </c>
      <c r="BP177" s="25" t="str">
        <f t="shared" si="79"/>
        <v/>
      </c>
      <c r="BQ177" s="25" t="str">
        <f t="shared" si="80"/>
        <v/>
      </c>
      <c r="BR177" s="25" t="str">
        <f t="shared" si="81"/>
        <v/>
      </c>
      <c r="BS177" s="25" t="str">
        <f t="shared" si="82"/>
        <v/>
      </c>
    </row>
    <row r="178" spans="1:71" x14ac:dyDescent="0.35">
      <c r="AL178" s="12" t="str">
        <f t="shared" si="74"/>
        <v/>
      </c>
      <c r="AM178" s="25" t="str">
        <f t="shared" si="83"/>
        <v/>
      </c>
      <c r="AN178" s="25" t="str">
        <f t="shared" si="83"/>
        <v/>
      </c>
      <c r="AO178" s="25" t="str">
        <f t="shared" si="83"/>
        <v/>
      </c>
      <c r="AP178" s="25" t="str">
        <f t="shared" si="83"/>
        <v/>
      </c>
      <c r="AQ178" s="25" t="str">
        <f t="shared" si="83"/>
        <v/>
      </c>
      <c r="AR178" s="25" t="str">
        <f t="shared" si="83"/>
        <v/>
      </c>
      <c r="AS178" s="25" t="str">
        <f t="shared" si="83"/>
        <v/>
      </c>
      <c r="AT178" s="25" t="str">
        <f t="shared" si="83"/>
        <v/>
      </c>
      <c r="AU178" s="25" t="str">
        <f t="shared" si="83"/>
        <v/>
      </c>
      <c r="AV178" s="25" t="str">
        <f t="shared" si="83"/>
        <v/>
      </c>
      <c r="AW178" s="25" t="str">
        <f t="shared" si="83"/>
        <v/>
      </c>
      <c r="AX178" s="25" t="str">
        <f t="shared" si="83"/>
        <v/>
      </c>
      <c r="AY178" s="25" t="str">
        <f t="shared" si="83"/>
        <v/>
      </c>
      <c r="AZ178" s="25" t="str">
        <f t="shared" si="83"/>
        <v/>
      </c>
      <c r="BA178" s="25" t="str">
        <f t="shared" si="83"/>
        <v/>
      </c>
      <c r="BB178" s="25" t="str">
        <f t="shared" si="83"/>
        <v/>
      </c>
      <c r="BC178" s="25" t="str">
        <f t="shared" si="84"/>
        <v/>
      </c>
      <c r="BD178" s="25" t="str">
        <f t="shared" si="84"/>
        <v/>
      </c>
      <c r="BE178" s="25" t="str">
        <f t="shared" si="84"/>
        <v/>
      </c>
      <c r="BF178" s="25" t="str">
        <f t="shared" si="84"/>
        <v/>
      </c>
      <c r="BG178" s="25" t="str">
        <f t="shared" si="84"/>
        <v/>
      </c>
      <c r="BH178" s="25" t="str">
        <f t="shared" si="84"/>
        <v/>
      </c>
      <c r="BI178" s="25" t="str">
        <f t="shared" si="84"/>
        <v/>
      </c>
      <c r="BJ178" s="25" t="str">
        <f t="shared" si="84"/>
        <v/>
      </c>
      <c r="BK178" s="25" t="str">
        <f t="shared" si="84"/>
        <v/>
      </c>
      <c r="BL178" s="25" t="str">
        <f t="shared" si="75"/>
        <v/>
      </c>
      <c r="BM178" s="25" t="str">
        <f t="shared" si="76"/>
        <v/>
      </c>
      <c r="BN178" s="25" t="str">
        <f t="shared" si="77"/>
        <v/>
      </c>
      <c r="BO178" s="25" t="str">
        <f t="shared" si="78"/>
        <v/>
      </c>
      <c r="BP178" s="25" t="str">
        <f t="shared" si="79"/>
        <v/>
      </c>
      <c r="BQ178" s="25" t="str">
        <f t="shared" si="80"/>
        <v/>
      </c>
      <c r="BR178" s="25" t="str">
        <f t="shared" si="81"/>
        <v/>
      </c>
      <c r="BS178" s="25" t="str">
        <f t="shared" si="82"/>
        <v/>
      </c>
    </row>
    <row r="179" spans="1:71" x14ac:dyDescent="0.35">
      <c r="AL179" s="12" t="str">
        <f t="shared" si="74"/>
        <v/>
      </c>
      <c r="AM179" s="25" t="str">
        <f t="shared" si="83"/>
        <v/>
      </c>
      <c r="AN179" s="25" t="str">
        <f t="shared" si="83"/>
        <v/>
      </c>
      <c r="AO179" s="25" t="str">
        <f t="shared" si="83"/>
        <v/>
      </c>
      <c r="AP179" s="25" t="str">
        <f t="shared" si="83"/>
        <v/>
      </c>
      <c r="AQ179" s="25" t="str">
        <f t="shared" si="83"/>
        <v/>
      </c>
      <c r="AR179" s="25" t="str">
        <f t="shared" si="83"/>
        <v/>
      </c>
      <c r="AS179" s="25" t="str">
        <f t="shared" si="83"/>
        <v/>
      </c>
      <c r="AT179" s="25" t="str">
        <f t="shared" si="83"/>
        <v/>
      </c>
      <c r="AU179" s="25" t="str">
        <f t="shared" si="83"/>
        <v/>
      </c>
      <c r="AV179" s="25" t="str">
        <f t="shared" si="83"/>
        <v/>
      </c>
      <c r="AW179" s="25" t="str">
        <f t="shared" si="83"/>
        <v/>
      </c>
      <c r="AX179" s="25" t="str">
        <f t="shared" si="83"/>
        <v/>
      </c>
      <c r="AY179" s="25" t="str">
        <f t="shared" si="83"/>
        <v/>
      </c>
      <c r="AZ179" s="25" t="str">
        <f t="shared" si="83"/>
        <v/>
      </c>
      <c r="BA179" s="25" t="str">
        <f t="shared" si="83"/>
        <v/>
      </c>
      <c r="BB179" s="25" t="str">
        <f t="shared" si="83"/>
        <v/>
      </c>
      <c r="BC179" s="25" t="str">
        <f t="shared" si="84"/>
        <v/>
      </c>
      <c r="BD179" s="25" t="str">
        <f t="shared" si="84"/>
        <v/>
      </c>
      <c r="BE179" s="25" t="str">
        <f t="shared" si="84"/>
        <v/>
      </c>
      <c r="BF179" s="25" t="str">
        <f t="shared" si="84"/>
        <v/>
      </c>
      <c r="BG179" s="25" t="str">
        <f t="shared" si="84"/>
        <v/>
      </c>
      <c r="BH179" s="25" t="str">
        <f t="shared" si="84"/>
        <v/>
      </c>
      <c r="BI179" s="25" t="str">
        <f t="shared" si="84"/>
        <v/>
      </c>
      <c r="BJ179" s="25" t="str">
        <f t="shared" si="84"/>
        <v/>
      </c>
      <c r="BK179" s="25" t="str">
        <f t="shared" si="84"/>
        <v/>
      </c>
      <c r="BL179" s="25" t="str">
        <f t="shared" si="75"/>
        <v/>
      </c>
      <c r="BM179" s="25" t="str">
        <f t="shared" si="76"/>
        <v/>
      </c>
      <c r="BN179" s="25" t="str">
        <f t="shared" si="77"/>
        <v/>
      </c>
      <c r="BO179" s="25" t="str">
        <f t="shared" si="78"/>
        <v/>
      </c>
      <c r="BP179" s="25" t="str">
        <f t="shared" si="79"/>
        <v/>
      </c>
      <c r="BQ179" s="25" t="str">
        <f t="shared" si="80"/>
        <v/>
      </c>
      <c r="BR179" s="25" t="str">
        <f t="shared" si="81"/>
        <v/>
      </c>
      <c r="BS179" s="25" t="str">
        <f t="shared" si="82"/>
        <v/>
      </c>
    </row>
    <row r="180" spans="1:71" x14ac:dyDescent="0.35">
      <c r="AL180" s="12" t="str">
        <f t="shared" si="74"/>
        <v/>
      </c>
      <c r="AM180" s="25" t="str">
        <f t="shared" si="83"/>
        <v/>
      </c>
      <c r="AN180" s="25" t="str">
        <f t="shared" si="83"/>
        <v/>
      </c>
      <c r="AO180" s="25" t="str">
        <f t="shared" si="83"/>
        <v/>
      </c>
      <c r="AP180" s="25" t="str">
        <f t="shared" si="83"/>
        <v/>
      </c>
      <c r="AQ180" s="25" t="str">
        <f t="shared" si="83"/>
        <v/>
      </c>
      <c r="AR180" s="25" t="str">
        <f t="shared" si="83"/>
        <v/>
      </c>
      <c r="AS180" s="25" t="str">
        <f t="shared" si="83"/>
        <v/>
      </c>
      <c r="AT180" s="25" t="str">
        <f t="shared" si="83"/>
        <v/>
      </c>
      <c r="AU180" s="25" t="str">
        <f t="shared" si="83"/>
        <v/>
      </c>
      <c r="AV180" s="25" t="str">
        <f t="shared" si="83"/>
        <v/>
      </c>
      <c r="AW180" s="25" t="str">
        <f t="shared" si="83"/>
        <v/>
      </c>
      <c r="AX180" s="25" t="str">
        <f t="shared" si="83"/>
        <v/>
      </c>
      <c r="AY180" s="25" t="str">
        <f t="shared" si="83"/>
        <v/>
      </c>
      <c r="AZ180" s="25" t="str">
        <f t="shared" si="83"/>
        <v/>
      </c>
      <c r="BA180" s="25" t="str">
        <f t="shared" si="83"/>
        <v/>
      </c>
      <c r="BB180" s="25" t="str">
        <f t="shared" si="83"/>
        <v/>
      </c>
      <c r="BC180" s="25" t="str">
        <f t="shared" si="84"/>
        <v/>
      </c>
      <c r="BD180" s="25" t="str">
        <f t="shared" si="84"/>
        <v/>
      </c>
      <c r="BE180" s="25" t="str">
        <f t="shared" si="84"/>
        <v/>
      </c>
      <c r="BF180" s="25" t="str">
        <f t="shared" si="84"/>
        <v/>
      </c>
      <c r="BG180" s="25" t="str">
        <f t="shared" si="84"/>
        <v/>
      </c>
      <c r="BH180" s="25" t="str">
        <f t="shared" si="84"/>
        <v/>
      </c>
      <c r="BI180" s="25" t="str">
        <f t="shared" si="84"/>
        <v/>
      </c>
      <c r="BJ180" s="25" t="str">
        <f t="shared" si="84"/>
        <v/>
      </c>
      <c r="BK180" s="25" t="str">
        <f t="shared" si="84"/>
        <v/>
      </c>
      <c r="BL180" s="25" t="str">
        <f t="shared" si="75"/>
        <v/>
      </c>
      <c r="BM180" s="25" t="str">
        <f t="shared" si="76"/>
        <v/>
      </c>
      <c r="BN180" s="25" t="str">
        <f t="shared" si="77"/>
        <v/>
      </c>
      <c r="BO180" s="25" t="str">
        <f t="shared" si="78"/>
        <v/>
      </c>
      <c r="BP180" s="25" t="str">
        <f t="shared" si="79"/>
        <v/>
      </c>
      <c r="BQ180" s="25" t="str">
        <f t="shared" si="80"/>
        <v/>
      </c>
      <c r="BR180" s="25" t="str">
        <f t="shared" si="81"/>
        <v/>
      </c>
      <c r="BS180" s="25" t="str">
        <f t="shared" si="82"/>
        <v/>
      </c>
    </row>
    <row r="181" spans="1:71" x14ac:dyDescent="0.35">
      <c r="AL181" s="12" t="str">
        <f t="shared" si="74"/>
        <v/>
      </c>
      <c r="AM181" s="25" t="str">
        <f t="shared" si="83"/>
        <v/>
      </c>
      <c r="AN181" s="25" t="str">
        <f t="shared" si="83"/>
        <v/>
      </c>
      <c r="AO181" s="25" t="str">
        <f t="shared" si="83"/>
        <v/>
      </c>
      <c r="AP181" s="25" t="str">
        <f t="shared" si="83"/>
        <v/>
      </c>
      <c r="AQ181" s="25" t="str">
        <f t="shared" si="83"/>
        <v/>
      </c>
      <c r="AR181" s="25" t="str">
        <f t="shared" si="83"/>
        <v/>
      </c>
      <c r="AS181" s="25" t="str">
        <f t="shared" si="83"/>
        <v/>
      </c>
      <c r="AT181" s="25" t="str">
        <f t="shared" si="83"/>
        <v/>
      </c>
      <c r="AU181" s="25" t="str">
        <f t="shared" si="83"/>
        <v/>
      </c>
      <c r="AV181" s="25" t="str">
        <f t="shared" si="83"/>
        <v/>
      </c>
      <c r="AW181" s="25" t="str">
        <f t="shared" si="83"/>
        <v/>
      </c>
      <c r="AX181" s="25" t="str">
        <f t="shared" si="83"/>
        <v/>
      </c>
      <c r="AY181" s="25" t="str">
        <f t="shared" si="83"/>
        <v/>
      </c>
      <c r="AZ181" s="25" t="str">
        <f t="shared" si="83"/>
        <v/>
      </c>
      <c r="BA181" s="25" t="str">
        <f t="shared" si="83"/>
        <v/>
      </c>
      <c r="BB181" s="25" t="str">
        <f t="shared" si="83"/>
        <v/>
      </c>
      <c r="BC181" s="25" t="str">
        <f t="shared" si="84"/>
        <v/>
      </c>
      <c r="BD181" s="25" t="str">
        <f t="shared" si="84"/>
        <v/>
      </c>
      <c r="BE181" s="25" t="str">
        <f t="shared" si="84"/>
        <v/>
      </c>
      <c r="BF181" s="25" t="str">
        <f t="shared" si="84"/>
        <v/>
      </c>
      <c r="BG181" s="25" t="str">
        <f t="shared" si="84"/>
        <v/>
      </c>
      <c r="BH181" s="25" t="str">
        <f t="shared" si="84"/>
        <v/>
      </c>
      <c r="BI181" s="25" t="str">
        <f t="shared" si="84"/>
        <v/>
      </c>
      <c r="BJ181" s="25" t="str">
        <f t="shared" si="84"/>
        <v/>
      </c>
      <c r="BK181" s="25" t="str">
        <f t="shared" si="84"/>
        <v/>
      </c>
      <c r="BL181" s="25" t="str">
        <f t="shared" si="75"/>
        <v/>
      </c>
      <c r="BM181" s="25" t="str">
        <f t="shared" si="76"/>
        <v/>
      </c>
      <c r="BN181" s="25" t="str">
        <f t="shared" si="77"/>
        <v/>
      </c>
      <c r="BO181" s="25" t="str">
        <f t="shared" si="78"/>
        <v/>
      </c>
      <c r="BP181" s="25" t="str">
        <f t="shared" si="79"/>
        <v/>
      </c>
      <c r="BQ181" s="25" t="str">
        <f t="shared" si="80"/>
        <v/>
      </c>
      <c r="BR181" s="25" t="str">
        <f t="shared" si="81"/>
        <v/>
      </c>
      <c r="BS181" s="25" t="str">
        <f t="shared" si="82"/>
        <v/>
      </c>
    </row>
    <row r="182" spans="1:71" x14ac:dyDescent="0.35">
      <c r="AL182" s="12" t="str">
        <f t="shared" si="74"/>
        <v/>
      </c>
      <c r="AM182" s="25" t="str">
        <f t="shared" si="83"/>
        <v/>
      </c>
      <c r="AN182" s="25" t="str">
        <f t="shared" si="83"/>
        <v/>
      </c>
      <c r="AO182" s="25" t="str">
        <f t="shared" si="83"/>
        <v/>
      </c>
      <c r="AP182" s="25" t="str">
        <f t="shared" si="83"/>
        <v/>
      </c>
      <c r="AQ182" s="25" t="str">
        <f t="shared" si="83"/>
        <v/>
      </c>
      <c r="AR182" s="25" t="str">
        <f t="shared" si="83"/>
        <v/>
      </c>
      <c r="AS182" s="25" t="str">
        <f t="shared" si="83"/>
        <v/>
      </c>
      <c r="AT182" s="25" t="str">
        <f t="shared" si="83"/>
        <v/>
      </c>
      <c r="AU182" s="25" t="str">
        <f t="shared" si="83"/>
        <v/>
      </c>
      <c r="AV182" s="25" t="str">
        <f t="shared" si="83"/>
        <v/>
      </c>
      <c r="AW182" s="25" t="str">
        <f t="shared" si="83"/>
        <v/>
      </c>
      <c r="AX182" s="25" t="str">
        <f t="shared" si="83"/>
        <v/>
      </c>
      <c r="AY182" s="25" t="str">
        <f t="shared" si="83"/>
        <v/>
      </c>
      <c r="AZ182" s="25" t="str">
        <f t="shared" si="83"/>
        <v/>
      </c>
      <c r="BA182" s="25" t="str">
        <f t="shared" si="83"/>
        <v/>
      </c>
      <c r="BB182" s="25" t="str">
        <f t="shared" si="83"/>
        <v/>
      </c>
      <c r="BC182" s="25" t="str">
        <f t="shared" si="84"/>
        <v/>
      </c>
      <c r="BD182" s="25" t="str">
        <f t="shared" si="84"/>
        <v/>
      </c>
      <c r="BE182" s="25" t="str">
        <f t="shared" si="84"/>
        <v/>
      </c>
      <c r="BF182" s="25" t="str">
        <f t="shared" si="84"/>
        <v/>
      </c>
      <c r="BG182" s="25" t="str">
        <f t="shared" si="84"/>
        <v/>
      </c>
      <c r="BH182" s="25" t="str">
        <f t="shared" si="84"/>
        <v/>
      </c>
      <c r="BI182" s="25" t="str">
        <f t="shared" si="84"/>
        <v/>
      </c>
      <c r="BJ182" s="25" t="str">
        <f t="shared" si="84"/>
        <v/>
      </c>
      <c r="BK182" s="25" t="str">
        <f t="shared" si="84"/>
        <v/>
      </c>
      <c r="BL182" s="25" t="str">
        <f t="shared" si="75"/>
        <v/>
      </c>
      <c r="BM182" s="25" t="str">
        <f t="shared" si="76"/>
        <v/>
      </c>
      <c r="BN182" s="25" t="str">
        <f t="shared" si="77"/>
        <v/>
      </c>
      <c r="BO182" s="25" t="str">
        <f t="shared" si="78"/>
        <v/>
      </c>
      <c r="BP182" s="25" t="str">
        <f t="shared" si="79"/>
        <v/>
      </c>
      <c r="BQ182" s="25" t="str">
        <f t="shared" si="80"/>
        <v/>
      </c>
      <c r="BR182" s="25" t="str">
        <f t="shared" si="81"/>
        <v/>
      </c>
      <c r="BS182" s="25" t="str">
        <f t="shared" si="82"/>
        <v/>
      </c>
    </row>
    <row r="183" spans="1:71" x14ac:dyDescent="0.35">
      <c r="AL183" s="12" t="str">
        <f t="shared" si="74"/>
        <v/>
      </c>
      <c r="AM183" s="25" t="str">
        <f t="shared" si="83"/>
        <v/>
      </c>
      <c r="AN183" s="25" t="str">
        <f t="shared" si="83"/>
        <v/>
      </c>
      <c r="AO183" s="25" t="str">
        <f t="shared" si="83"/>
        <v/>
      </c>
      <c r="AP183" s="25" t="str">
        <f t="shared" si="83"/>
        <v/>
      </c>
      <c r="AQ183" s="25" t="str">
        <f t="shared" si="83"/>
        <v/>
      </c>
      <c r="AR183" s="25" t="str">
        <f t="shared" si="83"/>
        <v/>
      </c>
      <c r="AS183" s="25" t="str">
        <f t="shared" si="83"/>
        <v/>
      </c>
      <c r="AT183" s="25" t="str">
        <f t="shared" si="83"/>
        <v/>
      </c>
      <c r="AU183" s="25" t="str">
        <f t="shared" si="83"/>
        <v/>
      </c>
      <c r="AV183" s="25" t="str">
        <f t="shared" si="83"/>
        <v/>
      </c>
      <c r="AW183" s="25" t="str">
        <f t="shared" si="83"/>
        <v/>
      </c>
      <c r="AX183" s="25" t="str">
        <f t="shared" si="83"/>
        <v/>
      </c>
      <c r="AY183" s="25" t="str">
        <f t="shared" si="83"/>
        <v/>
      </c>
      <c r="AZ183" s="25" t="str">
        <f t="shared" si="83"/>
        <v/>
      </c>
      <c r="BA183" s="25" t="str">
        <f t="shared" si="83"/>
        <v/>
      </c>
      <c r="BB183" s="25" t="str">
        <f t="shared" si="83"/>
        <v/>
      </c>
      <c r="BC183" s="25" t="str">
        <f t="shared" si="84"/>
        <v/>
      </c>
      <c r="BD183" s="25" t="str">
        <f t="shared" si="84"/>
        <v/>
      </c>
      <c r="BE183" s="25" t="str">
        <f t="shared" si="84"/>
        <v/>
      </c>
      <c r="BF183" s="25" t="str">
        <f t="shared" si="84"/>
        <v/>
      </c>
      <c r="BG183" s="25" t="str">
        <f t="shared" si="84"/>
        <v/>
      </c>
      <c r="BH183" s="25" t="str">
        <f t="shared" si="84"/>
        <v/>
      </c>
      <c r="BI183" s="25" t="str">
        <f t="shared" si="84"/>
        <v/>
      </c>
      <c r="BJ183" s="25" t="str">
        <f t="shared" si="84"/>
        <v/>
      </c>
      <c r="BK183" s="25" t="str">
        <f t="shared" si="84"/>
        <v/>
      </c>
      <c r="BL183" s="25" t="str">
        <f t="shared" si="75"/>
        <v/>
      </c>
      <c r="BM183" s="25" t="str">
        <f t="shared" si="76"/>
        <v/>
      </c>
      <c r="BN183" s="25" t="str">
        <f t="shared" si="77"/>
        <v/>
      </c>
      <c r="BO183" s="25" t="str">
        <f t="shared" si="78"/>
        <v/>
      </c>
      <c r="BP183" s="25" t="str">
        <f t="shared" si="79"/>
        <v/>
      </c>
      <c r="BQ183" s="25" t="str">
        <f t="shared" si="80"/>
        <v/>
      </c>
      <c r="BR183" s="25" t="str">
        <f t="shared" si="81"/>
        <v/>
      </c>
      <c r="BS183" s="25" t="str">
        <f t="shared" si="82"/>
        <v/>
      </c>
    </row>
    <row r="184" spans="1:71" x14ac:dyDescent="0.35">
      <c r="AL184" s="12" t="str">
        <f t="shared" si="74"/>
        <v/>
      </c>
      <c r="AM184" s="25" t="str">
        <f t="shared" si="83"/>
        <v/>
      </c>
      <c r="AN184" s="25" t="str">
        <f t="shared" si="83"/>
        <v/>
      </c>
      <c r="AO184" s="25" t="str">
        <f t="shared" si="83"/>
        <v/>
      </c>
      <c r="AP184" s="25" t="str">
        <f t="shared" si="83"/>
        <v/>
      </c>
      <c r="AQ184" s="25" t="str">
        <f t="shared" si="83"/>
        <v/>
      </c>
      <c r="AR184" s="25" t="str">
        <f t="shared" si="83"/>
        <v/>
      </c>
      <c r="AS184" s="25" t="str">
        <f t="shared" si="83"/>
        <v/>
      </c>
      <c r="AT184" s="25" t="str">
        <f t="shared" si="83"/>
        <v/>
      </c>
      <c r="AU184" s="25" t="str">
        <f t="shared" si="83"/>
        <v/>
      </c>
      <c r="AV184" s="25" t="str">
        <f t="shared" si="83"/>
        <v/>
      </c>
      <c r="AW184" s="25" t="str">
        <f t="shared" si="83"/>
        <v/>
      </c>
      <c r="AX184" s="25" t="str">
        <f t="shared" si="83"/>
        <v/>
      </c>
      <c r="AY184" s="25" t="str">
        <f t="shared" si="83"/>
        <v/>
      </c>
      <c r="AZ184" s="25" t="str">
        <f t="shared" si="83"/>
        <v/>
      </c>
      <c r="BA184" s="25" t="str">
        <f t="shared" si="83"/>
        <v/>
      </c>
      <c r="BB184" s="25" t="str">
        <f t="shared" si="83"/>
        <v/>
      </c>
      <c r="BC184" s="25" t="str">
        <f t="shared" si="84"/>
        <v/>
      </c>
      <c r="BD184" s="25" t="str">
        <f t="shared" si="84"/>
        <v/>
      </c>
      <c r="BE184" s="25" t="str">
        <f t="shared" si="84"/>
        <v/>
      </c>
      <c r="BF184" s="25" t="str">
        <f t="shared" si="84"/>
        <v/>
      </c>
      <c r="BG184" s="25" t="str">
        <f t="shared" si="84"/>
        <v/>
      </c>
      <c r="BH184" s="25" t="str">
        <f t="shared" si="84"/>
        <v/>
      </c>
      <c r="BI184" s="25" t="str">
        <f t="shared" si="84"/>
        <v/>
      </c>
      <c r="BJ184" s="25" t="str">
        <f t="shared" si="84"/>
        <v/>
      </c>
      <c r="BK184" s="25" t="str">
        <f t="shared" si="84"/>
        <v/>
      </c>
      <c r="BL184" s="25" t="str">
        <f t="shared" si="75"/>
        <v/>
      </c>
      <c r="BM184" s="25" t="str">
        <f t="shared" si="76"/>
        <v/>
      </c>
      <c r="BN184" s="25" t="str">
        <f t="shared" si="77"/>
        <v/>
      </c>
      <c r="BO184" s="25" t="str">
        <f t="shared" si="78"/>
        <v/>
      </c>
      <c r="BP184" s="25" t="str">
        <f t="shared" si="79"/>
        <v/>
      </c>
      <c r="BQ184" s="25" t="str">
        <f t="shared" si="80"/>
        <v/>
      </c>
      <c r="BR184" s="25" t="str">
        <f t="shared" si="81"/>
        <v/>
      </c>
      <c r="BS184" s="25" t="str">
        <f t="shared" si="82"/>
        <v/>
      </c>
    </row>
    <row r="186" spans="1:71" x14ac:dyDescent="0.35">
      <c r="A186" s="4" t="s">
        <v>2</v>
      </c>
      <c r="B186" s="5" t="s">
        <v>7</v>
      </c>
    </row>
    <row r="187" spans="1:71" x14ac:dyDescent="0.35">
      <c r="AL187" s="23" t="s">
        <v>1015</v>
      </c>
    </row>
    <row r="188" spans="1:71" x14ac:dyDescent="0.35">
      <c r="A188" s="4" t="s">
        <v>45</v>
      </c>
      <c r="B188" s="4" t="s">
        <v>43</v>
      </c>
      <c r="AM188" s="27">
        <v>2019</v>
      </c>
      <c r="AN188" s="27"/>
      <c r="AO188" s="27"/>
      <c r="AP188" s="27"/>
      <c r="AQ188" s="27"/>
      <c r="AR188" s="27"/>
      <c r="AS188" s="27"/>
      <c r="AT188" s="27"/>
      <c r="AU188" s="28"/>
      <c r="AV188" s="29">
        <v>2020</v>
      </c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>
        <v>2021</v>
      </c>
      <c r="BI188" s="27"/>
      <c r="BJ188" s="27"/>
    </row>
    <row r="189" spans="1:71" x14ac:dyDescent="0.35">
      <c r="B189" s="5" t="s">
        <v>54</v>
      </c>
      <c r="L189" s="5" t="s">
        <v>55</v>
      </c>
      <c r="X189" s="5" t="s">
        <v>735</v>
      </c>
      <c r="AL189" s="11" t="s">
        <v>1</v>
      </c>
      <c r="AM189" s="11" t="str">
        <f t="shared" ref="AM189:BS189" si="85">AM4</f>
        <v>Apr</v>
      </c>
      <c r="AN189" s="11" t="str">
        <f t="shared" si="85"/>
        <v>May</v>
      </c>
      <c r="AO189" s="11" t="str">
        <f t="shared" si="85"/>
        <v>Jun</v>
      </c>
      <c r="AP189" s="11" t="str">
        <f t="shared" si="85"/>
        <v>Jul</v>
      </c>
      <c r="AQ189" s="11" t="str">
        <f t="shared" si="85"/>
        <v>Aug</v>
      </c>
      <c r="AR189" s="11" t="str">
        <f t="shared" si="85"/>
        <v>Sep</v>
      </c>
      <c r="AS189" s="11" t="str">
        <f t="shared" si="85"/>
        <v>Oct</v>
      </c>
      <c r="AT189" s="11" t="str">
        <f t="shared" si="85"/>
        <v>Nov</v>
      </c>
      <c r="AU189" s="11" t="str">
        <f t="shared" si="85"/>
        <v>Dec</v>
      </c>
      <c r="AV189" s="11" t="str">
        <f t="shared" si="85"/>
        <v>Jan</v>
      </c>
      <c r="AW189" s="11" t="str">
        <f t="shared" si="85"/>
        <v>Feb</v>
      </c>
      <c r="AX189" s="11" t="str">
        <f t="shared" si="85"/>
        <v>Mar</v>
      </c>
      <c r="AY189" s="11" t="str">
        <f t="shared" si="85"/>
        <v>Apr</v>
      </c>
      <c r="AZ189" s="11" t="str">
        <f t="shared" si="85"/>
        <v>May</v>
      </c>
      <c r="BA189" s="11" t="str">
        <f t="shared" si="85"/>
        <v>Jun</v>
      </c>
      <c r="BB189" s="11" t="str">
        <f t="shared" si="85"/>
        <v>Jul</v>
      </c>
      <c r="BC189" s="11" t="str">
        <f t="shared" si="85"/>
        <v>Aug</v>
      </c>
      <c r="BD189" s="11" t="str">
        <f t="shared" si="85"/>
        <v>Sep</v>
      </c>
      <c r="BE189" s="11" t="str">
        <f t="shared" si="85"/>
        <v>Oct</v>
      </c>
      <c r="BF189" s="11" t="str">
        <f t="shared" si="85"/>
        <v>Nov</v>
      </c>
      <c r="BG189" s="11" t="str">
        <f t="shared" si="85"/>
        <v>Dec</v>
      </c>
      <c r="BH189" s="11" t="str">
        <f t="shared" si="85"/>
        <v>Jan</v>
      </c>
      <c r="BI189" s="11" t="str">
        <f t="shared" si="85"/>
        <v>Feb</v>
      </c>
      <c r="BJ189" s="11" t="str">
        <f t="shared" si="85"/>
        <v>Mar</v>
      </c>
      <c r="BK189" s="11" t="str">
        <f t="shared" si="85"/>
        <v>Apr</v>
      </c>
      <c r="BL189" s="11" t="str">
        <f t="shared" si="85"/>
        <v>May</v>
      </c>
      <c r="BM189" s="11" t="str">
        <f t="shared" si="85"/>
        <v>Jun</v>
      </c>
      <c r="BN189" s="11" t="str">
        <f t="shared" si="85"/>
        <v>Jul</v>
      </c>
      <c r="BO189" s="11" t="str">
        <f t="shared" si="85"/>
        <v>Aug</v>
      </c>
      <c r="BP189" s="11" t="str">
        <f t="shared" si="85"/>
        <v>Sep</v>
      </c>
      <c r="BQ189" s="11" t="str">
        <f t="shared" si="85"/>
        <v>Oct</v>
      </c>
      <c r="BR189" s="11" t="str">
        <f t="shared" si="85"/>
        <v>Nov</v>
      </c>
      <c r="BS189" s="11" t="str">
        <f t="shared" si="85"/>
        <v>Dec</v>
      </c>
    </row>
    <row r="190" spans="1:71" x14ac:dyDescent="0.35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7"/>
      <c r="AL190" s="12"/>
    </row>
    <row r="191" spans="1:71" x14ac:dyDescent="0.35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7"/>
      <c r="AL191" s="12" t="str">
        <f>IF(A191="","",A191)</f>
        <v>AT&amp;T TV Choice</v>
      </c>
      <c r="AM191" s="24" t="str">
        <f t="shared" ref="AM191" si="86">IF(C191="","",C191)</f>
        <v/>
      </c>
      <c r="AN191" s="24" t="str">
        <f t="shared" ref="AN191:BC191" si="87">IF(D191="","",D191)</f>
        <v/>
      </c>
      <c r="AO191" s="24" t="str">
        <f t="shared" si="87"/>
        <v/>
      </c>
      <c r="AP191" s="24" t="str">
        <f t="shared" si="87"/>
        <v/>
      </c>
      <c r="AQ191" s="24" t="str">
        <f t="shared" si="87"/>
        <v/>
      </c>
      <c r="AR191" s="24" t="str">
        <f t="shared" si="87"/>
        <v/>
      </c>
      <c r="AS191" s="24" t="str">
        <f t="shared" si="87"/>
        <v/>
      </c>
      <c r="AT191" s="24" t="str">
        <f t="shared" si="87"/>
        <v/>
      </c>
      <c r="AU191" s="24" t="str">
        <f t="shared" si="87"/>
        <v/>
      </c>
      <c r="AV191" s="24" t="str">
        <f t="shared" si="87"/>
        <v/>
      </c>
      <c r="AW191" s="24" t="str">
        <f t="shared" si="87"/>
        <v/>
      </c>
      <c r="AX191" s="24" t="str">
        <f t="shared" si="87"/>
        <v/>
      </c>
      <c r="AY191" s="24" t="str">
        <f t="shared" si="87"/>
        <v/>
      </c>
      <c r="AZ191" s="24" t="str">
        <f t="shared" si="87"/>
        <v/>
      </c>
      <c r="BA191" s="24" t="str">
        <f t="shared" si="87"/>
        <v/>
      </c>
      <c r="BB191" s="24" t="str">
        <f t="shared" si="87"/>
        <v/>
      </c>
      <c r="BC191" s="24" t="str">
        <f t="shared" si="87"/>
        <v/>
      </c>
      <c r="BD191" s="24" t="str">
        <f t="shared" ref="BD191:BL191" si="88">IF(T191="","",T191)</f>
        <v/>
      </c>
      <c r="BE191" s="24" t="str">
        <f t="shared" si="88"/>
        <v/>
      </c>
      <c r="BF191" s="24" t="str">
        <f t="shared" si="88"/>
        <v/>
      </c>
      <c r="BG191" s="24" t="str">
        <f t="shared" si="88"/>
        <v/>
      </c>
      <c r="BH191" s="24">
        <f t="shared" si="88"/>
        <v>0.56666666700000001</v>
      </c>
      <c r="BI191" s="24">
        <f t="shared" si="88"/>
        <v>0.574324324</v>
      </c>
      <c r="BJ191" s="24">
        <f t="shared" si="88"/>
        <v>0.574324324</v>
      </c>
      <c r="BK191" s="24">
        <f t="shared" si="88"/>
        <v>0.574324324</v>
      </c>
      <c r="BL191" s="24">
        <f t="shared" si="88"/>
        <v>0.574324324</v>
      </c>
      <c r="BM191" s="24">
        <f t="shared" ref="BM191:BN191" si="89">IF(AC191="","",AC191)</f>
        <v>0.574324324</v>
      </c>
      <c r="BN191" s="24">
        <f t="shared" si="89"/>
        <v>0.574324324</v>
      </c>
      <c r="BO191" s="24">
        <f t="shared" ref="BO191" si="90">IF(AE191="","",AE191)</f>
        <v>0.574324324</v>
      </c>
      <c r="BP191" s="24" t="str">
        <f t="shared" ref="BP191" si="91">IF(AF191="","",AF191)</f>
        <v/>
      </c>
      <c r="BQ191" s="24" t="str">
        <f t="shared" ref="BQ191" si="92">IF(AG191="","",AG191)</f>
        <v/>
      </c>
      <c r="BR191" s="24" t="str">
        <f t="shared" ref="BR191" si="93">IF(AH191="","",AH191)</f>
        <v/>
      </c>
      <c r="BS191" s="24" t="str">
        <f t="shared" ref="BS191" si="94">IF(AI191="","",AI191)</f>
        <v/>
      </c>
    </row>
    <row r="192" spans="1:71" x14ac:dyDescent="0.35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7"/>
      <c r="AL192" s="12" t="str">
        <f t="shared" ref="AL192:AL255" si="95">IF(A192="","",A192)</f>
        <v>AT&amp;T TV Entertainment</v>
      </c>
      <c r="AM192" s="24" t="str">
        <f t="shared" ref="AM192:BB207" si="96">IF(C192="","",C192)</f>
        <v/>
      </c>
      <c r="AN192" s="24" t="str">
        <f t="shared" si="96"/>
        <v/>
      </c>
      <c r="AO192" s="24" t="str">
        <f t="shared" si="96"/>
        <v/>
      </c>
      <c r="AP192" s="24" t="str">
        <f t="shared" si="96"/>
        <v/>
      </c>
      <c r="AQ192" s="24" t="str">
        <f t="shared" si="96"/>
        <v/>
      </c>
      <c r="AR192" s="24" t="str">
        <f t="shared" si="96"/>
        <v/>
      </c>
      <c r="AS192" s="24" t="str">
        <f t="shared" si="96"/>
        <v/>
      </c>
      <c r="AT192" s="24" t="str">
        <f t="shared" si="96"/>
        <v/>
      </c>
      <c r="AU192" s="24" t="str">
        <f t="shared" si="96"/>
        <v/>
      </c>
      <c r="AV192" s="24" t="str">
        <f t="shared" si="96"/>
        <v/>
      </c>
      <c r="AW192" s="24" t="str">
        <f t="shared" si="96"/>
        <v/>
      </c>
      <c r="AX192" s="24" t="str">
        <f t="shared" si="96"/>
        <v/>
      </c>
      <c r="AY192" s="24" t="str">
        <f t="shared" si="96"/>
        <v/>
      </c>
      <c r="AZ192" s="24" t="str">
        <f t="shared" si="96"/>
        <v/>
      </c>
      <c r="BA192" s="24" t="str">
        <f t="shared" si="96"/>
        <v/>
      </c>
      <c r="BB192" s="24" t="str">
        <f t="shared" si="96"/>
        <v/>
      </c>
      <c r="BC192" s="24" t="str">
        <f t="shared" ref="BC192:BL218" si="97">IF(S192="","",S192)</f>
        <v/>
      </c>
      <c r="BD192" s="24" t="str">
        <f t="shared" si="97"/>
        <v/>
      </c>
      <c r="BE192" s="24" t="str">
        <f t="shared" si="97"/>
        <v/>
      </c>
      <c r="BF192" s="24" t="str">
        <f t="shared" si="97"/>
        <v/>
      </c>
      <c r="BG192" s="24" t="str">
        <f t="shared" si="97"/>
        <v/>
      </c>
      <c r="BH192" s="24">
        <f t="shared" si="97"/>
        <v>0.85365853700000005</v>
      </c>
      <c r="BI192" s="24">
        <f t="shared" si="97"/>
        <v>0.86419753099999996</v>
      </c>
      <c r="BJ192" s="24">
        <f t="shared" si="97"/>
        <v>0.86419753099999996</v>
      </c>
      <c r="BK192" s="24">
        <f t="shared" si="97"/>
        <v>0.86419753099999996</v>
      </c>
      <c r="BL192" s="24">
        <f t="shared" si="97"/>
        <v>0.86419753099999996</v>
      </c>
      <c r="BM192" s="24">
        <f t="shared" ref="BM192:BM255" si="98">IF(AC192="","",AC192)</f>
        <v>0.86419753099999996</v>
      </c>
      <c r="BN192" s="24">
        <f t="shared" ref="BN192:BN255" si="99">IF(AD192="","",AD192)</f>
        <v>0.86419753099999996</v>
      </c>
      <c r="BO192" s="24">
        <f t="shared" ref="BO192:BO255" si="100">IF(AE192="","",AE192)</f>
        <v>0.86419753099999996</v>
      </c>
      <c r="BP192" s="24" t="str">
        <f t="shared" ref="BP192:BP255" si="101">IF(AF192="","",AF192)</f>
        <v/>
      </c>
      <c r="BQ192" s="24" t="str">
        <f t="shared" ref="BQ192:BQ255" si="102">IF(AG192="","",AG192)</f>
        <v/>
      </c>
      <c r="BR192" s="24" t="str">
        <f t="shared" ref="BR192:BR255" si="103">IF(AH192="","",AH192)</f>
        <v/>
      </c>
      <c r="BS192" s="24" t="str">
        <f t="shared" ref="BS192:BS255" si="104">IF(AI192="","",AI192)</f>
        <v/>
      </c>
    </row>
    <row r="193" spans="1:71" x14ac:dyDescent="0.35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7"/>
      <c r="AL193" s="12" t="str">
        <f t="shared" si="95"/>
        <v>AT&amp;T TV Now Choice</v>
      </c>
      <c r="AM193" s="24" t="str">
        <f t="shared" si="96"/>
        <v/>
      </c>
      <c r="AN193" s="24" t="str">
        <f t="shared" si="96"/>
        <v/>
      </c>
      <c r="AO193" s="24" t="str">
        <f t="shared" si="96"/>
        <v/>
      </c>
      <c r="AP193" s="24">
        <f t="shared" si="96"/>
        <v>1.13402062</v>
      </c>
      <c r="AQ193" s="24">
        <f t="shared" si="96"/>
        <v>1.13402062</v>
      </c>
      <c r="AR193" s="24">
        <f t="shared" si="96"/>
        <v>1.1224489799999999</v>
      </c>
      <c r="AS193" s="24">
        <f t="shared" si="96"/>
        <v>1.11111111</v>
      </c>
      <c r="AT193" s="24">
        <f t="shared" si="96"/>
        <v>1.11111111</v>
      </c>
      <c r="AU193" s="24">
        <f t="shared" si="96"/>
        <v>1.11111111</v>
      </c>
      <c r="AV193" s="24">
        <f t="shared" si="96"/>
        <v>1.11111111</v>
      </c>
      <c r="AW193" s="24">
        <f t="shared" si="96"/>
        <v>1.1000000000000001</v>
      </c>
      <c r="AX193" s="24">
        <f t="shared" si="96"/>
        <v>1.1000000000000001</v>
      </c>
      <c r="AY193" s="24">
        <f t="shared" si="96"/>
        <v>1.0784313699999999</v>
      </c>
      <c r="AZ193" s="24">
        <f t="shared" si="96"/>
        <v>1.0784313699999999</v>
      </c>
      <c r="BA193" s="24">
        <f t="shared" si="96"/>
        <v>1.0784313699999999</v>
      </c>
      <c r="BB193" s="24">
        <f t="shared" si="96"/>
        <v>1.0784313699999999</v>
      </c>
      <c r="BC193" s="24">
        <f t="shared" si="97"/>
        <v>1.04761905</v>
      </c>
      <c r="BD193" s="24">
        <f t="shared" si="97"/>
        <v>1.04761905</v>
      </c>
      <c r="BE193" s="24">
        <f t="shared" si="97"/>
        <v>1.04761905</v>
      </c>
      <c r="BF193" s="24">
        <f t="shared" si="97"/>
        <v>1.04761905</v>
      </c>
      <c r="BG193" s="24">
        <f t="shared" si="97"/>
        <v>1.04761905</v>
      </c>
      <c r="BH193" s="24" t="str">
        <f t="shared" si="97"/>
        <v/>
      </c>
      <c r="BI193" s="24" t="str">
        <f t="shared" si="97"/>
        <v/>
      </c>
      <c r="BJ193" s="24" t="str">
        <f t="shared" si="97"/>
        <v/>
      </c>
      <c r="BK193" s="24" t="str">
        <f t="shared" si="97"/>
        <v/>
      </c>
      <c r="BL193" s="24" t="str">
        <f t="shared" si="97"/>
        <v/>
      </c>
      <c r="BM193" s="24" t="str">
        <f t="shared" si="98"/>
        <v/>
      </c>
      <c r="BN193" s="24" t="str">
        <f t="shared" si="99"/>
        <v/>
      </c>
      <c r="BO193" s="24" t="str">
        <f t="shared" si="100"/>
        <v/>
      </c>
      <c r="BP193" s="24" t="str">
        <f t="shared" si="101"/>
        <v/>
      </c>
      <c r="BQ193" s="24" t="str">
        <f t="shared" si="102"/>
        <v/>
      </c>
      <c r="BR193" s="24" t="str">
        <f t="shared" si="103"/>
        <v/>
      </c>
      <c r="BS193" s="24" t="str">
        <f t="shared" si="104"/>
        <v/>
      </c>
    </row>
    <row r="194" spans="1:71" x14ac:dyDescent="0.35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7"/>
      <c r="AL194" s="12" t="str">
        <f t="shared" si="95"/>
        <v>AT&amp;T TV Now Entertainment</v>
      </c>
      <c r="AM194" s="24" t="str">
        <f t="shared" si="96"/>
        <v/>
      </c>
      <c r="AN194" s="24" t="str">
        <f t="shared" si="96"/>
        <v/>
      </c>
      <c r="AO194" s="24" t="str">
        <f t="shared" si="96"/>
        <v/>
      </c>
      <c r="AP194" s="24">
        <f t="shared" si="96"/>
        <v>1.2916666699999999</v>
      </c>
      <c r="AQ194" s="24">
        <f t="shared" si="96"/>
        <v>1.2916666699999999</v>
      </c>
      <c r="AR194" s="24">
        <f t="shared" si="96"/>
        <v>1.2739726</v>
      </c>
      <c r="AS194" s="24">
        <f t="shared" si="96"/>
        <v>1.2739726</v>
      </c>
      <c r="AT194" s="24">
        <f t="shared" si="96"/>
        <v>1.2739726</v>
      </c>
      <c r="AU194" s="24">
        <f t="shared" si="96"/>
        <v>1.24</v>
      </c>
      <c r="AV194" s="24">
        <f t="shared" si="96"/>
        <v>1.24</v>
      </c>
      <c r="AW194" s="24">
        <f t="shared" si="96"/>
        <v>1.22368421</v>
      </c>
      <c r="AX194" s="24">
        <f t="shared" si="96"/>
        <v>1.22368421</v>
      </c>
      <c r="AY194" s="24">
        <f t="shared" si="96"/>
        <v>1.22368421</v>
      </c>
      <c r="AZ194" s="24">
        <f t="shared" si="96"/>
        <v>1.24</v>
      </c>
      <c r="BA194" s="24">
        <f t="shared" si="96"/>
        <v>1.24</v>
      </c>
      <c r="BB194" s="24">
        <f t="shared" si="96"/>
        <v>1.24</v>
      </c>
      <c r="BC194" s="24">
        <f t="shared" si="97"/>
        <v>1.25675676</v>
      </c>
      <c r="BD194" s="24">
        <f t="shared" si="97"/>
        <v>1.25675676</v>
      </c>
      <c r="BE194" s="24">
        <f t="shared" si="97"/>
        <v>1.25675676</v>
      </c>
      <c r="BF194" s="24">
        <f t="shared" si="97"/>
        <v>1.25675676</v>
      </c>
      <c r="BG194" s="24">
        <f t="shared" si="97"/>
        <v>1.25675676</v>
      </c>
      <c r="BH194" s="24" t="str">
        <f t="shared" si="97"/>
        <v/>
      </c>
      <c r="BI194" s="24" t="str">
        <f t="shared" si="97"/>
        <v/>
      </c>
      <c r="BJ194" s="24" t="str">
        <f t="shared" si="97"/>
        <v/>
      </c>
      <c r="BK194" s="24" t="str">
        <f t="shared" si="97"/>
        <v/>
      </c>
      <c r="BL194" s="24" t="str">
        <f t="shared" si="97"/>
        <v/>
      </c>
      <c r="BM194" s="24" t="str">
        <f t="shared" si="98"/>
        <v/>
      </c>
      <c r="BN194" s="24" t="str">
        <f t="shared" si="99"/>
        <v/>
      </c>
      <c r="BO194" s="24" t="str">
        <f t="shared" si="100"/>
        <v/>
      </c>
      <c r="BP194" s="24" t="str">
        <f t="shared" si="101"/>
        <v/>
      </c>
      <c r="BQ194" s="24" t="str">
        <f t="shared" si="102"/>
        <v/>
      </c>
      <c r="BR194" s="24" t="str">
        <f t="shared" si="103"/>
        <v/>
      </c>
      <c r="BS194" s="24" t="str">
        <f t="shared" si="104"/>
        <v/>
      </c>
    </row>
    <row r="195" spans="1:71" x14ac:dyDescent="0.35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7"/>
      <c r="AL195" s="12" t="str">
        <f t="shared" si="95"/>
        <v>AT&amp;T TV Now Max</v>
      </c>
      <c r="AM195" s="24" t="str">
        <f t="shared" si="96"/>
        <v/>
      </c>
      <c r="AN195" s="24" t="str">
        <f t="shared" si="96"/>
        <v/>
      </c>
      <c r="AO195" s="24" t="str">
        <f t="shared" si="96"/>
        <v/>
      </c>
      <c r="AP195" s="24">
        <f t="shared" si="96"/>
        <v>0.98591549300000003</v>
      </c>
      <c r="AQ195" s="24">
        <f t="shared" si="96"/>
        <v>0.98591549300000003</v>
      </c>
      <c r="AR195" s="24">
        <f t="shared" si="96"/>
        <v>0.97222222199999997</v>
      </c>
      <c r="AS195" s="24">
        <f t="shared" si="96"/>
        <v>0.97222222199999997</v>
      </c>
      <c r="AT195" s="24">
        <f t="shared" si="96"/>
        <v>1.11111111</v>
      </c>
      <c r="AU195" s="24">
        <f t="shared" si="96"/>
        <v>1.06666667</v>
      </c>
      <c r="AV195" s="24">
        <f t="shared" si="96"/>
        <v>1.03896104</v>
      </c>
      <c r="AW195" s="24">
        <f t="shared" si="96"/>
        <v>1.0526315799999999</v>
      </c>
      <c r="AX195" s="24">
        <f t="shared" si="96"/>
        <v>1.0526315799999999</v>
      </c>
      <c r="AY195" s="24">
        <f t="shared" si="96"/>
        <v>1.0256410300000001</v>
      </c>
      <c r="AZ195" s="24">
        <f t="shared" si="96"/>
        <v>1.0256410300000001</v>
      </c>
      <c r="BA195" s="24">
        <f t="shared" si="96"/>
        <v>1.0256410300000001</v>
      </c>
      <c r="BB195" s="24">
        <f t="shared" si="96"/>
        <v>1.01265823</v>
      </c>
      <c r="BC195" s="24">
        <f t="shared" si="97"/>
        <v>1</v>
      </c>
      <c r="BD195" s="24">
        <f t="shared" si="97"/>
        <v>1</v>
      </c>
      <c r="BE195" s="24">
        <f t="shared" si="97"/>
        <v>1</v>
      </c>
      <c r="BF195" s="24">
        <f t="shared" si="97"/>
        <v>1</v>
      </c>
      <c r="BG195" s="24">
        <f t="shared" si="97"/>
        <v>1</v>
      </c>
      <c r="BH195" s="24" t="str">
        <f t="shared" si="97"/>
        <v/>
      </c>
      <c r="BI195" s="24" t="str">
        <f t="shared" si="97"/>
        <v/>
      </c>
      <c r="BJ195" s="24" t="str">
        <f t="shared" si="97"/>
        <v/>
      </c>
      <c r="BK195" s="24" t="str">
        <f t="shared" si="97"/>
        <v/>
      </c>
      <c r="BL195" s="24" t="str">
        <f t="shared" si="97"/>
        <v/>
      </c>
      <c r="BM195" s="24" t="str">
        <f t="shared" si="98"/>
        <v/>
      </c>
      <c r="BN195" s="24" t="str">
        <f t="shared" si="99"/>
        <v/>
      </c>
      <c r="BO195" s="24" t="str">
        <f t="shared" si="100"/>
        <v/>
      </c>
      <c r="BP195" s="24" t="str">
        <f t="shared" si="101"/>
        <v/>
      </c>
      <c r="BQ195" s="24" t="str">
        <f t="shared" si="102"/>
        <v/>
      </c>
      <c r="BR195" s="24" t="str">
        <f t="shared" si="103"/>
        <v/>
      </c>
      <c r="BS195" s="24" t="str">
        <f t="shared" si="104"/>
        <v/>
      </c>
    </row>
    <row r="196" spans="1:71" x14ac:dyDescent="0.35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7"/>
      <c r="AL196" s="12" t="str">
        <f t="shared" si="95"/>
        <v>AT&amp;T TV Now Optimo Mas</v>
      </c>
      <c r="AM196" s="24" t="str">
        <f t="shared" si="96"/>
        <v/>
      </c>
      <c r="AN196" s="24" t="str">
        <f t="shared" si="96"/>
        <v/>
      </c>
      <c r="AO196" s="24" t="str">
        <f t="shared" si="96"/>
        <v/>
      </c>
      <c r="AP196" s="24">
        <f t="shared" si="96"/>
        <v>0.80373831799999995</v>
      </c>
      <c r="AQ196" s="24">
        <f t="shared" si="96"/>
        <v>0.811320755</v>
      </c>
      <c r="AR196" s="24">
        <f t="shared" si="96"/>
        <v>0.80373831799999995</v>
      </c>
      <c r="AS196" s="24">
        <f t="shared" si="96"/>
        <v>0.80373831799999995</v>
      </c>
      <c r="AT196" s="24">
        <f t="shared" si="96"/>
        <v>0.80373831799999995</v>
      </c>
      <c r="AU196" s="24">
        <f t="shared" si="96"/>
        <v>0.79629629599999996</v>
      </c>
      <c r="AV196" s="24">
        <f t="shared" si="96"/>
        <v>0.79629629599999996</v>
      </c>
      <c r="AW196" s="24">
        <f t="shared" si="96"/>
        <v>0.78181818199999997</v>
      </c>
      <c r="AX196" s="24">
        <f t="shared" si="96"/>
        <v>0.78181818199999997</v>
      </c>
      <c r="AY196" s="24">
        <f t="shared" si="96"/>
        <v>0.78181818199999997</v>
      </c>
      <c r="AZ196" s="24">
        <f t="shared" si="96"/>
        <v>0.78899082600000003</v>
      </c>
      <c r="BA196" s="24">
        <f t="shared" si="96"/>
        <v>0.78899082600000003</v>
      </c>
      <c r="BB196" s="24">
        <f t="shared" si="96"/>
        <v>0.78899082600000003</v>
      </c>
      <c r="BC196" s="24">
        <f t="shared" si="97"/>
        <v>0.80373831799999995</v>
      </c>
      <c r="BD196" s="24">
        <f t="shared" si="97"/>
        <v>0.80373831799999995</v>
      </c>
      <c r="BE196" s="24">
        <f t="shared" si="97"/>
        <v>0.80373831799999995</v>
      </c>
      <c r="BF196" s="24">
        <f t="shared" si="97"/>
        <v>0.80373831799999995</v>
      </c>
      <c r="BG196" s="24">
        <f t="shared" si="97"/>
        <v>0.80373831799999995</v>
      </c>
      <c r="BH196" s="24" t="str">
        <f t="shared" si="97"/>
        <v/>
      </c>
      <c r="BI196" s="24" t="str">
        <f t="shared" si="97"/>
        <v/>
      </c>
      <c r="BJ196" s="24" t="str">
        <f t="shared" si="97"/>
        <v/>
      </c>
      <c r="BK196" s="24" t="str">
        <f t="shared" si="97"/>
        <v/>
      </c>
      <c r="BL196" s="24" t="str">
        <f t="shared" si="97"/>
        <v/>
      </c>
      <c r="BM196" s="24" t="str">
        <f t="shared" si="98"/>
        <v/>
      </c>
      <c r="BN196" s="24" t="str">
        <f t="shared" si="99"/>
        <v/>
      </c>
      <c r="BO196" s="24" t="str">
        <f t="shared" si="100"/>
        <v/>
      </c>
      <c r="BP196" s="24" t="str">
        <f t="shared" si="101"/>
        <v/>
      </c>
      <c r="BQ196" s="24" t="str">
        <f t="shared" si="102"/>
        <v/>
      </c>
      <c r="BR196" s="24" t="str">
        <f t="shared" si="103"/>
        <v/>
      </c>
      <c r="BS196" s="24" t="str">
        <f t="shared" si="104"/>
        <v/>
      </c>
    </row>
    <row r="197" spans="1:71" x14ac:dyDescent="0.35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7"/>
      <c r="AL197" s="12" t="str">
        <f t="shared" si="95"/>
        <v>AT&amp;T TV Now Plus</v>
      </c>
      <c r="AM197" s="24" t="str">
        <f t="shared" si="96"/>
        <v/>
      </c>
      <c r="AN197" s="24" t="str">
        <f t="shared" si="96"/>
        <v/>
      </c>
      <c r="AO197" s="24" t="str">
        <f t="shared" si="96"/>
        <v/>
      </c>
      <c r="AP197" s="24">
        <f t="shared" si="96"/>
        <v>0.909090909</v>
      </c>
      <c r="AQ197" s="24">
        <f t="shared" si="96"/>
        <v>0.909090909</v>
      </c>
      <c r="AR197" s="24">
        <f t="shared" si="96"/>
        <v>0.89285714299999996</v>
      </c>
      <c r="AS197" s="24">
        <f t="shared" si="96"/>
        <v>0.89285714299999996</v>
      </c>
      <c r="AT197" s="24">
        <f t="shared" si="96"/>
        <v>1.16071429</v>
      </c>
      <c r="AU197" s="24">
        <f t="shared" si="96"/>
        <v>1.12068966</v>
      </c>
      <c r="AV197" s="24">
        <f t="shared" si="96"/>
        <v>1.1016949199999999</v>
      </c>
      <c r="AW197" s="24">
        <f t="shared" si="96"/>
        <v>1.12068966</v>
      </c>
      <c r="AX197" s="24">
        <f t="shared" si="96"/>
        <v>1.12068966</v>
      </c>
      <c r="AY197" s="24">
        <f t="shared" si="96"/>
        <v>1.01851852</v>
      </c>
      <c r="AZ197" s="24">
        <f t="shared" si="96"/>
        <v>1.01851852</v>
      </c>
      <c r="BA197" s="24">
        <f t="shared" si="96"/>
        <v>1.01851852</v>
      </c>
      <c r="BB197" s="24">
        <f t="shared" si="96"/>
        <v>1.01851852</v>
      </c>
      <c r="BC197" s="24">
        <f t="shared" si="97"/>
        <v>1</v>
      </c>
      <c r="BD197" s="24">
        <f t="shared" si="97"/>
        <v>1</v>
      </c>
      <c r="BE197" s="24">
        <f t="shared" si="97"/>
        <v>1</v>
      </c>
      <c r="BF197" s="24">
        <f t="shared" si="97"/>
        <v>1</v>
      </c>
      <c r="BG197" s="24">
        <f t="shared" si="97"/>
        <v>1</v>
      </c>
      <c r="BH197" s="24" t="str">
        <f t="shared" si="97"/>
        <v/>
      </c>
      <c r="BI197" s="24" t="str">
        <f t="shared" si="97"/>
        <v/>
      </c>
      <c r="BJ197" s="24" t="str">
        <f t="shared" si="97"/>
        <v/>
      </c>
      <c r="BK197" s="24" t="str">
        <f t="shared" si="97"/>
        <v/>
      </c>
      <c r="BL197" s="24" t="str">
        <f t="shared" si="97"/>
        <v/>
      </c>
      <c r="BM197" s="24" t="str">
        <f t="shared" si="98"/>
        <v/>
      </c>
      <c r="BN197" s="24" t="str">
        <f t="shared" si="99"/>
        <v/>
      </c>
      <c r="BO197" s="24" t="str">
        <f t="shared" si="100"/>
        <v/>
      </c>
      <c r="BP197" s="24" t="str">
        <f t="shared" si="101"/>
        <v/>
      </c>
      <c r="BQ197" s="24" t="str">
        <f t="shared" si="102"/>
        <v/>
      </c>
      <c r="BR197" s="24" t="str">
        <f t="shared" si="103"/>
        <v/>
      </c>
      <c r="BS197" s="24" t="str">
        <f t="shared" si="104"/>
        <v/>
      </c>
    </row>
    <row r="198" spans="1:71" x14ac:dyDescent="0.35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7"/>
      <c r="AL198" s="12" t="str">
        <f t="shared" si="95"/>
        <v>AT&amp;T TV Now Premier</v>
      </c>
      <c r="AM198" s="24" t="str">
        <f t="shared" si="96"/>
        <v/>
      </c>
      <c r="AN198" s="24" t="str">
        <f t="shared" si="96"/>
        <v/>
      </c>
      <c r="AO198" s="24" t="str">
        <f t="shared" si="96"/>
        <v/>
      </c>
      <c r="AP198" s="24" t="str">
        <f t="shared" si="96"/>
        <v/>
      </c>
      <c r="AQ198" s="24" t="str">
        <f t="shared" si="96"/>
        <v/>
      </c>
      <c r="AR198" s="24" t="str">
        <f t="shared" si="96"/>
        <v/>
      </c>
      <c r="AS198" s="24" t="str">
        <f t="shared" si="96"/>
        <v/>
      </c>
      <c r="AT198" s="24" t="str">
        <f t="shared" si="96"/>
        <v/>
      </c>
      <c r="AU198" s="24" t="str">
        <f t="shared" si="96"/>
        <v/>
      </c>
      <c r="AV198" s="24" t="str">
        <f t="shared" si="96"/>
        <v/>
      </c>
      <c r="AW198" s="24" t="str">
        <f t="shared" si="96"/>
        <v/>
      </c>
      <c r="AX198" s="24" t="str">
        <f t="shared" si="96"/>
        <v/>
      </c>
      <c r="AY198" s="24" t="str">
        <f t="shared" si="96"/>
        <v/>
      </c>
      <c r="AZ198" s="24" t="str">
        <f t="shared" si="96"/>
        <v/>
      </c>
      <c r="BA198" s="24" t="str">
        <f t="shared" si="96"/>
        <v/>
      </c>
      <c r="BB198" s="24" t="str">
        <f t="shared" si="96"/>
        <v/>
      </c>
      <c r="BC198" s="24">
        <f t="shared" si="97"/>
        <v>1.14375</v>
      </c>
      <c r="BD198" s="24">
        <f t="shared" si="97"/>
        <v>1.14375</v>
      </c>
      <c r="BE198" s="24">
        <f t="shared" si="97"/>
        <v>1.14375</v>
      </c>
      <c r="BF198" s="24">
        <f t="shared" si="97"/>
        <v>1.14375</v>
      </c>
      <c r="BG198" s="24">
        <f t="shared" si="97"/>
        <v>1.14375</v>
      </c>
      <c r="BH198" s="24" t="str">
        <f t="shared" si="97"/>
        <v/>
      </c>
      <c r="BI198" s="24" t="str">
        <f t="shared" si="97"/>
        <v/>
      </c>
      <c r="BJ198" s="24" t="str">
        <f t="shared" si="97"/>
        <v/>
      </c>
      <c r="BK198" s="24" t="str">
        <f t="shared" si="97"/>
        <v/>
      </c>
      <c r="BL198" s="24" t="str">
        <f t="shared" si="97"/>
        <v/>
      </c>
      <c r="BM198" s="24" t="str">
        <f t="shared" si="98"/>
        <v/>
      </c>
      <c r="BN198" s="24" t="str">
        <f t="shared" si="99"/>
        <v/>
      </c>
      <c r="BO198" s="24" t="str">
        <f t="shared" si="100"/>
        <v/>
      </c>
      <c r="BP198" s="24" t="str">
        <f t="shared" si="101"/>
        <v/>
      </c>
      <c r="BQ198" s="24" t="str">
        <f t="shared" si="102"/>
        <v/>
      </c>
      <c r="BR198" s="24" t="str">
        <f t="shared" si="103"/>
        <v/>
      </c>
      <c r="BS198" s="24" t="str">
        <f t="shared" si="104"/>
        <v/>
      </c>
    </row>
    <row r="199" spans="1:71" x14ac:dyDescent="0.35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7"/>
      <c r="AL199" s="12" t="str">
        <f t="shared" si="95"/>
        <v>AT&amp;T TV Now Ultimate</v>
      </c>
      <c r="AM199" s="24" t="str">
        <f t="shared" si="96"/>
        <v/>
      </c>
      <c r="AN199" s="24" t="str">
        <f t="shared" si="96"/>
        <v/>
      </c>
      <c r="AO199" s="24" t="str">
        <f t="shared" si="96"/>
        <v/>
      </c>
      <c r="AP199" s="24">
        <f t="shared" si="96"/>
        <v>0.99264705900000005</v>
      </c>
      <c r="AQ199" s="24">
        <f t="shared" si="96"/>
        <v>0.99264705900000005</v>
      </c>
      <c r="AR199" s="24">
        <f t="shared" si="96"/>
        <v>0.98540145999999995</v>
      </c>
      <c r="AS199" s="24">
        <f t="shared" si="96"/>
        <v>0.97826086999999995</v>
      </c>
      <c r="AT199" s="24">
        <f t="shared" si="96"/>
        <v>0.98540145999999995</v>
      </c>
      <c r="AU199" s="24">
        <f t="shared" si="96"/>
        <v>0.97826086999999995</v>
      </c>
      <c r="AV199" s="24">
        <f t="shared" si="96"/>
        <v>0.97826086999999995</v>
      </c>
      <c r="AW199" s="24">
        <f t="shared" si="96"/>
        <v>0.97122302199999999</v>
      </c>
      <c r="AX199" s="24">
        <f t="shared" si="96"/>
        <v>0.97122302199999999</v>
      </c>
      <c r="AY199" s="24">
        <f t="shared" si="96"/>
        <v>0.95744680900000001</v>
      </c>
      <c r="AZ199" s="24">
        <f t="shared" si="96"/>
        <v>0.95744680900000001</v>
      </c>
      <c r="BA199" s="24">
        <f t="shared" si="96"/>
        <v>0.95070422499999996</v>
      </c>
      <c r="BB199" s="24">
        <f t="shared" si="96"/>
        <v>0.95070422499999996</v>
      </c>
      <c r="BC199" s="24">
        <f t="shared" si="97"/>
        <v>0.92465753399999995</v>
      </c>
      <c r="BD199" s="24">
        <f t="shared" si="97"/>
        <v>0.92465753399999995</v>
      </c>
      <c r="BE199" s="24">
        <f t="shared" si="97"/>
        <v>0.92465753399999995</v>
      </c>
      <c r="BF199" s="24">
        <f t="shared" si="97"/>
        <v>0.92465753399999995</v>
      </c>
      <c r="BG199" s="24">
        <f t="shared" si="97"/>
        <v>0.92465753399999995</v>
      </c>
      <c r="BH199" s="24" t="str">
        <f t="shared" si="97"/>
        <v/>
      </c>
      <c r="BI199" s="24" t="str">
        <f t="shared" si="97"/>
        <v/>
      </c>
      <c r="BJ199" s="24" t="str">
        <f t="shared" si="97"/>
        <v/>
      </c>
      <c r="BK199" s="24" t="str">
        <f t="shared" si="97"/>
        <v/>
      </c>
      <c r="BL199" s="24" t="str">
        <f t="shared" si="97"/>
        <v/>
      </c>
      <c r="BM199" s="24" t="str">
        <f t="shared" si="98"/>
        <v/>
      </c>
      <c r="BN199" s="24" t="str">
        <f t="shared" si="99"/>
        <v/>
      </c>
      <c r="BO199" s="24" t="str">
        <f t="shared" si="100"/>
        <v/>
      </c>
      <c r="BP199" s="24" t="str">
        <f t="shared" si="101"/>
        <v/>
      </c>
      <c r="BQ199" s="24" t="str">
        <f t="shared" si="102"/>
        <v/>
      </c>
      <c r="BR199" s="24" t="str">
        <f t="shared" si="103"/>
        <v/>
      </c>
      <c r="BS199" s="24" t="str">
        <f t="shared" si="104"/>
        <v/>
      </c>
    </row>
    <row r="200" spans="1:71" x14ac:dyDescent="0.35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7"/>
      <c r="AL200" s="12" t="str">
        <f t="shared" si="95"/>
        <v>AT&amp;T TV Now Xtra</v>
      </c>
      <c r="AM200" s="24" t="str">
        <f t="shared" si="96"/>
        <v/>
      </c>
      <c r="AN200" s="24" t="str">
        <f t="shared" si="96"/>
        <v/>
      </c>
      <c r="AO200" s="24" t="str">
        <f t="shared" si="96"/>
        <v/>
      </c>
      <c r="AP200" s="24">
        <f t="shared" si="96"/>
        <v>0.99199999999999999</v>
      </c>
      <c r="AQ200" s="24">
        <f t="shared" si="96"/>
        <v>0.99199999999999999</v>
      </c>
      <c r="AR200" s="24">
        <f t="shared" si="96"/>
        <v>0.98412698399999998</v>
      </c>
      <c r="AS200" s="24">
        <f t="shared" si="96"/>
        <v>0.97637795299999997</v>
      </c>
      <c r="AT200" s="24">
        <f t="shared" si="96"/>
        <v>0.98412698399999998</v>
      </c>
      <c r="AU200" s="24">
        <f t="shared" si="96"/>
        <v>0.96875</v>
      </c>
      <c r="AV200" s="24">
        <f t="shared" si="96"/>
        <v>0.96875</v>
      </c>
      <c r="AW200" s="24">
        <f t="shared" si="96"/>
        <v>0.96124030999999999</v>
      </c>
      <c r="AX200" s="24">
        <f t="shared" si="96"/>
        <v>0.96124030999999999</v>
      </c>
      <c r="AY200" s="24">
        <f t="shared" si="96"/>
        <v>0.94656488500000002</v>
      </c>
      <c r="AZ200" s="24">
        <f t="shared" si="96"/>
        <v>0.94656488500000002</v>
      </c>
      <c r="BA200" s="24">
        <f t="shared" si="96"/>
        <v>0.93939393900000001</v>
      </c>
      <c r="BB200" s="24">
        <f t="shared" si="96"/>
        <v>0.93939393900000001</v>
      </c>
      <c r="BC200" s="24">
        <f t="shared" si="97"/>
        <v>0.90510948899999999</v>
      </c>
      <c r="BD200" s="24">
        <f t="shared" si="97"/>
        <v>0.90510948899999999</v>
      </c>
      <c r="BE200" s="24">
        <f t="shared" si="97"/>
        <v>0.90510948899999999</v>
      </c>
      <c r="BF200" s="24">
        <f t="shared" si="97"/>
        <v>0.90510948899999999</v>
      </c>
      <c r="BG200" s="24">
        <f t="shared" si="97"/>
        <v>0.90510948899999999</v>
      </c>
      <c r="BH200" s="24" t="str">
        <f t="shared" si="97"/>
        <v/>
      </c>
      <c r="BI200" s="24" t="str">
        <f t="shared" si="97"/>
        <v/>
      </c>
      <c r="BJ200" s="24" t="str">
        <f t="shared" si="97"/>
        <v/>
      </c>
      <c r="BK200" s="24" t="str">
        <f t="shared" si="97"/>
        <v/>
      </c>
      <c r="BL200" s="24" t="str">
        <f t="shared" si="97"/>
        <v/>
      </c>
      <c r="BM200" s="24" t="str">
        <f t="shared" si="98"/>
        <v/>
      </c>
      <c r="BN200" s="24" t="str">
        <f t="shared" si="99"/>
        <v/>
      </c>
      <c r="BO200" s="24" t="str">
        <f t="shared" si="100"/>
        <v/>
      </c>
      <c r="BP200" s="24" t="str">
        <f t="shared" si="101"/>
        <v/>
      </c>
      <c r="BQ200" s="24" t="str">
        <f t="shared" si="102"/>
        <v/>
      </c>
      <c r="BR200" s="24" t="str">
        <f t="shared" si="103"/>
        <v/>
      </c>
      <c r="BS200" s="24" t="str">
        <f t="shared" si="104"/>
        <v/>
      </c>
    </row>
    <row r="201" spans="1:71" x14ac:dyDescent="0.35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7"/>
      <c r="AL201" s="12" t="str">
        <f t="shared" si="95"/>
        <v>AT&amp;T TV Premier</v>
      </c>
      <c r="AM201" s="24" t="str">
        <f t="shared" si="96"/>
        <v/>
      </c>
      <c r="AN201" s="24" t="str">
        <f t="shared" si="96"/>
        <v/>
      </c>
      <c r="AO201" s="24" t="str">
        <f t="shared" si="96"/>
        <v/>
      </c>
      <c r="AP201" s="24" t="str">
        <f t="shared" si="96"/>
        <v/>
      </c>
      <c r="AQ201" s="24" t="str">
        <f t="shared" si="96"/>
        <v/>
      </c>
      <c r="AR201" s="24" t="str">
        <f t="shared" si="96"/>
        <v/>
      </c>
      <c r="AS201" s="24" t="str">
        <f t="shared" si="96"/>
        <v/>
      </c>
      <c r="AT201" s="24" t="str">
        <f t="shared" si="96"/>
        <v/>
      </c>
      <c r="AU201" s="24" t="str">
        <f t="shared" si="96"/>
        <v/>
      </c>
      <c r="AV201" s="24" t="str">
        <f t="shared" si="96"/>
        <v/>
      </c>
      <c r="AW201" s="24" t="str">
        <f t="shared" si="96"/>
        <v/>
      </c>
      <c r="AX201" s="24" t="str">
        <f t="shared" si="96"/>
        <v/>
      </c>
      <c r="AY201" s="24" t="str">
        <f t="shared" si="96"/>
        <v/>
      </c>
      <c r="AZ201" s="24" t="str">
        <f t="shared" si="96"/>
        <v/>
      </c>
      <c r="BA201" s="24" t="str">
        <f t="shared" si="96"/>
        <v/>
      </c>
      <c r="BB201" s="24" t="str">
        <f t="shared" si="96"/>
        <v/>
      </c>
      <c r="BC201" s="24" t="str">
        <f t="shared" si="97"/>
        <v/>
      </c>
      <c r="BD201" s="24" t="str">
        <f t="shared" si="97"/>
        <v/>
      </c>
      <c r="BE201" s="24" t="str">
        <f t="shared" si="97"/>
        <v/>
      </c>
      <c r="BF201" s="24" t="str">
        <f t="shared" si="97"/>
        <v/>
      </c>
      <c r="BG201" s="24" t="str">
        <f t="shared" si="97"/>
        <v/>
      </c>
      <c r="BH201" s="24">
        <f t="shared" si="97"/>
        <v>0.70351758799999997</v>
      </c>
      <c r="BI201" s="24">
        <f t="shared" si="97"/>
        <v>0.71428571399999996</v>
      </c>
      <c r="BJ201" s="24">
        <f t="shared" si="97"/>
        <v>0.71428571399999996</v>
      </c>
      <c r="BK201" s="24">
        <f t="shared" si="97"/>
        <v>0.71428571399999996</v>
      </c>
      <c r="BL201" s="24">
        <f t="shared" si="97"/>
        <v>0.71428571399999996</v>
      </c>
      <c r="BM201" s="24">
        <f t="shared" si="98"/>
        <v>0.71428571399999996</v>
      </c>
      <c r="BN201" s="24">
        <f t="shared" si="99"/>
        <v>0.71428571399999996</v>
      </c>
      <c r="BO201" s="24">
        <f t="shared" si="100"/>
        <v>0.71428571399999996</v>
      </c>
      <c r="BP201" s="24" t="str">
        <f t="shared" si="101"/>
        <v/>
      </c>
      <c r="BQ201" s="24" t="str">
        <f t="shared" si="102"/>
        <v/>
      </c>
      <c r="BR201" s="24" t="str">
        <f t="shared" si="103"/>
        <v/>
      </c>
      <c r="BS201" s="24" t="str">
        <f t="shared" si="104"/>
        <v/>
      </c>
    </row>
    <row r="202" spans="1:71" x14ac:dyDescent="0.35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7"/>
      <c r="AL202" s="12" t="str">
        <f t="shared" si="95"/>
        <v>AT&amp;T TV Ultimate</v>
      </c>
      <c r="AM202" s="24" t="str">
        <f t="shared" si="96"/>
        <v/>
      </c>
      <c r="AN202" s="24" t="str">
        <f t="shared" si="96"/>
        <v/>
      </c>
      <c r="AO202" s="24" t="str">
        <f t="shared" si="96"/>
        <v/>
      </c>
      <c r="AP202" s="24" t="str">
        <f t="shared" si="96"/>
        <v/>
      </c>
      <c r="AQ202" s="24" t="str">
        <f t="shared" si="96"/>
        <v/>
      </c>
      <c r="AR202" s="24" t="str">
        <f t="shared" si="96"/>
        <v/>
      </c>
      <c r="AS202" s="24" t="str">
        <f t="shared" si="96"/>
        <v/>
      </c>
      <c r="AT202" s="24" t="str">
        <f t="shared" si="96"/>
        <v/>
      </c>
      <c r="AU202" s="24" t="str">
        <f t="shared" si="96"/>
        <v/>
      </c>
      <c r="AV202" s="24" t="str">
        <f t="shared" si="96"/>
        <v/>
      </c>
      <c r="AW202" s="24" t="str">
        <f t="shared" si="96"/>
        <v/>
      </c>
      <c r="AX202" s="24" t="str">
        <f t="shared" si="96"/>
        <v/>
      </c>
      <c r="AY202" s="24" t="str">
        <f t="shared" si="96"/>
        <v/>
      </c>
      <c r="AZ202" s="24" t="str">
        <f t="shared" si="96"/>
        <v/>
      </c>
      <c r="BA202" s="24" t="str">
        <f t="shared" si="96"/>
        <v/>
      </c>
      <c r="BB202" s="24" t="str">
        <f t="shared" si="96"/>
        <v/>
      </c>
      <c r="BC202" s="24" t="str">
        <f t="shared" si="97"/>
        <v/>
      </c>
      <c r="BD202" s="24" t="str">
        <f t="shared" si="97"/>
        <v/>
      </c>
      <c r="BE202" s="24" t="str">
        <f t="shared" si="97"/>
        <v/>
      </c>
      <c r="BF202" s="24" t="str">
        <f t="shared" si="97"/>
        <v/>
      </c>
      <c r="BG202" s="24" t="str">
        <f t="shared" si="97"/>
        <v/>
      </c>
      <c r="BH202" s="24">
        <f t="shared" si="97"/>
        <v>0.51075268799999995</v>
      </c>
      <c r="BI202" s="24">
        <f t="shared" si="97"/>
        <v>0.51630434800000002</v>
      </c>
      <c r="BJ202" s="24">
        <f t="shared" si="97"/>
        <v>0.51630434800000002</v>
      </c>
      <c r="BK202" s="24">
        <f t="shared" si="97"/>
        <v>0.51630434800000002</v>
      </c>
      <c r="BL202" s="24">
        <f t="shared" si="97"/>
        <v>0.51630434800000002</v>
      </c>
      <c r="BM202" s="24">
        <f t="shared" si="98"/>
        <v>0.51630434800000002</v>
      </c>
      <c r="BN202" s="24">
        <f t="shared" si="99"/>
        <v>0.51630434800000002</v>
      </c>
      <c r="BO202" s="24">
        <f t="shared" si="100"/>
        <v>0.51630434800000002</v>
      </c>
      <c r="BP202" s="24" t="str">
        <f t="shared" si="101"/>
        <v/>
      </c>
      <c r="BQ202" s="24" t="str">
        <f t="shared" si="102"/>
        <v/>
      </c>
      <c r="BR202" s="24" t="str">
        <f t="shared" si="103"/>
        <v/>
      </c>
      <c r="BS202" s="24" t="str">
        <f t="shared" si="104"/>
        <v/>
      </c>
    </row>
    <row r="203" spans="1:71" x14ac:dyDescent="0.35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7"/>
      <c r="AL203" s="12" t="str">
        <f t="shared" si="95"/>
        <v>AT&amp;T Watch TV</v>
      </c>
      <c r="AM203" s="24">
        <f t="shared" si="96"/>
        <v>0.38461538499999998</v>
      </c>
      <c r="AN203" s="24">
        <f t="shared" si="96"/>
        <v>0.375</v>
      </c>
      <c r="AO203" s="24">
        <f t="shared" si="96"/>
        <v>0.375</v>
      </c>
      <c r="AP203" s="24">
        <f t="shared" si="96"/>
        <v>0.375</v>
      </c>
      <c r="AQ203" s="24">
        <f t="shared" si="96"/>
        <v>0.375</v>
      </c>
      <c r="AR203" s="24">
        <f t="shared" si="96"/>
        <v>0.375</v>
      </c>
      <c r="AS203" s="24">
        <f t="shared" si="96"/>
        <v>0.375</v>
      </c>
      <c r="AT203" s="24">
        <f t="shared" si="96"/>
        <v>0.375</v>
      </c>
      <c r="AU203" s="24">
        <f t="shared" si="96"/>
        <v>0.375</v>
      </c>
      <c r="AV203" s="24">
        <f t="shared" si="96"/>
        <v>0.38461538499999998</v>
      </c>
      <c r="AW203" s="24">
        <f t="shared" si="96"/>
        <v>0.375</v>
      </c>
      <c r="AX203" s="24">
        <f t="shared" si="96"/>
        <v>0.38461538499999998</v>
      </c>
      <c r="AY203" s="24">
        <f t="shared" si="96"/>
        <v>0.38461538499999998</v>
      </c>
      <c r="AZ203" s="24">
        <f t="shared" si="96"/>
        <v>0.38461538499999998</v>
      </c>
      <c r="BA203" s="24" t="str">
        <f t="shared" si="96"/>
        <v/>
      </c>
      <c r="BB203" s="24" t="str">
        <f t="shared" si="96"/>
        <v/>
      </c>
      <c r="BC203" s="24" t="str">
        <f t="shared" si="97"/>
        <v/>
      </c>
      <c r="BD203" s="24" t="str">
        <f t="shared" si="97"/>
        <v/>
      </c>
      <c r="BE203" s="24" t="str">
        <f t="shared" si="97"/>
        <v/>
      </c>
      <c r="BF203" s="24" t="str">
        <f t="shared" si="97"/>
        <v/>
      </c>
      <c r="BG203" s="24" t="str">
        <f t="shared" si="97"/>
        <v/>
      </c>
      <c r="BH203" s="24" t="str">
        <f t="shared" si="97"/>
        <v/>
      </c>
      <c r="BI203" s="24" t="str">
        <f t="shared" si="97"/>
        <v/>
      </c>
      <c r="BJ203" s="24" t="str">
        <f t="shared" si="97"/>
        <v/>
      </c>
      <c r="BK203" s="24" t="str">
        <f t="shared" si="97"/>
        <v/>
      </c>
      <c r="BL203" s="24" t="str">
        <f t="shared" si="97"/>
        <v/>
      </c>
      <c r="BM203" s="24" t="str">
        <f t="shared" si="98"/>
        <v/>
      </c>
      <c r="BN203" s="24" t="str">
        <f t="shared" si="99"/>
        <v/>
      </c>
      <c r="BO203" s="24" t="str">
        <f t="shared" si="100"/>
        <v/>
      </c>
      <c r="BP203" s="24" t="str">
        <f t="shared" si="101"/>
        <v/>
      </c>
      <c r="BQ203" s="24" t="str">
        <f t="shared" si="102"/>
        <v/>
      </c>
      <c r="BR203" s="24" t="str">
        <f t="shared" si="103"/>
        <v/>
      </c>
      <c r="BS203" s="24" t="str">
        <f t="shared" si="104"/>
        <v/>
      </c>
    </row>
    <row r="204" spans="1:71" x14ac:dyDescent="0.35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L204" s="12" t="str">
        <f t="shared" si="95"/>
        <v>DirecTV Now Choice</v>
      </c>
      <c r="AM204" s="24">
        <f t="shared" si="96"/>
        <v>1.13402062</v>
      </c>
      <c r="AN204" s="24">
        <f t="shared" si="96"/>
        <v>1.13402062</v>
      </c>
      <c r="AO204" s="24">
        <f t="shared" si="96"/>
        <v>1.13402062</v>
      </c>
      <c r="AP204" s="24" t="str">
        <f t="shared" si="96"/>
        <v/>
      </c>
      <c r="AQ204" s="24" t="str">
        <f t="shared" si="96"/>
        <v/>
      </c>
      <c r="AR204" s="24" t="str">
        <f t="shared" si="96"/>
        <v/>
      </c>
      <c r="AS204" s="24" t="str">
        <f t="shared" si="96"/>
        <v/>
      </c>
      <c r="AT204" s="24" t="str">
        <f t="shared" si="96"/>
        <v/>
      </c>
      <c r="AU204" s="24" t="str">
        <f t="shared" si="96"/>
        <v/>
      </c>
      <c r="AV204" s="24" t="str">
        <f t="shared" si="96"/>
        <v/>
      </c>
      <c r="AW204" s="24" t="str">
        <f t="shared" si="96"/>
        <v/>
      </c>
      <c r="AX204" s="24" t="str">
        <f t="shared" si="96"/>
        <v/>
      </c>
      <c r="AY204" s="24" t="str">
        <f t="shared" si="96"/>
        <v/>
      </c>
      <c r="AZ204" s="24" t="str">
        <f t="shared" si="96"/>
        <v/>
      </c>
      <c r="BA204" s="24" t="str">
        <f t="shared" si="96"/>
        <v/>
      </c>
      <c r="BB204" s="24" t="str">
        <f t="shared" si="96"/>
        <v/>
      </c>
      <c r="BC204" s="24" t="str">
        <f t="shared" si="97"/>
        <v/>
      </c>
      <c r="BD204" s="24" t="str">
        <f t="shared" si="97"/>
        <v/>
      </c>
      <c r="BE204" s="24" t="str">
        <f t="shared" si="97"/>
        <v/>
      </c>
      <c r="BF204" s="24" t="str">
        <f t="shared" si="97"/>
        <v/>
      </c>
      <c r="BG204" s="24" t="str">
        <f t="shared" si="97"/>
        <v/>
      </c>
      <c r="BH204" s="24" t="str">
        <f t="shared" si="97"/>
        <v/>
      </c>
      <c r="BI204" s="24" t="str">
        <f t="shared" si="97"/>
        <v/>
      </c>
      <c r="BJ204" s="24" t="str">
        <f t="shared" si="97"/>
        <v/>
      </c>
      <c r="BK204" s="24" t="str">
        <f t="shared" si="97"/>
        <v/>
      </c>
      <c r="BL204" s="24" t="str">
        <f t="shared" si="97"/>
        <v/>
      </c>
      <c r="BM204" s="24" t="str">
        <f t="shared" si="98"/>
        <v/>
      </c>
      <c r="BN204" s="24" t="str">
        <f t="shared" si="99"/>
        <v/>
      </c>
      <c r="BO204" s="24" t="str">
        <f t="shared" si="100"/>
        <v/>
      </c>
      <c r="BP204" s="24" t="str">
        <f t="shared" si="101"/>
        <v/>
      </c>
      <c r="BQ204" s="24" t="str">
        <f t="shared" si="102"/>
        <v/>
      </c>
      <c r="BR204" s="24" t="str">
        <f t="shared" si="103"/>
        <v/>
      </c>
      <c r="BS204" s="24" t="str">
        <f t="shared" si="104"/>
        <v/>
      </c>
    </row>
    <row r="205" spans="1:71" x14ac:dyDescent="0.35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L205" s="12" t="str">
        <f t="shared" si="95"/>
        <v>DirecTV Now Entertainment</v>
      </c>
      <c r="AM205" s="24">
        <f t="shared" si="96"/>
        <v>1.2916666699999999</v>
      </c>
      <c r="AN205" s="24">
        <f t="shared" si="96"/>
        <v>1.2916666699999999</v>
      </c>
      <c r="AO205" s="24">
        <f t="shared" si="96"/>
        <v>1.2916666699999999</v>
      </c>
      <c r="AP205" s="24" t="str">
        <f t="shared" si="96"/>
        <v/>
      </c>
      <c r="AQ205" s="24" t="str">
        <f t="shared" si="96"/>
        <v/>
      </c>
      <c r="AR205" s="24" t="str">
        <f t="shared" si="96"/>
        <v/>
      </c>
      <c r="AS205" s="24" t="str">
        <f t="shared" si="96"/>
        <v/>
      </c>
      <c r="AT205" s="24" t="str">
        <f t="shared" si="96"/>
        <v/>
      </c>
      <c r="AU205" s="24" t="str">
        <f t="shared" si="96"/>
        <v/>
      </c>
      <c r="AV205" s="24" t="str">
        <f t="shared" si="96"/>
        <v/>
      </c>
      <c r="AW205" s="24" t="str">
        <f t="shared" si="96"/>
        <v/>
      </c>
      <c r="AX205" s="24" t="str">
        <f t="shared" si="96"/>
        <v/>
      </c>
      <c r="AY205" s="24" t="str">
        <f t="shared" si="96"/>
        <v/>
      </c>
      <c r="AZ205" s="24" t="str">
        <f t="shared" si="96"/>
        <v/>
      </c>
      <c r="BA205" s="24" t="str">
        <f t="shared" si="96"/>
        <v/>
      </c>
      <c r="BB205" s="24" t="str">
        <f t="shared" si="96"/>
        <v/>
      </c>
      <c r="BC205" s="24" t="str">
        <f t="shared" si="97"/>
        <v/>
      </c>
      <c r="BD205" s="24" t="str">
        <f t="shared" si="97"/>
        <v/>
      </c>
      <c r="BE205" s="24" t="str">
        <f t="shared" si="97"/>
        <v/>
      </c>
      <c r="BF205" s="24" t="str">
        <f t="shared" si="97"/>
        <v/>
      </c>
      <c r="BG205" s="24" t="str">
        <f t="shared" si="97"/>
        <v/>
      </c>
      <c r="BH205" s="24" t="str">
        <f t="shared" si="97"/>
        <v/>
      </c>
      <c r="BI205" s="24" t="str">
        <f t="shared" si="97"/>
        <v/>
      </c>
      <c r="BJ205" s="24" t="str">
        <f t="shared" si="97"/>
        <v/>
      </c>
      <c r="BK205" s="24" t="str">
        <f t="shared" si="97"/>
        <v/>
      </c>
      <c r="BL205" s="24" t="str">
        <f t="shared" si="97"/>
        <v/>
      </c>
      <c r="BM205" s="24" t="str">
        <f t="shared" si="98"/>
        <v/>
      </c>
      <c r="BN205" s="24" t="str">
        <f t="shared" si="99"/>
        <v/>
      </c>
      <c r="BO205" s="24" t="str">
        <f t="shared" si="100"/>
        <v/>
      </c>
      <c r="BP205" s="24" t="str">
        <f t="shared" si="101"/>
        <v/>
      </c>
      <c r="BQ205" s="24" t="str">
        <f t="shared" si="102"/>
        <v/>
      </c>
      <c r="BR205" s="24" t="str">
        <f t="shared" si="103"/>
        <v/>
      </c>
      <c r="BS205" s="24" t="str">
        <f t="shared" si="104"/>
        <v/>
      </c>
    </row>
    <row r="206" spans="1:71" x14ac:dyDescent="0.35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L206" s="12" t="str">
        <f t="shared" si="95"/>
        <v>DirecTV Now Max</v>
      </c>
      <c r="AM206" s="24">
        <f t="shared" si="96"/>
        <v>0.98591549300000003</v>
      </c>
      <c r="AN206" s="24">
        <f t="shared" si="96"/>
        <v>0.98591549300000003</v>
      </c>
      <c r="AO206" s="24">
        <f t="shared" si="96"/>
        <v>0.98591549300000003</v>
      </c>
      <c r="AP206" s="24" t="str">
        <f t="shared" si="96"/>
        <v/>
      </c>
      <c r="AQ206" s="24" t="str">
        <f t="shared" si="96"/>
        <v/>
      </c>
      <c r="AR206" s="24" t="str">
        <f t="shared" si="96"/>
        <v/>
      </c>
      <c r="AS206" s="24" t="str">
        <f t="shared" si="96"/>
        <v/>
      </c>
      <c r="AT206" s="24" t="str">
        <f t="shared" si="96"/>
        <v/>
      </c>
      <c r="AU206" s="24" t="str">
        <f t="shared" si="96"/>
        <v/>
      </c>
      <c r="AV206" s="24" t="str">
        <f t="shared" si="96"/>
        <v/>
      </c>
      <c r="AW206" s="24" t="str">
        <f t="shared" si="96"/>
        <v/>
      </c>
      <c r="AX206" s="24" t="str">
        <f t="shared" si="96"/>
        <v/>
      </c>
      <c r="AY206" s="24" t="str">
        <f t="shared" si="96"/>
        <v/>
      </c>
      <c r="AZ206" s="24" t="str">
        <f t="shared" si="96"/>
        <v/>
      </c>
      <c r="BA206" s="24" t="str">
        <f t="shared" si="96"/>
        <v/>
      </c>
      <c r="BB206" s="24" t="str">
        <f t="shared" si="96"/>
        <v/>
      </c>
      <c r="BC206" s="24" t="str">
        <f t="shared" si="97"/>
        <v/>
      </c>
      <c r="BD206" s="24" t="str">
        <f t="shared" si="97"/>
        <v/>
      </c>
      <c r="BE206" s="24" t="str">
        <f t="shared" si="97"/>
        <v/>
      </c>
      <c r="BF206" s="24" t="str">
        <f t="shared" si="97"/>
        <v/>
      </c>
      <c r="BG206" s="24" t="str">
        <f t="shared" si="97"/>
        <v/>
      </c>
      <c r="BH206" s="24" t="str">
        <f t="shared" si="97"/>
        <v/>
      </c>
      <c r="BI206" s="24" t="str">
        <f t="shared" si="97"/>
        <v/>
      </c>
      <c r="BJ206" s="24" t="str">
        <f t="shared" si="97"/>
        <v/>
      </c>
      <c r="BK206" s="24" t="str">
        <f t="shared" si="97"/>
        <v/>
      </c>
      <c r="BL206" s="24" t="str">
        <f t="shared" si="97"/>
        <v/>
      </c>
      <c r="BM206" s="24" t="str">
        <f t="shared" si="98"/>
        <v/>
      </c>
      <c r="BN206" s="24" t="str">
        <f t="shared" si="99"/>
        <v/>
      </c>
      <c r="BO206" s="24" t="str">
        <f t="shared" si="100"/>
        <v/>
      </c>
      <c r="BP206" s="24" t="str">
        <f t="shared" si="101"/>
        <v/>
      </c>
      <c r="BQ206" s="24" t="str">
        <f t="shared" si="102"/>
        <v/>
      </c>
      <c r="BR206" s="24" t="str">
        <f t="shared" si="103"/>
        <v/>
      </c>
      <c r="BS206" s="24" t="str">
        <f t="shared" si="104"/>
        <v/>
      </c>
    </row>
    <row r="207" spans="1:71" x14ac:dyDescent="0.35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L207" s="12" t="str">
        <f t="shared" si="95"/>
        <v>DirecTV Now Optimo Mas</v>
      </c>
      <c r="AM207" s="24">
        <f t="shared" si="96"/>
        <v>0.80373831799999995</v>
      </c>
      <c r="AN207" s="24">
        <f t="shared" si="96"/>
        <v>0.811320755</v>
      </c>
      <c r="AO207" s="24">
        <f t="shared" si="96"/>
        <v>0.80373831799999995</v>
      </c>
      <c r="AP207" s="24" t="str">
        <f t="shared" si="96"/>
        <v/>
      </c>
      <c r="AQ207" s="24" t="str">
        <f t="shared" si="96"/>
        <v/>
      </c>
      <c r="AR207" s="24" t="str">
        <f t="shared" si="96"/>
        <v/>
      </c>
      <c r="AS207" s="24" t="str">
        <f t="shared" si="96"/>
        <v/>
      </c>
      <c r="AT207" s="24" t="str">
        <f t="shared" si="96"/>
        <v/>
      </c>
      <c r="AU207" s="24" t="str">
        <f t="shared" si="96"/>
        <v/>
      </c>
      <c r="AV207" s="24" t="str">
        <f t="shared" si="96"/>
        <v/>
      </c>
      <c r="AW207" s="24" t="str">
        <f t="shared" si="96"/>
        <v/>
      </c>
      <c r="AX207" s="24" t="str">
        <f t="shared" si="96"/>
        <v/>
      </c>
      <c r="AY207" s="24" t="str">
        <f t="shared" si="96"/>
        <v/>
      </c>
      <c r="AZ207" s="24" t="str">
        <f t="shared" si="96"/>
        <v/>
      </c>
      <c r="BA207" s="24" t="str">
        <f t="shared" si="96"/>
        <v/>
      </c>
      <c r="BB207" s="24" t="str">
        <f t="shared" ref="AN207:BC223" si="105">IF(R207="","",R207)</f>
        <v/>
      </c>
      <c r="BC207" s="24" t="str">
        <f t="shared" si="105"/>
        <v/>
      </c>
      <c r="BD207" s="24" t="str">
        <f t="shared" si="97"/>
        <v/>
      </c>
      <c r="BE207" s="24" t="str">
        <f t="shared" si="97"/>
        <v/>
      </c>
      <c r="BF207" s="24" t="str">
        <f t="shared" si="97"/>
        <v/>
      </c>
      <c r="BG207" s="24" t="str">
        <f t="shared" si="97"/>
        <v/>
      </c>
      <c r="BH207" s="24" t="str">
        <f t="shared" si="97"/>
        <v/>
      </c>
      <c r="BI207" s="24" t="str">
        <f t="shared" si="97"/>
        <v/>
      </c>
      <c r="BJ207" s="24" t="str">
        <f t="shared" si="97"/>
        <v/>
      </c>
      <c r="BK207" s="24" t="str">
        <f t="shared" si="97"/>
        <v/>
      </c>
      <c r="BL207" s="24" t="str">
        <f t="shared" si="97"/>
        <v/>
      </c>
      <c r="BM207" s="24" t="str">
        <f t="shared" si="98"/>
        <v/>
      </c>
      <c r="BN207" s="24" t="str">
        <f t="shared" si="99"/>
        <v/>
      </c>
      <c r="BO207" s="24" t="str">
        <f t="shared" si="100"/>
        <v/>
      </c>
      <c r="BP207" s="24" t="str">
        <f t="shared" si="101"/>
        <v/>
      </c>
      <c r="BQ207" s="24" t="str">
        <f t="shared" si="102"/>
        <v/>
      </c>
      <c r="BR207" s="24" t="str">
        <f t="shared" si="103"/>
        <v/>
      </c>
      <c r="BS207" s="24" t="str">
        <f t="shared" si="104"/>
        <v/>
      </c>
    </row>
    <row r="208" spans="1:71" x14ac:dyDescent="0.35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L208" s="12" t="str">
        <f t="shared" si="95"/>
        <v>DirecTV Now Plus</v>
      </c>
      <c r="AM208" s="24">
        <f t="shared" ref="AM208:AM267" si="106">IF(C208="","",C208)</f>
        <v>0.909090909</v>
      </c>
      <c r="AN208" s="24">
        <f t="shared" si="105"/>
        <v>0.909090909</v>
      </c>
      <c r="AO208" s="24">
        <f t="shared" si="105"/>
        <v>0.909090909</v>
      </c>
      <c r="AP208" s="24" t="str">
        <f t="shared" si="105"/>
        <v/>
      </c>
      <c r="AQ208" s="24" t="str">
        <f t="shared" si="105"/>
        <v/>
      </c>
      <c r="AR208" s="24" t="str">
        <f t="shared" si="105"/>
        <v/>
      </c>
      <c r="AS208" s="24" t="str">
        <f t="shared" si="105"/>
        <v/>
      </c>
      <c r="AT208" s="24" t="str">
        <f t="shared" si="105"/>
        <v/>
      </c>
      <c r="AU208" s="24" t="str">
        <f t="shared" si="105"/>
        <v/>
      </c>
      <c r="AV208" s="24" t="str">
        <f t="shared" si="105"/>
        <v/>
      </c>
      <c r="AW208" s="24" t="str">
        <f t="shared" si="105"/>
        <v/>
      </c>
      <c r="AX208" s="24" t="str">
        <f t="shared" si="105"/>
        <v/>
      </c>
      <c r="AY208" s="24" t="str">
        <f t="shared" si="105"/>
        <v/>
      </c>
      <c r="AZ208" s="24" t="str">
        <f t="shared" si="105"/>
        <v/>
      </c>
      <c r="BA208" s="24" t="str">
        <f t="shared" si="105"/>
        <v/>
      </c>
      <c r="BB208" s="24" t="str">
        <f t="shared" si="105"/>
        <v/>
      </c>
      <c r="BC208" s="24" t="str">
        <f t="shared" si="105"/>
        <v/>
      </c>
      <c r="BD208" s="24" t="str">
        <f t="shared" si="97"/>
        <v/>
      </c>
      <c r="BE208" s="24" t="str">
        <f t="shared" si="97"/>
        <v/>
      </c>
      <c r="BF208" s="24" t="str">
        <f t="shared" si="97"/>
        <v/>
      </c>
      <c r="BG208" s="24" t="str">
        <f t="shared" si="97"/>
        <v/>
      </c>
      <c r="BH208" s="24" t="str">
        <f t="shared" si="97"/>
        <v/>
      </c>
      <c r="BI208" s="24" t="str">
        <f t="shared" si="97"/>
        <v/>
      </c>
      <c r="BJ208" s="24" t="str">
        <f t="shared" si="97"/>
        <v/>
      </c>
      <c r="BK208" s="24" t="str">
        <f t="shared" si="97"/>
        <v/>
      </c>
      <c r="BL208" s="24" t="str">
        <f t="shared" si="97"/>
        <v/>
      </c>
      <c r="BM208" s="24" t="str">
        <f t="shared" si="98"/>
        <v/>
      </c>
      <c r="BN208" s="24" t="str">
        <f t="shared" si="99"/>
        <v/>
      </c>
      <c r="BO208" s="24" t="str">
        <f t="shared" si="100"/>
        <v/>
      </c>
      <c r="BP208" s="24" t="str">
        <f t="shared" si="101"/>
        <v/>
      </c>
      <c r="BQ208" s="24" t="str">
        <f t="shared" si="102"/>
        <v/>
      </c>
      <c r="BR208" s="24" t="str">
        <f t="shared" si="103"/>
        <v/>
      </c>
      <c r="BS208" s="24" t="str">
        <f t="shared" si="104"/>
        <v/>
      </c>
    </row>
    <row r="209" spans="1:71" x14ac:dyDescent="0.35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L209" s="12" t="str">
        <f t="shared" si="95"/>
        <v>DirecTV Now Ultimate</v>
      </c>
      <c r="AM209" s="24">
        <f t="shared" si="106"/>
        <v>0.99264705900000005</v>
      </c>
      <c r="AN209" s="24">
        <f t="shared" si="105"/>
        <v>0.99264705900000005</v>
      </c>
      <c r="AO209" s="24">
        <f t="shared" si="105"/>
        <v>0.99264705900000005</v>
      </c>
      <c r="AP209" s="24" t="str">
        <f t="shared" si="105"/>
        <v/>
      </c>
      <c r="AQ209" s="24" t="str">
        <f t="shared" si="105"/>
        <v/>
      </c>
      <c r="AR209" s="24" t="str">
        <f t="shared" si="105"/>
        <v/>
      </c>
      <c r="AS209" s="24" t="str">
        <f t="shared" si="105"/>
        <v/>
      </c>
      <c r="AT209" s="24" t="str">
        <f t="shared" si="105"/>
        <v/>
      </c>
      <c r="AU209" s="24" t="str">
        <f t="shared" si="105"/>
        <v/>
      </c>
      <c r="AV209" s="24" t="str">
        <f t="shared" si="105"/>
        <v/>
      </c>
      <c r="AW209" s="24" t="str">
        <f t="shared" si="105"/>
        <v/>
      </c>
      <c r="AX209" s="24" t="str">
        <f t="shared" si="105"/>
        <v/>
      </c>
      <c r="AY209" s="24" t="str">
        <f t="shared" si="105"/>
        <v/>
      </c>
      <c r="AZ209" s="24" t="str">
        <f t="shared" si="105"/>
        <v/>
      </c>
      <c r="BA209" s="24" t="str">
        <f t="shared" si="105"/>
        <v/>
      </c>
      <c r="BB209" s="24" t="str">
        <f t="shared" si="105"/>
        <v/>
      </c>
      <c r="BC209" s="24" t="str">
        <f t="shared" si="105"/>
        <v/>
      </c>
      <c r="BD209" s="24" t="str">
        <f t="shared" si="97"/>
        <v/>
      </c>
      <c r="BE209" s="24" t="str">
        <f t="shared" si="97"/>
        <v/>
      </c>
      <c r="BF209" s="24" t="str">
        <f t="shared" si="97"/>
        <v/>
      </c>
      <c r="BG209" s="24" t="str">
        <f t="shared" si="97"/>
        <v/>
      </c>
      <c r="BH209" s="24" t="str">
        <f t="shared" si="97"/>
        <v/>
      </c>
      <c r="BI209" s="24" t="str">
        <f t="shared" si="97"/>
        <v/>
      </c>
      <c r="BJ209" s="24" t="str">
        <f t="shared" si="97"/>
        <v/>
      </c>
      <c r="BK209" s="24" t="str">
        <f t="shared" si="97"/>
        <v/>
      </c>
      <c r="BL209" s="24" t="str">
        <f t="shared" si="97"/>
        <v/>
      </c>
      <c r="BM209" s="24" t="str">
        <f t="shared" si="98"/>
        <v/>
      </c>
      <c r="BN209" s="24" t="str">
        <f t="shared" si="99"/>
        <v/>
      </c>
      <c r="BO209" s="24" t="str">
        <f t="shared" si="100"/>
        <v/>
      </c>
      <c r="BP209" s="24" t="str">
        <f t="shared" si="101"/>
        <v/>
      </c>
      <c r="BQ209" s="24" t="str">
        <f t="shared" si="102"/>
        <v/>
      </c>
      <c r="BR209" s="24" t="str">
        <f t="shared" si="103"/>
        <v/>
      </c>
      <c r="BS209" s="24" t="str">
        <f t="shared" si="104"/>
        <v/>
      </c>
    </row>
    <row r="210" spans="1:71" x14ac:dyDescent="0.35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L210" s="12" t="str">
        <f t="shared" si="95"/>
        <v>DirecTV Now Xtra</v>
      </c>
      <c r="AM210" s="24">
        <f t="shared" si="106"/>
        <v>0.99199999999999999</v>
      </c>
      <c r="AN210" s="24">
        <f t="shared" si="105"/>
        <v>0.99199999999999999</v>
      </c>
      <c r="AO210" s="24">
        <f t="shared" si="105"/>
        <v>0.99199999999999999</v>
      </c>
      <c r="AP210" s="24" t="str">
        <f t="shared" si="105"/>
        <v/>
      </c>
      <c r="AQ210" s="24" t="str">
        <f t="shared" si="105"/>
        <v/>
      </c>
      <c r="AR210" s="24" t="str">
        <f t="shared" si="105"/>
        <v/>
      </c>
      <c r="AS210" s="24" t="str">
        <f t="shared" si="105"/>
        <v/>
      </c>
      <c r="AT210" s="24" t="str">
        <f t="shared" si="105"/>
        <v/>
      </c>
      <c r="AU210" s="24" t="str">
        <f t="shared" si="105"/>
        <v/>
      </c>
      <c r="AV210" s="24" t="str">
        <f t="shared" si="105"/>
        <v/>
      </c>
      <c r="AW210" s="24" t="str">
        <f t="shared" si="105"/>
        <v/>
      </c>
      <c r="AX210" s="24" t="str">
        <f t="shared" si="105"/>
        <v/>
      </c>
      <c r="AY210" s="24" t="str">
        <f t="shared" si="105"/>
        <v/>
      </c>
      <c r="AZ210" s="24" t="str">
        <f t="shared" si="105"/>
        <v/>
      </c>
      <c r="BA210" s="24" t="str">
        <f t="shared" si="105"/>
        <v/>
      </c>
      <c r="BB210" s="24" t="str">
        <f t="shared" si="105"/>
        <v/>
      </c>
      <c r="BC210" s="24" t="str">
        <f t="shared" si="105"/>
        <v/>
      </c>
      <c r="BD210" s="24" t="str">
        <f t="shared" si="97"/>
        <v/>
      </c>
      <c r="BE210" s="24" t="str">
        <f t="shared" si="97"/>
        <v/>
      </c>
      <c r="BF210" s="24" t="str">
        <f t="shared" si="97"/>
        <v/>
      </c>
      <c r="BG210" s="24" t="str">
        <f t="shared" si="97"/>
        <v/>
      </c>
      <c r="BH210" s="24" t="str">
        <f t="shared" si="97"/>
        <v/>
      </c>
      <c r="BI210" s="24" t="str">
        <f t="shared" si="97"/>
        <v/>
      </c>
      <c r="BJ210" s="24" t="str">
        <f t="shared" si="97"/>
        <v/>
      </c>
      <c r="BK210" s="24" t="str">
        <f t="shared" si="97"/>
        <v/>
      </c>
      <c r="BL210" s="24" t="str">
        <f t="shared" si="97"/>
        <v/>
      </c>
      <c r="BM210" s="24" t="str">
        <f t="shared" si="98"/>
        <v/>
      </c>
      <c r="BN210" s="24" t="str">
        <f t="shared" si="99"/>
        <v/>
      </c>
      <c r="BO210" s="24" t="str">
        <f t="shared" si="100"/>
        <v/>
      </c>
      <c r="BP210" s="24" t="str">
        <f t="shared" si="101"/>
        <v/>
      </c>
      <c r="BQ210" s="24" t="str">
        <f t="shared" si="102"/>
        <v/>
      </c>
      <c r="BR210" s="24" t="str">
        <f t="shared" si="103"/>
        <v/>
      </c>
      <c r="BS210" s="24" t="str">
        <f t="shared" si="104"/>
        <v/>
      </c>
    </row>
    <row r="211" spans="1:71" x14ac:dyDescent="0.35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L211" s="12" t="str">
        <f t="shared" si="95"/>
        <v>DirecTV Stream Choice</v>
      </c>
      <c r="AM211" s="24" t="str">
        <f t="shared" si="106"/>
        <v/>
      </c>
      <c r="AN211" s="24" t="str">
        <f t="shared" si="105"/>
        <v/>
      </c>
      <c r="AO211" s="24" t="str">
        <f t="shared" si="105"/>
        <v/>
      </c>
      <c r="AP211" s="24" t="str">
        <f t="shared" si="105"/>
        <v/>
      </c>
      <c r="AQ211" s="24" t="str">
        <f t="shared" si="105"/>
        <v/>
      </c>
      <c r="AR211" s="24" t="str">
        <f t="shared" si="105"/>
        <v/>
      </c>
      <c r="AS211" s="24" t="str">
        <f t="shared" si="105"/>
        <v/>
      </c>
      <c r="AT211" s="24" t="str">
        <f t="shared" si="105"/>
        <v/>
      </c>
      <c r="AU211" s="24" t="str">
        <f t="shared" si="105"/>
        <v/>
      </c>
      <c r="AV211" s="24" t="str">
        <f t="shared" si="105"/>
        <v/>
      </c>
      <c r="AW211" s="24" t="str">
        <f t="shared" si="105"/>
        <v/>
      </c>
      <c r="AX211" s="24" t="str">
        <f t="shared" si="105"/>
        <v/>
      </c>
      <c r="AY211" s="24" t="str">
        <f t="shared" si="105"/>
        <v/>
      </c>
      <c r="AZ211" s="24" t="str">
        <f t="shared" si="105"/>
        <v/>
      </c>
      <c r="BA211" s="24" t="str">
        <f t="shared" si="105"/>
        <v/>
      </c>
      <c r="BB211" s="24" t="str">
        <f t="shared" si="105"/>
        <v/>
      </c>
      <c r="BC211" s="24" t="str">
        <f t="shared" si="105"/>
        <v/>
      </c>
      <c r="BD211" s="24" t="str">
        <f t="shared" si="97"/>
        <v/>
      </c>
      <c r="BE211" s="24" t="str">
        <f t="shared" si="97"/>
        <v/>
      </c>
      <c r="BF211" s="24" t="str">
        <f t="shared" si="97"/>
        <v/>
      </c>
      <c r="BG211" s="24" t="str">
        <f t="shared" si="97"/>
        <v/>
      </c>
      <c r="BH211" s="24" t="str">
        <f t="shared" si="97"/>
        <v/>
      </c>
      <c r="BI211" s="24" t="str">
        <f t="shared" si="97"/>
        <v/>
      </c>
      <c r="BJ211" s="24" t="str">
        <f t="shared" si="97"/>
        <v/>
      </c>
      <c r="BK211" s="24" t="str">
        <f t="shared" si="97"/>
        <v/>
      </c>
      <c r="BL211" s="24" t="str">
        <f t="shared" si="97"/>
        <v/>
      </c>
      <c r="BM211" s="24" t="str">
        <f t="shared" si="98"/>
        <v/>
      </c>
      <c r="BN211" s="24" t="str">
        <f t="shared" si="99"/>
        <v/>
      </c>
      <c r="BO211" s="24" t="str">
        <f t="shared" si="100"/>
        <v/>
      </c>
      <c r="BP211" s="24">
        <f t="shared" si="101"/>
        <v>0.55921052599999999</v>
      </c>
      <c r="BQ211" s="24">
        <f t="shared" si="102"/>
        <v>0.55921052599999999</v>
      </c>
      <c r="BR211" s="24" t="str">
        <f t="shared" si="103"/>
        <v/>
      </c>
      <c r="BS211" s="24" t="str">
        <f t="shared" si="104"/>
        <v/>
      </c>
    </row>
    <row r="212" spans="1:71" x14ac:dyDescent="0.35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L212" s="12" t="str">
        <f t="shared" si="95"/>
        <v>DirecTV Stream Entertainment</v>
      </c>
      <c r="AM212" s="24" t="str">
        <f t="shared" si="106"/>
        <v/>
      </c>
      <c r="AN212" s="24" t="str">
        <f t="shared" si="105"/>
        <v/>
      </c>
      <c r="AO212" s="24" t="str">
        <f t="shared" si="105"/>
        <v/>
      </c>
      <c r="AP212" s="24" t="str">
        <f t="shared" si="105"/>
        <v/>
      </c>
      <c r="AQ212" s="24" t="str">
        <f t="shared" si="105"/>
        <v/>
      </c>
      <c r="AR212" s="24" t="str">
        <f t="shared" si="105"/>
        <v/>
      </c>
      <c r="AS212" s="24" t="str">
        <f t="shared" si="105"/>
        <v/>
      </c>
      <c r="AT212" s="24" t="str">
        <f t="shared" si="105"/>
        <v/>
      </c>
      <c r="AU212" s="24" t="str">
        <f t="shared" si="105"/>
        <v/>
      </c>
      <c r="AV212" s="24" t="str">
        <f t="shared" si="105"/>
        <v/>
      </c>
      <c r="AW212" s="24" t="str">
        <f t="shared" si="105"/>
        <v/>
      </c>
      <c r="AX212" s="24" t="str">
        <f t="shared" si="105"/>
        <v/>
      </c>
      <c r="AY212" s="24" t="str">
        <f t="shared" si="105"/>
        <v/>
      </c>
      <c r="AZ212" s="24" t="str">
        <f t="shared" si="105"/>
        <v/>
      </c>
      <c r="BA212" s="24" t="str">
        <f t="shared" si="105"/>
        <v/>
      </c>
      <c r="BB212" s="24" t="str">
        <f t="shared" si="105"/>
        <v/>
      </c>
      <c r="BC212" s="24" t="str">
        <f t="shared" si="105"/>
        <v/>
      </c>
      <c r="BD212" s="24" t="str">
        <f t="shared" si="97"/>
        <v/>
      </c>
      <c r="BE212" s="24" t="str">
        <f t="shared" si="97"/>
        <v/>
      </c>
      <c r="BF212" s="24" t="str">
        <f t="shared" si="97"/>
        <v/>
      </c>
      <c r="BG212" s="24" t="str">
        <f t="shared" si="97"/>
        <v/>
      </c>
      <c r="BH212" s="24" t="str">
        <f t="shared" si="97"/>
        <v/>
      </c>
      <c r="BI212" s="24" t="str">
        <f t="shared" si="97"/>
        <v/>
      </c>
      <c r="BJ212" s="24" t="str">
        <f t="shared" si="97"/>
        <v/>
      </c>
      <c r="BK212" s="24" t="str">
        <f t="shared" si="97"/>
        <v/>
      </c>
      <c r="BL212" s="24" t="str">
        <f t="shared" si="97"/>
        <v/>
      </c>
      <c r="BM212" s="24" t="str">
        <f t="shared" si="98"/>
        <v/>
      </c>
      <c r="BN212" s="24" t="str">
        <f t="shared" si="99"/>
        <v/>
      </c>
      <c r="BO212" s="24" t="str">
        <f t="shared" si="100"/>
        <v/>
      </c>
      <c r="BP212" s="24">
        <f t="shared" si="101"/>
        <v>0.89743589700000004</v>
      </c>
      <c r="BQ212" s="24">
        <f t="shared" si="102"/>
        <v>0.89743589700000004</v>
      </c>
      <c r="BR212" s="24" t="str">
        <f t="shared" si="103"/>
        <v/>
      </c>
      <c r="BS212" s="24" t="str">
        <f t="shared" si="104"/>
        <v/>
      </c>
    </row>
    <row r="213" spans="1:71" x14ac:dyDescent="0.35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L213" s="12" t="str">
        <f t="shared" si="95"/>
        <v>DirecTV Stream Premier</v>
      </c>
      <c r="AM213" s="24" t="str">
        <f t="shared" si="106"/>
        <v/>
      </c>
      <c r="AN213" s="24" t="str">
        <f t="shared" si="105"/>
        <v/>
      </c>
      <c r="AO213" s="24" t="str">
        <f t="shared" si="105"/>
        <v/>
      </c>
      <c r="AP213" s="24" t="str">
        <f t="shared" si="105"/>
        <v/>
      </c>
      <c r="AQ213" s="24" t="str">
        <f t="shared" si="105"/>
        <v/>
      </c>
      <c r="AR213" s="24" t="str">
        <f t="shared" si="105"/>
        <v/>
      </c>
      <c r="AS213" s="24" t="str">
        <f t="shared" si="105"/>
        <v/>
      </c>
      <c r="AT213" s="24" t="str">
        <f t="shared" si="105"/>
        <v/>
      </c>
      <c r="AU213" s="24" t="str">
        <f t="shared" si="105"/>
        <v/>
      </c>
      <c r="AV213" s="24" t="str">
        <f t="shared" si="105"/>
        <v/>
      </c>
      <c r="AW213" s="24" t="str">
        <f t="shared" si="105"/>
        <v/>
      </c>
      <c r="AX213" s="24" t="str">
        <f t="shared" si="105"/>
        <v/>
      </c>
      <c r="AY213" s="24" t="str">
        <f t="shared" si="105"/>
        <v/>
      </c>
      <c r="AZ213" s="24" t="str">
        <f t="shared" si="105"/>
        <v/>
      </c>
      <c r="BA213" s="24" t="str">
        <f t="shared" si="105"/>
        <v/>
      </c>
      <c r="BB213" s="24" t="str">
        <f t="shared" si="105"/>
        <v/>
      </c>
      <c r="BC213" s="24" t="str">
        <f t="shared" si="105"/>
        <v/>
      </c>
      <c r="BD213" s="24" t="str">
        <f t="shared" si="97"/>
        <v/>
      </c>
      <c r="BE213" s="24" t="str">
        <f t="shared" si="97"/>
        <v/>
      </c>
      <c r="BF213" s="24" t="str">
        <f t="shared" si="97"/>
        <v/>
      </c>
      <c r="BG213" s="24" t="str">
        <f t="shared" si="97"/>
        <v/>
      </c>
      <c r="BH213" s="24" t="str">
        <f t="shared" si="97"/>
        <v/>
      </c>
      <c r="BI213" s="24" t="str">
        <f t="shared" si="97"/>
        <v/>
      </c>
      <c r="BJ213" s="24" t="str">
        <f t="shared" si="97"/>
        <v/>
      </c>
      <c r="BK213" s="24" t="str">
        <f t="shared" si="97"/>
        <v/>
      </c>
      <c r="BL213" s="24" t="str">
        <f t="shared" si="97"/>
        <v/>
      </c>
      <c r="BM213" s="24" t="str">
        <f t="shared" si="98"/>
        <v/>
      </c>
      <c r="BN213" s="24" t="str">
        <f t="shared" si="99"/>
        <v/>
      </c>
      <c r="BO213" s="24" t="str">
        <f t="shared" si="100"/>
        <v/>
      </c>
      <c r="BP213" s="24">
        <f t="shared" si="101"/>
        <v>0.7</v>
      </c>
      <c r="BQ213" s="24">
        <f t="shared" si="102"/>
        <v>0.7</v>
      </c>
      <c r="BR213" s="24" t="str">
        <f t="shared" si="103"/>
        <v/>
      </c>
      <c r="BS213" s="24" t="str">
        <f t="shared" si="104"/>
        <v/>
      </c>
    </row>
    <row r="214" spans="1:71" x14ac:dyDescent="0.35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L214" s="12" t="str">
        <f t="shared" si="95"/>
        <v>DirecTV Stream Ultimate</v>
      </c>
      <c r="AM214" s="24" t="str">
        <f t="shared" si="106"/>
        <v/>
      </c>
      <c r="AN214" s="24" t="str">
        <f t="shared" si="105"/>
        <v/>
      </c>
      <c r="AO214" s="24" t="str">
        <f t="shared" si="105"/>
        <v/>
      </c>
      <c r="AP214" s="24" t="str">
        <f t="shared" si="105"/>
        <v/>
      </c>
      <c r="AQ214" s="24" t="str">
        <f t="shared" si="105"/>
        <v/>
      </c>
      <c r="AR214" s="24" t="str">
        <f t="shared" si="105"/>
        <v/>
      </c>
      <c r="AS214" s="24" t="str">
        <f t="shared" si="105"/>
        <v/>
      </c>
      <c r="AT214" s="24" t="str">
        <f t="shared" si="105"/>
        <v/>
      </c>
      <c r="AU214" s="24" t="str">
        <f t="shared" si="105"/>
        <v/>
      </c>
      <c r="AV214" s="24" t="str">
        <f t="shared" si="105"/>
        <v/>
      </c>
      <c r="AW214" s="24" t="str">
        <f t="shared" si="105"/>
        <v/>
      </c>
      <c r="AX214" s="24" t="str">
        <f t="shared" si="105"/>
        <v/>
      </c>
      <c r="AY214" s="24" t="str">
        <f t="shared" si="105"/>
        <v/>
      </c>
      <c r="AZ214" s="24" t="str">
        <f t="shared" si="105"/>
        <v/>
      </c>
      <c r="BA214" s="24" t="str">
        <f t="shared" si="105"/>
        <v/>
      </c>
      <c r="BB214" s="24" t="str">
        <f t="shared" si="105"/>
        <v/>
      </c>
      <c r="BC214" s="24" t="str">
        <f t="shared" si="105"/>
        <v/>
      </c>
      <c r="BD214" s="24" t="str">
        <f t="shared" si="97"/>
        <v/>
      </c>
      <c r="BE214" s="24" t="str">
        <f t="shared" si="97"/>
        <v/>
      </c>
      <c r="BF214" s="24" t="str">
        <f t="shared" si="97"/>
        <v/>
      </c>
      <c r="BG214" s="24" t="str">
        <f t="shared" si="97"/>
        <v/>
      </c>
      <c r="BH214" s="24" t="str">
        <f t="shared" si="97"/>
        <v/>
      </c>
      <c r="BI214" s="24" t="str">
        <f t="shared" si="97"/>
        <v/>
      </c>
      <c r="BJ214" s="24" t="str">
        <f t="shared" si="97"/>
        <v/>
      </c>
      <c r="BK214" s="24" t="str">
        <f t="shared" si="97"/>
        <v/>
      </c>
      <c r="BL214" s="24" t="str">
        <f t="shared" si="97"/>
        <v/>
      </c>
      <c r="BM214" s="24" t="str">
        <f t="shared" si="98"/>
        <v/>
      </c>
      <c r="BN214" s="24" t="str">
        <f t="shared" si="99"/>
        <v/>
      </c>
      <c r="BO214" s="24" t="str">
        <f t="shared" si="100"/>
        <v/>
      </c>
      <c r="BP214" s="24">
        <f t="shared" si="101"/>
        <v>0.50531914899999997</v>
      </c>
      <c r="BQ214" s="24">
        <f t="shared" si="102"/>
        <v>0.50531914899999997</v>
      </c>
      <c r="BR214" s="24" t="str">
        <f t="shared" si="103"/>
        <v/>
      </c>
      <c r="BS214" s="24" t="str">
        <f t="shared" si="104"/>
        <v/>
      </c>
    </row>
    <row r="215" spans="1:71" x14ac:dyDescent="0.35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0.31578947400000001</v>
      </c>
      <c r="AF215" s="9">
        <v>0.28571428599999998</v>
      </c>
      <c r="AG215" s="9">
        <v>0.26086956500000003</v>
      </c>
      <c r="AL215" s="12" t="str">
        <f t="shared" si="95"/>
        <v>Frndly TV</v>
      </c>
      <c r="AM215" s="24" t="str">
        <f t="shared" si="106"/>
        <v/>
      </c>
      <c r="AN215" s="24" t="str">
        <f t="shared" si="105"/>
        <v/>
      </c>
      <c r="AO215" s="24" t="str">
        <f t="shared" si="105"/>
        <v/>
      </c>
      <c r="AP215" s="24" t="str">
        <f t="shared" si="105"/>
        <v/>
      </c>
      <c r="AQ215" s="24" t="str">
        <f t="shared" si="105"/>
        <v/>
      </c>
      <c r="AR215" s="24">
        <f t="shared" si="105"/>
        <v>0.5</v>
      </c>
      <c r="AS215" s="24">
        <f t="shared" si="105"/>
        <v>0.5</v>
      </c>
      <c r="AT215" s="24">
        <f t="shared" si="105"/>
        <v>0.5</v>
      </c>
      <c r="AU215" s="24">
        <f t="shared" si="105"/>
        <v>0.46153846199999998</v>
      </c>
      <c r="AV215" s="24">
        <f t="shared" si="105"/>
        <v>0.46153846199999998</v>
      </c>
      <c r="AW215" s="24">
        <f t="shared" si="105"/>
        <v>0.46153846199999998</v>
      </c>
      <c r="AX215" s="24">
        <f t="shared" si="105"/>
        <v>0.428571429</v>
      </c>
      <c r="AY215" s="24">
        <f t="shared" si="105"/>
        <v>0.4</v>
      </c>
      <c r="AZ215" s="24">
        <f t="shared" si="105"/>
        <v>0.4</v>
      </c>
      <c r="BA215" s="24">
        <f t="shared" si="105"/>
        <v>0.4</v>
      </c>
      <c r="BB215" s="24">
        <f t="shared" si="105"/>
        <v>0.4</v>
      </c>
      <c r="BC215" s="24">
        <f t="shared" si="105"/>
        <v>0.4</v>
      </c>
      <c r="BD215" s="24">
        <f t="shared" si="97"/>
        <v>0.4</v>
      </c>
      <c r="BE215" s="24">
        <f t="shared" si="97"/>
        <v>0.4</v>
      </c>
      <c r="BF215" s="24">
        <f t="shared" si="97"/>
        <v>0.4</v>
      </c>
      <c r="BG215" s="24">
        <f t="shared" si="97"/>
        <v>0.4</v>
      </c>
      <c r="BH215" s="24">
        <f t="shared" si="97"/>
        <v>0.4</v>
      </c>
      <c r="BI215" s="24">
        <f t="shared" si="97"/>
        <v>0.4</v>
      </c>
      <c r="BJ215" s="24">
        <f t="shared" si="97"/>
        <v>0.4</v>
      </c>
      <c r="BK215" s="24">
        <f t="shared" si="97"/>
        <v>0.4</v>
      </c>
      <c r="BL215" s="24">
        <f t="shared" si="97"/>
        <v>0.4</v>
      </c>
      <c r="BM215" s="24">
        <f t="shared" si="98"/>
        <v>0.35294117600000002</v>
      </c>
      <c r="BN215" s="24">
        <f t="shared" si="99"/>
        <v>0.31578947400000001</v>
      </c>
      <c r="BO215" s="24">
        <f t="shared" si="100"/>
        <v>0.31578947400000001</v>
      </c>
      <c r="BP215" s="24">
        <f t="shared" si="101"/>
        <v>0.28571428599999998</v>
      </c>
      <c r="BQ215" s="24">
        <f t="shared" si="102"/>
        <v>0.26086956500000003</v>
      </c>
      <c r="BR215" s="24" t="str">
        <f t="shared" si="103"/>
        <v/>
      </c>
      <c r="BS215" s="24" t="str">
        <f t="shared" si="104"/>
        <v/>
      </c>
    </row>
    <row r="216" spans="1:71" x14ac:dyDescent="0.35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L216" s="12" t="str">
        <f t="shared" si="95"/>
        <v>Fubo TV</v>
      </c>
      <c r="AM216" s="24">
        <f t="shared" si="106"/>
        <v>0.71428571399999996</v>
      </c>
      <c r="AN216" s="24">
        <f t="shared" si="105"/>
        <v>0.625</v>
      </c>
      <c r="AO216" s="24">
        <f t="shared" si="105"/>
        <v>0.625</v>
      </c>
      <c r="AP216" s="24">
        <f t="shared" si="105"/>
        <v>0.58510638299999995</v>
      </c>
      <c r="AQ216" s="24">
        <f t="shared" si="105"/>
        <v>0.57894736800000002</v>
      </c>
      <c r="AR216" s="24">
        <f t="shared" si="105"/>
        <v>0.53398058299999995</v>
      </c>
      <c r="AS216" s="24">
        <f t="shared" si="105"/>
        <v>0.72368421100000002</v>
      </c>
      <c r="AT216" s="24">
        <f t="shared" si="105"/>
        <v>0.52884615400000001</v>
      </c>
      <c r="AU216" s="24">
        <f t="shared" si="105"/>
        <v>0.52884615400000001</v>
      </c>
      <c r="AV216" s="24">
        <f t="shared" si="105"/>
        <v>0.56701030900000005</v>
      </c>
      <c r="AW216" s="24">
        <f t="shared" si="105"/>
        <v>0.56701030900000005</v>
      </c>
      <c r="AX216" s="24">
        <f t="shared" si="105"/>
        <v>0.56701030900000005</v>
      </c>
      <c r="AY216" s="24">
        <f t="shared" si="105"/>
        <v>0.57291666699999999</v>
      </c>
      <c r="AZ216" s="24">
        <f t="shared" si="105"/>
        <v>0.57291666699999999</v>
      </c>
      <c r="BA216" s="24">
        <f t="shared" si="105"/>
        <v>0.55555555599999995</v>
      </c>
      <c r="BB216" s="24">
        <f t="shared" si="105"/>
        <v>0.60439560400000003</v>
      </c>
      <c r="BC216" s="24">
        <f t="shared" si="105"/>
        <v>0.571428571</v>
      </c>
      <c r="BD216" s="24">
        <f t="shared" si="97"/>
        <v>0.56603773599999996</v>
      </c>
      <c r="BE216" s="24">
        <f t="shared" si="97"/>
        <v>0.56603773599999996</v>
      </c>
      <c r="BF216" s="24">
        <f t="shared" si="97"/>
        <v>0.55555555599999995</v>
      </c>
      <c r="BG216" s="24">
        <f t="shared" si="97"/>
        <v>0.55045871599999996</v>
      </c>
      <c r="BH216" s="24">
        <f t="shared" si="97"/>
        <v>0.58558558599999999</v>
      </c>
      <c r="BI216" s="24">
        <f t="shared" si="97"/>
        <v>0.58558558599999999</v>
      </c>
      <c r="BJ216" s="24">
        <f t="shared" si="97"/>
        <v>0.65656565700000002</v>
      </c>
      <c r="BK216" s="24">
        <f t="shared" si="97"/>
        <v>0.65656565700000002</v>
      </c>
      <c r="BL216" s="24">
        <f t="shared" si="97"/>
        <v>0.663265306</v>
      </c>
      <c r="BM216" s="24">
        <f t="shared" si="98"/>
        <v>0.65656565700000002</v>
      </c>
      <c r="BN216" s="24">
        <f t="shared" si="99"/>
        <v>0.69892473099999997</v>
      </c>
      <c r="BO216" s="24">
        <f t="shared" si="100"/>
        <v>0.69892473099999997</v>
      </c>
      <c r="BP216" s="24">
        <f t="shared" si="101"/>
        <v>0.691489362</v>
      </c>
      <c r="BQ216" s="24">
        <f t="shared" si="102"/>
        <v>0.691489362</v>
      </c>
      <c r="BR216" s="24" t="str">
        <f t="shared" si="103"/>
        <v/>
      </c>
      <c r="BS216" s="24" t="str">
        <f t="shared" si="104"/>
        <v/>
      </c>
    </row>
    <row r="217" spans="1:71" x14ac:dyDescent="0.35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L217" s="12" t="str">
        <f t="shared" si="95"/>
        <v>Fubo TV Extra</v>
      </c>
      <c r="AM217" s="24" t="str">
        <f t="shared" si="106"/>
        <v/>
      </c>
      <c r="AN217" s="24" t="str">
        <f t="shared" si="105"/>
        <v/>
      </c>
      <c r="AO217" s="24" t="str">
        <f t="shared" si="105"/>
        <v/>
      </c>
      <c r="AP217" s="24" t="str">
        <f t="shared" si="105"/>
        <v/>
      </c>
      <c r="AQ217" s="24" t="str">
        <f t="shared" si="105"/>
        <v/>
      </c>
      <c r="AR217" s="24" t="str">
        <f t="shared" si="105"/>
        <v/>
      </c>
      <c r="AS217" s="24" t="str">
        <f t="shared" si="105"/>
        <v/>
      </c>
      <c r="AT217" s="24" t="str">
        <f t="shared" si="105"/>
        <v/>
      </c>
      <c r="AU217" s="24" t="str">
        <f t="shared" si="105"/>
        <v/>
      </c>
      <c r="AV217" s="24" t="str">
        <f t="shared" si="105"/>
        <v/>
      </c>
      <c r="AW217" s="24" t="str">
        <f t="shared" si="105"/>
        <v/>
      </c>
      <c r="AX217" s="24" t="str">
        <f t="shared" si="105"/>
        <v/>
      </c>
      <c r="AY217" s="24" t="str">
        <f t="shared" si="105"/>
        <v/>
      </c>
      <c r="AZ217" s="24" t="str">
        <f t="shared" si="105"/>
        <v/>
      </c>
      <c r="BA217" s="24" t="str">
        <f t="shared" si="105"/>
        <v/>
      </c>
      <c r="BB217" s="24" t="str">
        <f t="shared" si="105"/>
        <v/>
      </c>
      <c r="BC217" s="24" t="str">
        <f t="shared" si="105"/>
        <v/>
      </c>
      <c r="BD217" s="24" t="str">
        <f t="shared" si="97"/>
        <v/>
      </c>
      <c r="BE217" s="24" t="str">
        <f t="shared" si="97"/>
        <v/>
      </c>
      <c r="BF217" s="24" t="str">
        <f t="shared" si="97"/>
        <v/>
      </c>
      <c r="BG217" s="24" t="str">
        <f t="shared" si="97"/>
        <v/>
      </c>
      <c r="BH217" s="24" t="str">
        <f t="shared" si="97"/>
        <v/>
      </c>
      <c r="BI217" s="24" t="str">
        <f t="shared" si="97"/>
        <v/>
      </c>
      <c r="BJ217" s="24" t="str">
        <f t="shared" si="97"/>
        <v/>
      </c>
      <c r="BK217" s="24" t="str">
        <f t="shared" si="97"/>
        <v/>
      </c>
      <c r="BL217" s="24" t="str">
        <f t="shared" si="97"/>
        <v/>
      </c>
      <c r="BM217" s="24" t="str">
        <f t="shared" si="98"/>
        <v/>
      </c>
      <c r="BN217" s="24" t="str">
        <f t="shared" si="99"/>
        <v/>
      </c>
      <c r="BO217" s="24" t="str">
        <f t="shared" si="100"/>
        <v/>
      </c>
      <c r="BP217" s="24" t="str">
        <f t="shared" si="101"/>
        <v/>
      </c>
      <c r="BQ217" s="24" t="str">
        <f t="shared" si="102"/>
        <v/>
      </c>
      <c r="BR217" s="24" t="str">
        <f t="shared" si="103"/>
        <v/>
      </c>
      <c r="BS217" s="24" t="str">
        <f t="shared" si="104"/>
        <v/>
      </c>
    </row>
    <row r="218" spans="1:71" x14ac:dyDescent="0.35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0.764705882</v>
      </c>
      <c r="AF218" s="9">
        <v>0.75581395299999998</v>
      </c>
      <c r="AG218" s="9">
        <v>0.75581395299999998</v>
      </c>
      <c r="AL218" s="12" t="str">
        <f t="shared" si="95"/>
        <v>Hulu with Live TV</v>
      </c>
      <c r="AM218" s="24">
        <f t="shared" si="106"/>
        <v>0.68181818199999999</v>
      </c>
      <c r="AN218" s="24">
        <f t="shared" si="105"/>
        <v>0.68181818199999999</v>
      </c>
      <c r="AO218" s="24">
        <f t="shared" si="105"/>
        <v>0.68181818199999999</v>
      </c>
      <c r="AP218" s="24">
        <f t="shared" si="105"/>
        <v>0.67164179099999999</v>
      </c>
      <c r="AQ218" s="24">
        <f t="shared" si="105"/>
        <v>0.66176470600000004</v>
      </c>
      <c r="AR218" s="24">
        <f t="shared" si="105"/>
        <v>0.65217391300000005</v>
      </c>
      <c r="AS218" s="24">
        <f t="shared" si="105"/>
        <v>0.65217391300000005</v>
      </c>
      <c r="AT218" s="24">
        <f t="shared" si="105"/>
        <v>0.79710144900000002</v>
      </c>
      <c r="AU218" s="24">
        <f t="shared" si="105"/>
        <v>0.79710144900000002</v>
      </c>
      <c r="AV218" s="24">
        <f t="shared" si="105"/>
        <v>0.79710144900000002</v>
      </c>
      <c r="AW218" s="24">
        <f t="shared" si="105"/>
        <v>0.79710144900000002</v>
      </c>
      <c r="AX218" s="24">
        <f t="shared" si="105"/>
        <v>0.79710144900000002</v>
      </c>
      <c r="AY218" s="24">
        <f t="shared" si="105"/>
        <v>0.79710144900000002</v>
      </c>
      <c r="AZ218" s="24">
        <f t="shared" si="105"/>
        <v>0.79710144900000002</v>
      </c>
      <c r="BA218" s="24">
        <f t="shared" si="105"/>
        <v>0.79710144900000002</v>
      </c>
      <c r="BB218" s="24">
        <f t="shared" si="105"/>
        <v>0.79710144900000002</v>
      </c>
      <c r="BC218" s="24">
        <f t="shared" si="105"/>
        <v>0.79710144900000002</v>
      </c>
      <c r="BD218" s="24">
        <f t="shared" si="97"/>
        <v>0.79710144900000002</v>
      </c>
      <c r="BE218" s="24">
        <f t="shared" si="97"/>
        <v>0.79710144900000002</v>
      </c>
      <c r="BF218" s="24">
        <f t="shared" si="97"/>
        <v>0.79710144900000002</v>
      </c>
      <c r="BG218" s="24">
        <f t="shared" si="97"/>
        <v>0.928571429</v>
      </c>
      <c r="BH218" s="24">
        <f t="shared" si="97"/>
        <v>0.928571429</v>
      </c>
      <c r="BI218" s="24">
        <f t="shared" si="97"/>
        <v>0.890410959</v>
      </c>
      <c r="BJ218" s="24">
        <f t="shared" ref="BD218:BL246" si="107">IF(Z218="","",Z218)</f>
        <v>0.86666666699999995</v>
      </c>
      <c r="BK218" s="24">
        <f t="shared" si="107"/>
        <v>0.86666666699999995</v>
      </c>
      <c r="BL218" s="24">
        <f t="shared" si="107"/>
        <v>0.764705882</v>
      </c>
      <c r="BM218" s="24">
        <f t="shared" si="98"/>
        <v>0.764705882</v>
      </c>
      <c r="BN218" s="24">
        <f t="shared" si="99"/>
        <v>0.764705882</v>
      </c>
      <c r="BO218" s="24">
        <f t="shared" si="100"/>
        <v>0.764705882</v>
      </c>
      <c r="BP218" s="24">
        <f t="shared" si="101"/>
        <v>0.75581395299999998</v>
      </c>
      <c r="BQ218" s="24">
        <f t="shared" si="102"/>
        <v>0.75581395299999998</v>
      </c>
      <c r="BR218" s="24" t="str">
        <f t="shared" si="103"/>
        <v/>
      </c>
      <c r="BS218" s="24" t="str">
        <f t="shared" si="104"/>
        <v/>
      </c>
    </row>
    <row r="219" spans="1:71" x14ac:dyDescent="0.35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L219" s="12" t="str">
        <f t="shared" si="95"/>
        <v>KlowdTV</v>
      </c>
      <c r="AM219" s="24">
        <f t="shared" si="106"/>
        <v>0.71428571399999996</v>
      </c>
      <c r="AN219" s="24">
        <f t="shared" si="105"/>
        <v>0.71428571399999996</v>
      </c>
      <c r="AO219" s="24">
        <f t="shared" si="105"/>
        <v>0.71428571399999996</v>
      </c>
      <c r="AP219" s="24">
        <f t="shared" si="105"/>
        <v>0.83333333300000001</v>
      </c>
      <c r="AQ219" s="24">
        <f t="shared" si="105"/>
        <v>0.83333333300000001</v>
      </c>
      <c r="AR219" s="24">
        <f t="shared" si="105"/>
        <v>0.83333333300000001</v>
      </c>
      <c r="AS219" s="24">
        <f t="shared" si="105"/>
        <v>0.83333333300000001</v>
      </c>
      <c r="AT219" s="24">
        <f t="shared" si="105"/>
        <v>0.71428571399999996</v>
      </c>
      <c r="AU219" s="24">
        <f t="shared" si="105"/>
        <v>0.71428571399999996</v>
      </c>
      <c r="AV219" s="24">
        <f t="shared" si="105"/>
        <v>0.71428571399999996</v>
      </c>
      <c r="AW219" s="24">
        <f t="shared" si="105"/>
        <v>0.71428571399999996</v>
      </c>
      <c r="AX219" s="24">
        <f t="shared" si="105"/>
        <v>0.71428571399999996</v>
      </c>
      <c r="AY219" s="24">
        <f t="shared" si="105"/>
        <v>0.625</v>
      </c>
      <c r="AZ219" s="24">
        <f t="shared" si="105"/>
        <v>0.625</v>
      </c>
      <c r="BA219" s="24">
        <f t="shared" si="105"/>
        <v>0.625</v>
      </c>
      <c r="BB219" s="24">
        <f t="shared" si="105"/>
        <v>0.625</v>
      </c>
      <c r="BC219" s="24">
        <f t="shared" si="105"/>
        <v>0.625</v>
      </c>
      <c r="BD219" s="24">
        <f t="shared" si="107"/>
        <v>0.55555555599999995</v>
      </c>
      <c r="BE219" s="24">
        <f t="shared" si="107"/>
        <v>0.71428571399999996</v>
      </c>
      <c r="BF219" s="24">
        <f t="shared" si="107"/>
        <v>0.71428571399999996</v>
      </c>
      <c r="BG219" s="24">
        <f t="shared" si="107"/>
        <v>0.25</v>
      </c>
      <c r="BH219" s="24">
        <f t="shared" si="107"/>
        <v>0.21739130400000001</v>
      </c>
      <c r="BI219" s="24">
        <f t="shared" si="107"/>
        <v>0.2</v>
      </c>
      <c r="BJ219" s="24">
        <f t="shared" si="107"/>
        <v>0.15151515199999999</v>
      </c>
      <c r="BK219" s="24">
        <f t="shared" si="107"/>
        <v>0.11904761899999999</v>
      </c>
      <c r="BL219" s="24">
        <f t="shared" si="107"/>
        <v>0</v>
      </c>
      <c r="BM219" s="24">
        <f t="shared" si="98"/>
        <v>0</v>
      </c>
      <c r="BN219" s="24">
        <f t="shared" si="99"/>
        <v>0</v>
      </c>
      <c r="BO219" s="24">
        <f t="shared" si="100"/>
        <v>0</v>
      </c>
      <c r="BP219" s="24">
        <f t="shared" si="101"/>
        <v>0</v>
      </c>
      <c r="BQ219" s="24">
        <f t="shared" si="102"/>
        <v>0</v>
      </c>
      <c r="BR219" s="24" t="str">
        <f t="shared" si="103"/>
        <v/>
      </c>
      <c r="BS219" s="24" t="str">
        <f t="shared" si="104"/>
        <v/>
      </c>
    </row>
    <row r="220" spans="1:71" x14ac:dyDescent="0.35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/>
      <c r="AL220" s="12" t="str">
        <f t="shared" si="95"/>
        <v>Philo</v>
      </c>
      <c r="AM220" s="24">
        <f t="shared" si="106"/>
        <v>0.34482758600000002</v>
      </c>
      <c r="AN220" s="24">
        <f t="shared" si="105"/>
        <v>0.34482758600000002</v>
      </c>
      <c r="AO220" s="24">
        <f t="shared" si="105"/>
        <v>0.34482758600000002</v>
      </c>
      <c r="AP220" s="24">
        <f t="shared" si="105"/>
        <v>0.34482758600000002</v>
      </c>
      <c r="AQ220" s="24">
        <f t="shared" si="105"/>
        <v>0.34482758600000002</v>
      </c>
      <c r="AR220" s="24">
        <f t="shared" si="105"/>
        <v>0.33898305099999998</v>
      </c>
      <c r="AS220" s="24">
        <f t="shared" si="105"/>
        <v>0.33898305099999998</v>
      </c>
      <c r="AT220" s="24">
        <f t="shared" si="105"/>
        <v>0.33898305099999998</v>
      </c>
      <c r="AU220" s="24">
        <f t="shared" si="105"/>
        <v>0.33898305099999998</v>
      </c>
      <c r="AV220" s="24">
        <f t="shared" si="105"/>
        <v>0.33333333300000001</v>
      </c>
      <c r="AW220" s="24">
        <f t="shared" si="105"/>
        <v>0.33333333300000001</v>
      </c>
      <c r="AX220" s="24">
        <f t="shared" si="105"/>
        <v>0.33333333300000001</v>
      </c>
      <c r="AY220" s="24">
        <f t="shared" si="105"/>
        <v>0.33333333300000001</v>
      </c>
      <c r="AZ220" s="24">
        <f t="shared" si="105"/>
        <v>0.33333333300000001</v>
      </c>
      <c r="BA220" s="24">
        <f t="shared" si="105"/>
        <v>0.33898305099999998</v>
      </c>
      <c r="BB220" s="24">
        <f t="shared" si="105"/>
        <v>0.322580645</v>
      </c>
      <c r="BC220" s="24">
        <f t="shared" si="105"/>
        <v>0.322580645</v>
      </c>
      <c r="BD220" s="24">
        <f t="shared" si="107"/>
        <v>0.322580645</v>
      </c>
      <c r="BE220" s="24">
        <f t="shared" si="107"/>
        <v>0.3125</v>
      </c>
      <c r="BF220" s="24">
        <f t="shared" si="107"/>
        <v>0.3125</v>
      </c>
      <c r="BG220" s="24">
        <f t="shared" si="107"/>
        <v>0.3125</v>
      </c>
      <c r="BH220" s="24">
        <f t="shared" si="107"/>
        <v>0.30769230800000003</v>
      </c>
      <c r="BI220" s="24">
        <f t="shared" si="107"/>
        <v>0.30769230800000003</v>
      </c>
      <c r="BJ220" s="24">
        <f t="shared" si="107"/>
        <v>0.30769230800000003</v>
      </c>
      <c r="BK220" s="24">
        <f t="shared" si="107"/>
        <v>0.29411764699999998</v>
      </c>
      <c r="BL220" s="24">
        <f t="shared" si="107"/>
        <v>0.367647059</v>
      </c>
      <c r="BM220" s="24">
        <f t="shared" si="98"/>
        <v>0.37313432800000002</v>
      </c>
      <c r="BN220" s="24">
        <f t="shared" si="99"/>
        <v>0.37313432800000002</v>
      </c>
      <c r="BO220" s="24">
        <f t="shared" si="100"/>
        <v>0.37313432800000002</v>
      </c>
      <c r="BP220" s="24">
        <f t="shared" si="101"/>
        <v>0.35211267600000001</v>
      </c>
      <c r="BQ220" s="24" t="str">
        <f t="shared" si="102"/>
        <v/>
      </c>
      <c r="BR220" s="24" t="str">
        <f t="shared" si="103"/>
        <v/>
      </c>
      <c r="BS220" s="24" t="str">
        <f t="shared" si="104"/>
        <v/>
      </c>
    </row>
    <row r="221" spans="1:71" x14ac:dyDescent="0.35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L221" s="12" t="str">
        <f t="shared" si="95"/>
        <v>PS Vue</v>
      </c>
      <c r="AM221" s="24">
        <f t="shared" si="106"/>
        <v>0.88235294099999995</v>
      </c>
      <c r="AN221" s="24">
        <f t="shared" si="105"/>
        <v>0.88235294099999995</v>
      </c>
      <c r="AO221" s="24">
        <f t="shared" si="105"/>
        <v>0.86538461499999997</v>
      </c>
      <c r="AP221" s="24">
        <f t="shared" si="105"/>
        <v>0.96153846200000004</v>
      </c>
      <c r="AQ221" s="24">
        <f t="shared" si="105"/>
        <v>0.96153846200000004</v>
      </c>
      <c r="AR221" s="24">
        <f t="shared" si="105"/>
        <v>0.94339622599999995</v>
      </c>
      <c r="AS221" s="24" t="str">
        <f t="shared" si="105"/>
        <v/>
      </c>
      <c r="AT221" s="24" t="str">
        <f t="shared" si="105"/>
        <v/>
      </c>
      <c r="AU221" s="24" t="str">
        <f t="shared" si="105"/>
        <v/>
      </c>
      <c r="AV221" s="24" t="str">
        <f t="shared" si="105"/>
        <v/>
      </c>
      <c r="AW221" s="24" t="str">
        <f t="shared" si="105"/>
        <v/>
      </c>
      <c r="AX221" s="24" t="str">
        <f t="shared" si="105"/>
        <v/>
      </c>
      <c r="AY221" s="24" t="str">
        <f t="shared" si="105"/>
        <v/>
      </c>
      <c r="AZ221" s="24" t="str">
        <f t="shared" si="105"/>
        <v/>
      </c>
      <c r="BA221" s="24" t="str">
        <f t="shared" si="105"/>
        <v/>
      </c>
      <c r="BB221" s="24" t="str">
        <f t="shared" si="105"/>
        <v/>
      </c>
      <c r="BC221" s="24" t="str">
        <f t="shared" si="105"/>
        <v/>
      </c>
      <c r="BD221" s="24" t="str">
        <f t="shared" si="107"/>
        <v/>
      </c>
      <c r="BE221" s="24" t="str">
        <f t="shared" si="107"/>
        <v/>
      </c>
      <c r="BF221" s="24" t="str">
        <f t="shared" si="107"/>
        <v/>
      </c>
      <c r="BG221" s="24" t="str">
        <f t="shared" si="107"/>
        <v/>
      </c>
      <c r="BH221" s="24" t="str">
        <f t="shared" si="107"/>
        <v/>
      </c>
      <c r="BI221" s="24" t="str">
        <f t="shared" si="107"/>
        <v/>
      </c>
      <c r="BJ221" s="24" t="str">
        <f t="shared" si="107"/>
        <v/>
      </c>
      <c r="BK221" s="24" t="str">
        <f t="shared" si="107"/>
        <v/>
      </c>
      <c r="BL221" s="24" t="str">
        <f t="shared" si="107"/>
        <v/>
      </c>
      <c r="BM221" s="24" t="str">
        <f t="shared" si="98"/>
        <v/>
      </c>
      <c r="BN221" s="24" t="str">
        <f t="shared" si="99"/>
        <v/>
      </c>
      <c r="BO221" s="24" t="str">
        <f t="shared" si="100"/>
        <v/>
      </c>
      <c r="BP221" s="24" t="str">
        <f t="shared" si="101"/>
        <v/>
      </c>
      <c r="BQ221" s="24" t="str">
        <f t="shared" si="102"/>
        <v/>
      </c>
      <c r="BR221" s="24" t="str">
        <f t="shared" si="103"/>
        <v/>
      </c>
      <c r="BS221" s="24" t="str">
        <f t="shared" si="104"/>
        <v/>
      </c>
    </row>
    <row r="222" spans="1:71" x14ac:dyDescent="0.35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0.79545454500000001</v>
      </c>
      <c r="AF222" s="9">
        <v>0.97222222199999997</v>
      </c>
      <c r="AG222" s="9">
        <v>0.97222222199999997</v>
      </c>
      <c r="AL222" s="12" t="str">
        <f t="shared" si="95"/>
        <v>Sling Blue</v>
      </c>
      <c r="AM222" s="24">
        <f t="shared" si="106"/>
        <v>0.52083333300000001</v>
      </c>
      <c r="AN222" s="24">
        <f t="shared" si="105"/>
        <v>0.52083333300000001</v>
      </c>
      <c r="AO222" s="24">
        <f t="shared" si="105"/>
        <v>0.53191489400000003</v>
      </c>
      <c r="AP222" s="24">
        <f t="shared" si="105"/>
        <v>0.54347826099999996</v>
      </c>
      <c r="AQ222" s="24">
        <f t="shared" si="105"/>
        <v>0.53191489400000003</v>
      </c>
      <c r="AR222" s="24">
        <f t="shared" si="105"/>
        <v>0.53191489400000003</v>
      </c>
      <c r="AS222" s="24">
        <f t="shared" si="105"/>
        <v>0.53191489400000003</v>
      </c>
      <c r="AT222" s="24">
        <f t="shared" si="105"/>
        <v>0.53191489400000003</v>
      </c>
      <c r="AU222" s="24">
        <f t="shared" si="105"/>
        <v>0.625</v>
      </c>
      <c r="AV222" s="24">
        <f t="shared" si="105"/>
        <v>0.625</v>
      </c>
      <c r="AW222" s="24">
        <f t="shared" si="105"/>
        <v>0.625</v>
      </c>
      <c r="AX222" s="24">
        <f t="shared" si="105"/>
        <v>0.625</v>
      </c>
      <c r="AY222" s="24">
        <f t="shared" si="105"/>
        <v>0.625</v>
      </c>
      <c r="AZ222" s="24">
        <f t="shared" si="105"/>
        <v>0.625</v>
      </c>
      <c r="BA222" s="24">
        <f t="shared" si="105"/>
        <v>0.65217391300000005</v>
      </c>
      <c r="BB222" s="24">
        <f t="shared" si="105"/>
        <v>0.65217391300000005</v>
      </c>
      <c r="BC222" s="24">
        <f t="shared" si="105"/>
        <v>0.65217391300000005</v>
      </c>
      <c r="BD222" s="24">
        <f t="shared" si="107"/>
        <v>0.65217391300000005</v>
      </c>
      <c r="BE222" s="24">
        <f t="shared" si="107"/>
        <v>0.65217391300000005</v>
      </c>
      <c r="BF222" s="24">
        <f t="shared" si="107"/>
        <v>0.65217391300000005</v>
      </c>
      <c r="BG222" s="24">
        <f t="shared" si="107"/>
        <v>0.65217391300000005</v>
      </c>
      <c r="BH222" s="24">
        <f t="shared" si="107"/>
        <v>0.76086956500000003</v>
      </c>
      <c r="BI222" s="24">
        <f t="shared" si="107"/>
        <v>0.77777777800000003</v>
      </c>
      <c r="BJ222" s="24">
        <f t="shared" si="107"/>
        <v>0.77777777800000003</v>
      </c>
      <c r="BK222" s="24">
        <f t="shared" si="107"/>
        <v>0.77777777800000003</v>
      </c>
      <c r="BL222" s="24">
        <f t="shared" si="107"/>
        <v>0.77777777800000003</v>
      </c>
      <c r="BM222" s="24">
        <f t="shared" si="98"/>
        <v>0.77777777800000003</v>
      </c>
      <c r="BN222" s="24">
        <f t="shared" si="99"/>
        <v>0.79545454500000001</v>
      </c>
      <c r="BO222" s="24">
        <f t="shared" si="100"/>
        <v>0.79545454500000001</v>
      </c>
      <c r="BP222" s="24">
        <f t="shared" si="101"/>
        <v>0.97222222199999997</v>
      </c>
      <c r="BQ222" s="24">
        <f t="shared" si="102"/>
        <v>0.97222222199999997</v>
      </c>
      <c r="BR222" s="24" t="str">
        <f t="shared" si="103"/>
        <v/>
      </c>
      <c r="BS222" s="24" t="str">
        <f t="shared" si="104"/>
        <v/>
      </c>
    </row>
    <row r="223" spans="1:71" x14ac:dyDescent="0.35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1.06060606</v>
      </c>
      <c r="AF223" s="9">
        <v>1.2962963000000001</v>
      </c>
      <c r="AG223" s="9">
        <v>1.2962963000000001</v>
      </c>
      <c r="AL223" s="12" t="str">
        <f t="shared" si="95"/>
        <v>Sling Orange</v>
      </c>
      <c r="AM223" s="24">
        <f t="shared" si="106"/>
        <v>0.75757575799999999</v>
      </c>
      <c r="AN223" s="24">
        <f t="shared" si="105"/>
        <v>0.75757575799999999</v>
      </c>
      <c r="AO223" s="24">
        <f t="shared" si="105"/>
        <v>0.78125</v>
      </c>
      <c r="AP223" s="24">
        <f t="shared" si="105"/>
        <v>0.78125</v>
      </c>
      <c r="AQ223" s="24">
        <f t="shared" si="105"/>
        <v>0.78125</v>
      </c>
      <c r="AR223" s="24">
        <f t="shared" si="105"/>
        <v>0.78125</v>
      </c>
      <c r="AS223" s="24">
        <f t="shared" si="105"/>
        <v>0.78125</v>
      </c>
      <c r="AT223" s="24">
        <f t="shared" si="105"/>
        <v>0.78125</v>
      </c>
      <c r="AU223" s="24">
        <f t="shared" si="105"/>
        <v>0.909090909</v>
      </c>
      <c r="AV223" s="24">
        <f t="shared" si="105"/>
        <v>0.909090909</v>
      </c>
      <c r="AW223" s="24">
        <f t="shared" si="105"/>
        <v>0.909090909</v>
      </c>
      <c r="AX223" s="24">
        <f t="shared" si="105"/>
        <v>0.909090909</v>
      </c>
      <c r="AY223" s="24">
        <f t="shared" si="105"/>
        <v>0.909090909</v>
      </c>
      <c r="AZ223" s="24">
        <f t="shared" si="105"/>
        <v>0.909090909</v>
      </c>
      <c r="BA223" s="24">
        <f t="shared" ref="AN223:BC239" si="108">IF(Q223="","",Q223)</f>
        <v>0.9375</v>
      </c>
      <c r="BB223" s="24">
        <f t="shared" si="108"/>
        <v>0.9375</v>
      </c>
      <c r="BC223" s="24">
        <f t="shared" si="108"/>
        <v>0.9375</v>
      </c>
      <c r="BD223" s="24">
        <f t="shared" si="107"/>
        <v>0.88235294099999995</v>
      </c>
      <c r="BE223" s="24">
        <f t="shared" si="107"/>
        <v>0.88235294099999995</v>
      </c>
      <c r="BF223" s="24">
        <f t="shared" si="107"/>
        <v>0.88235294099999995</v>
      </c>
      <c r="BG223" s="24">
        <f t="shared" si="107"/>
        <v>0.88235294099999995</v>
      </c>
      <c r="BH223" s="24">
        <f t="shared" si="107"/>
        <v>1.0294117599999999</v>
      </c>
      <c r="BI223" s="24">
        <f t="shared" si="107"/>
        <v>1.0294117599999999</v>
      </c>
      <c r="BJ223" s="24">
        <f t="shared" si="107"/>
        <v>1.0294117599999999</v>
      </c>
      <c r="BK223" s="24">
        <f t="shared" si="107"/>
        <v>1.0294117599999999</v>
      </c>
      <c r="BL223" s="24">
        <f t="shared" si="107"/>
        <v>1.0294117599999999</v>
      </c>
      <c r="BM223" s="24">
        <f t="shared" si="98"/>
        <v>1.0294117599999999</v>
      </c>
      <c r="BN223" s="24">
        <f t="shared" si="99"/>
        <v>1.06060606</v>
      </c>
      <c r="BO223" s="24">
        <f t="shared" si="100"/>
        <v>1.06060606</v>
      </c>
      <c r="BP223" s="24">
        <f t="shared" si="101"/>
        <v>1.2962963000000001</v>
      </c>
      <c r="BQ223" s="24">
        <f t="shared" si="102"/>
        <v>1.2962963000000001</v>
      </c>
      <c r="BR223" s="24" t="str">
        <f t="shared" si="103"/>
        <v/>
      </c>
      <c r="BS223" s="24" t="str">
        <f t="shared" si="104"/>
        <v/>
      </c>
    </row>
    <row r="224" spans="1:71" x14ac:dyDescent="0.35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1.0416666699999999</v>
      </c>
      <c r="AF224" s="9">
        <v>1.2820512799999999</v>
      </c>
      <c r="AG224" s="9">
        <v>1.2820512799999999</v>
      </c>
      <c r="AL224" s="12" t="str">
        <f t="shared" si="95"/>
        <v>Sling Orange + Blue</v>
      </c>
      <c r="AM224" s="24" t="str">
        <f t="shared" si="106"/>
        <v/>
      </c>
      <c r="AN224" s="24" t="str">
        <f t="shared" si="108"/>
        <v/>
      </c>
      <c r="AO224" s="24" t="str">
        <f t="shared" si="108"/>
        <v/>
      </c>
      <c r="AP224" s="24" t="str">
        <f t="shared" si="108"/>
        <v/>
      </c>
      <c r="AQ224" s="24" t="str">
        <f t="shared" si="108"/>
        <v/>
      </c>
      <c r="AR224" s="24" t="str">
        <f t="shared" si="108"/>
        <v/>
      </c>
      <c r="AS224" s="24" t="str">
        <f t="shared" si="108"/>
        <v/>
      </c>
      <c r="AT224" s="24" t="str">
        <f t="shared" si="108"/>
        <v/>
      </c>
      <c r="AU224" s="24" t="str">
        <f t="shared" si="108"/>
        <v/>
      </c>
      <c r="AV224" s="24" t="str">
        <f t="shared" si="108"/>
        <v/>
      </c>
      <c r="AW224" s="24" t="str">
        <f t="shared" si="108"/>
        <v/>
      </c>
      <c r="AX224" s="24">
        <f t="shared" si="108"/>
        <v>0.83333333300000001</v>
      </c>
      <c r="AY224" s="24">
        <f t="shared" si="108"/>
        <v>0.83333333300000001</v>
      </c>
      <c r="AZ224" s="24">
        <f t="shared" si="108"/>
        <v>0.83333333300000001</v>
      </c>
      <c r="BA224" s="24">
        <f t="shared" si="108"/>
        <v>0.86538461499999997</v>
      </c>
      <c r="BB224" s="24">
        <f t="shared" si="108"/>
        <v>0.86538461499999997</v>
      </c>
      <c r="BC224" s="24">
        <f t="shared" si="108"/>
        <v>0.86538461499999997</v>
      </c>
      <c r="BD224" s="24">
        <f t="shared" si="107"/>
        <v>0.86538461499999997</v>
      </c>
      <c r="BE224" s="24">
        <f t="shared" si="107"/>
        <v>0.86538461499999997</v>
      </c>
      <c r="BF224" s="24">
        <f t="shared" si="107"/>
        <v>0.86538461499999997</v>
      </c>
      <c r="BG224" s="24">
        <f t="shared" si="107"/>
        <v>0.86538461499999997</v>
      </c>
      <c r="BH224" s="24">
        <f t="shared" si="107"/>
        <v>0.96153846200000004</v>
      </c>
      <c r="BI224" s="24">
        <f t="shared" si="107"/>
        <v>1.0204081599999999</v>
      </c>
      <c r="BJ224" s="24">
        <f t="shared" si="107"/>
        <v>1.0204081599999999</v>
      </c>
      <c r="BK224" s="24">
        <f t="shared" si="107"/>
        <v>1.0204081599999999</v>
      </c>
      <c r="BL224" s="24">
        <f t="shared" si="107"/>
        <v>1.0204081599999999</v>
      </c>
      <c r="BM224" s="24">
        <f t="shared" si="98"/>
        <v>1.0204081599999999</v>
      </c>
      <c r="BN224" s="24">
        <f t="shared" si="99"/>
        <v>1.0416666699999999</v>
      </c>
      <c r="BO224" s="24">
        <f t="shared" si="100"/>
        <v>1.0416666699999999</v>
      </c>
      <c r="BP224" s="24">
        <f t="shared" si="101"/>
        <v>1.2820512799999999</v>
      </c>
      <c r="BQ224" s="24">
        <f t="shared" si="102"/>
        <v>1.2820512799999999</v>
      </c>
      <c r="BR224" s="24" t="str">
        <f t="shared" si="103"/>
        <v/>
      </c>
      <c r="BS224" s="24" t="str">
        <f t="shared" si="104"/>
        <v/>
      </c>
    </row>
    <row r="225" spans="1:71" x14ac:dyDescent="0.35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L225" s="12" t="str">
        <f t="shared" si="95"/>
        <v>Spectrum TV Essentials</v>
      </c>
      <c r="AM225" s="24" t="str">
        <f t="shared" si="106"/>
        <v/>
      </c>
      <c r="AN225" s="24" t="str">
        <f t="shared" si="108"/>
        <v/>
      </c>
      <c r="AO225" s="24">
        <f t="shared" si="108"/>
        <v>0.159574468</v>
      </c>
      <c r="AP225" s="24">
        <f t="shared" si="108"/>
        <v>0.159574468</v>
      </c>
      <c r="AQ225" s="24">
        <f t="shared" si="108"/>
        <v>0.16666666699999999</v>
      </c>
      <c r="AR225" s="24">
        <f t="shared" si="108"/>
        <v>0.16853932599999999</v>
      </c>
      <c r="AS225" s="24">
        <f t="shared" si="108"/>
        <v>0.16666666699999999</v>
      </c>
      <c r="AT225" s="24">
        <f t="shared" si="108"/>
        <v>0.16853932599999999</v>
      </c>
      <c r="AU225" s="24">
        <f t="shared" si="108"/>
        <v>0.25</v>
      </c>
      <c r="AV225" s="24">
        <f t="shared" si="108"/>
        <v>0.25</v>
      </c>
      <c r="AW225" s="24">
        <f t="shared" si="108"/>
        <v>0.25</v>
      </c>
      <c r="AX225" s="24">
        <f t="shared" si="108"/>
        <v>0.25</v>
      </c>
      <c r="AY225" s="24">
        <f t="shared" si="108"/>
        <v>0.25</v>
      </c>
      <c r="AZ225" s="24">
        <f t="shared" si="108"/>
        <v>0.25</v>
      </c>
      <c r="BA225" s="24">
        <f t="shared" si="108"/>
        <v>0.25</v>
      </c>
      <c r="BB225" s="24">
        <f t="shared" si="108"/>
        <v>0.25</v>
      </c>
      <c r="BC225" s="24">
        <f t="shared" si="108"/>
        <v>0.25</v>
      </c>
      <c r="BD225" s="24">
        <f t="shared" si="107"/>
        <v>0.25</v>
      </c>
      <c r="BE225" s="24">
        <f t="shared" si="107"/>
        <v>0.25</v>
      </c>
      <c r="BF225" s="24">
        <f t="shared" si="107"/>
        <v>0.25</v>
      </c>
      <c r="BG225" s="24">
        <f t="shared" si="107"/>
        <v>0.25</v>
      </c>
      <c r="BH225" s="24">
        <f t="shared" si="107"/>
        <v>0.322580645</v>
      </c>
      <c r="BI225" s="24">
        <f t="shared" si="107"/>
        <v>0.322580645</v>
      </c>
      <c r="BJ225" s="24">
        <f t="shared" si="107"/>
        <v>0.322580645</v>
      </c>
      <c r="BK225" s="24">
        <f t="shared" si="107"/>
        <v>0.322580645</v>
      </c>
      <c r="BL225" s="24">
        <f t="shared" si="107"/>
        <v>0.322580645</v>
      </c>
      <c r="BM225" s="24">
        <f t="shared" si="98"/>
        <v>0.322580645</v>
      </c>
      <c r="BN225" s="24">
        <f t="shared" si="99"/>
        <v>0.322580645</v>
      </c>
      <c r="BO225" s="24">
        <f t="shared" si="100"/>
        <v>0.322580645</v>
      </c>
      <c r="BP225" s="24">
        <f t="shared" si="101"/>
        <v>0.322580645</v>
      </c>
      <c r="BQ225" s="24">
        <f t="shared" si="102"/>
        <v>0.322580645</v>
      </c>
      <c r="BR225" s="24" t="str">
        <f t="shared" si="103"/>
        <v/>
      </c>
      <c r="BS225" s="24" t="str">
        <f t="shared" si="104"/>
        <v/>
      </c>
    </row>
    <row r="226" spans="1:71" x14ac:dyDescent="0.35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L226" s="12" t="str">
        <f t="shared" si="95"/>
        <v>Tvision Live TV</v>
      </c>
      <c r="AM226" s="24" t="str">
        <f t="shared" si="106"/>
        <v/>
      </c>
      <c r="AN226" s="24" t="str">
        <f t="shared" si="108"/>
        <v/>
      </c>
      <c r="AO226" s="24" t="str">
        <f t="shared" si="108"/>
        <v/>
      </c>
      <c r="AP226" s="24" t="str">
        <f t="shared" si="108"/>
        <v/>
      </c>
      <c r="AQ226" s="24" t="str">
        <f t="shared" si="108"/>
        <v/>
      </c>
      <c r="AR226" s="24" t="str">
        <f t="shared" si="108"/>
        <v/>
      </c>
      <c r="AS226" s="24" t="str">
        <f t="shared" si="108"/>
        <v/>
      </c>
      <c r="AT226" s="24" t="str">
        <f t="shared" si="108"/>
        <v/>
      </c>
      <c r="AU226" s="24" t="str">
        <f t="shared" si="108"/>
        <v/>
      </c>
      <c r="AV226" s="24" t="str">
        <f t="shared" si="108"/>
        <v/>
      </c>
      <c r="AW226" s="24" t="str">
        <f t="shared" si="108"/>
        <v/>
      </c>
      <c r="AX226" s="24" t="str">
        <f t="shared" si="108"/>
        <v/>
      </c>
      <c r="AY226" s="24" t="str">
        <f t="shared" si="108"/>
        <v/>
      </c>
      <c r="AZ226" s="24" t="str">
        <f t="shared" si="108"/>
        <v/>
      </c>
      <c r="BA226" s="24" t="str">
        <f t="shared" si="108"/>
        <v/>
      </c>
      <c r="BB226" s="24" t="str">
        <f t="shared" si="108"/>
        <v/>
      </c>
      <c r="BC226" s="24" t="str">
        <f t="shared" si="108"/>
        <v/>
      </c>
      <c r="BD226" s="24" t="str">
        <f t="shared" si="107"/>
        <v/>
      </c>
      <c r="BE226" s="24" t="str">
        <f t="shared" si="107"/>
        <v/>
      </c>
      <c r="BF226" s="24" t="str">
        <f t="shared" si="107"/>
        <v/>
      </c>
      <c r="BG226" s="24" t="str">
        <f t="shared" si="107"/>
        <v/>
      </c>
      <c r="BH226" s="24">
        <f t="shared" si="107"/>
        <v>1.14285714</v>
      </c>
      <c r="BI226" s="24">
        <f t="shared" si="107"/>
        <v>1.14285714</v>
      </c>
      <c r="BJ226" s="24">
        <f t="shared" si="107"/>
        <v>0.59701492499999997</v>
      </c>
      <c r="BK226" s="24" t="str">
        <f t="shared" si="107"/>
        <v/>
      </c>
      <c r="BL226" s="24" t="str">
        <f t="shared" si="107"/>
        <v/>
      </c>
      <c r="BM226" s="24" t="str">
        <f t="shared" si="98"/>
        <v/>
      </c>
      <c r="BN226" s="24" t="str">
        <f t="shared" si="99"/>
        <v/>
      </c>
      <c r="BO226" s="24" t="str">
        <f t="shared" si="100"/>
        <v/>
      </c>
      <c r="BP226" s="24" t="str">
        <f t="shared" si="101"/>
        <v/>
      </c>
      <c r="BQ226" s="24" t="str">
        <f t="shared" si="102"/>
        <v/>
      </c>
      <c r="BR226" s="24" t="str">
        <f t="shared" si="103"/>
        <v/>
      </c>
      <c r="BS226" s="24" t="str">
        <f t="shared" si="104"/>
        <v/>
      </c>
    </row>
    <row r="227" spans="1:71" x14ac:dyDescent="0.35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L227" s="12" t="str">
        <f t="shared" si="95"/>
        <v>Tvision Live TV+</v>
      </c>
      <c r="AM227" s="24" t="str">
        <f t="shared" si="106"/>
        <v/>
      </c>
      <c r="AN227" s="24" t="str">
        <f t="shared" si="108"/>
        <v/>
      </c>
      <c r="AO227" s="24" t="str">
        <f t="shared" si="108"/>
        <v/>
      </c>
      <c r="AP227" s="24" t="str">
        <f t="shared" si="108"/>
        <v/>
      </c>
      <c r="AQ227" s="24" t="str">
        <f t="shared" si="108"/>
        <v/>
      </c>
      <c r="AR227" s="24" t="str">
        <f t="shared" si="108"/>
        <v/>
      </c>
      <c r="AS227" s="24" t="str">
        <f t="shared" si="108"/>
        <v/>
      </c>
      <c r="AT227" s="24" t="str">
        <f t="shared" si="108"/>
        <v/>
      </c>
      <c r="AU227" s="24" t="str">
        <f t="shared" si="108"/>
        <v/>
      </c>
      <c r="AV227" s="24" t="str">
        <f t="shared" si="108"/>
        <v/>
      </c>
      <c r="AW227" s="24" t="str">
        <f t="shared" si="108"/>
        <v/>
      </c>
      <c r="AX227" s="24" t="str">
        <f t="shared" si="108"/>
        <v/>
      </c>
      <c r="AY227" s="24" t="str">
        <f t="shared" si="108"/>
        <v/>
      </c>
      <c r="AZ227" s="24" t="str">
        <f t="shared" si="108"/>
        <v/>
      </c>
      <c r="BA227" s="24" t="str">
        <f t="shared" si="108"/>
        <v/>
      </c>
      <c r="BB227" s="24" t="str">
        <f t="shared" si="108"/>
        <v/>
      </c>
      <c r="BC227" s="24" t="str">
        <f t="shared" si="108"/>
        <v/>
      </c>
      <c r="BD227" s="24" t="str">
        <f t="shared" si="107"/>
        <v/>
      </c>
      <c r="BE227" s="24" t="str">
        <f t="shared" si="107"/>
        <v/>
      </c>
      <c r="BF227" s="24" t="str">
        <f t="shared" si="107"/>
        <v/>
      </c>
      <c r="BG227" s="24" t="str">
        <f t="shared" si="107"/>
        <v/>
      </c>
      <c r="BH227" s="24">
        <f t="shared" si="107"/>
        <v>0.89285714299999996</v>
      </c>
      <c r="BI227" s="24">
        <f t="shared" si="107"/>
        <v>0.89285714299999996</v>
      </c>
      <c r="BJ227" s="24">
        <f t="shared" si="107"/>
        <v>0.56818181800000001</v>
      </c>
      <c r="BK227" s="24" t="str">
        <f t="shared" si="107"/>
        <v/>
      </c>
      <c r="BL227" s="24" t="str">
        <f t="shared" si="107"/>
        <v/>
      </c>
      <c r="BM227" s="24" t="str">
        <f t="shared" si="98"/>
        <v/>
      </c>
      <c r="BN227" s="24" t="str">
        <f t="shared" si="99"/>
        <v/>
      </c>
      <c r="BO227" s="24" t="str">
        <f t="shared" si="100"/>
        <v/>
      </c>
      <c r="BP227" s="24" t="str">
        <f t="shared" si="101"/>
        <v/>
      </c>
      <c r="BQ227" s="24" t="str">
        <f t="shared" si="102"/>
        <v/>
      </c>
      <c r="BR227" s="24" t="str">
        <f t="shared" si="103"/>
        <v/>
      </c>
      <c r="BS227" s="24" t="str">
        <f t="shared" si="104"/>
        <v/>
      </c>
    </row>
    <row r="228" spans="1:71" x14ac:dyDescent="0.35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L228" s="12" t="str">
        <f t="shared" si="95"/>
        <v>Tvision Live Zone</v>
      </c>
      <c r="AM228" s="24" t="str">
        <f t="shared" si="106"/>
        <v/>
      </c>
      <c r="AN228" s="24" t="str">
        <f t="shared" si="108"/>
        <v/>
      </c>
      <c r="AO228" s="24" t="str">
        <f t="shared" si="108"/>
        <v/>
      </c>
      <c r="AP228" s="24" t="str">
        <f t="shared" si="108"/>
        <v/>
      </c>
      <c r="AQ228" s="24" t="str">
        <f t="shared" si="108"/>
        <v/>
      </c>
      <c r="AR228" s="24" t="str">
        <f t="shared" si="108"/>
        <v/>
      </c>
      <c r="AS228" s="24" t="str">
        <f t="shared" si="108"/>
        <v/>
      </c>
      <c r="AT228" s="24" t="str">
        <f t="shared" si="108"/>
        <v/>
      </c>
      <c r="AU228" s="24" t="str">
        <f t="shared" si="108"/>
        <v/>
      </c>
      <c r="AV228" s="24" t="str">
        <f t="shared" si="108"/>
        <v/>
      </c>
      <c r="AW228" s="24" t="str">
        <f t="shared" si="108"/>
        <v/>
      </c>
      <c r="AX228" s="24" t="str">
        <f t="shared" si="108"/>
        <v/>
      </c>
      <c r="AY228" s="24" t="str">
        <f t="shared" si="108"/>
        <v/>
      </c>
      <c r="AZ228" s="24" t="str">
        <f t="shared" si="108"/>
        <v/>
      </c>
      <c r="BA228" s="24" t="str">
        <f t="shared" si="108"/>
        <v/>
      </c>
      <c r="BB228" s="24" t="str">
        <f t="shared" si="108"/>
        <v/>
      </c>
      <c r="BC228" s="24" t="str">
        <f t="shared" si="108"/>
        <v/>
      </c>
      <c r="BD228" s="24" t="str">
        <f t="shared" si="107"/>
        <v/>
      </c>
      <c r="BE228" s="24" t="str">
        <f t="shared" si="107"/>
        <v/>
      </c>
      <c r="BF228" s="24" t="str">
        <f t="shared" si="107"/>
        <v/>
      </c>
      <c r="BG228" s="24" t="str">
        <f t="shared" si="107"/>
        <v/>
      </c>
      <c r="BH228" s="24">
        <f t="shared" si="107"/>
        <v>0.869565217</v>
      </c>
      <c r="BI228" s="24">
        <f t="shared" si="107"/>
        <v>0.869565217</v>
      </c>
      <c r="BJ228" s="24">
        <f t="shared" si="107"/>
        <v>0.59405940599999996</v>
      </c>
      <c r="BK228" s="24" t="str">
        <f t="shared" si="107"/>
        <v/>
      </c>
      <c r="BL228" s="24" t="str">
        <f t="shared" si="107"/>
        <v/>
      </c>
      <c r="BM228" s="24" t="str">
        <f t="shared" si="98"/>
        <v/>
      </c>
      <c r="BN228" s="24" t="str">
        <f t="shared" si="99"/>
        <v/>
      </c>
      <c r="BO228" s="24" t="str">
        <f t="shared" si="100"/>
        <v/>
      </c>
      <c r="BP228" s="24" t="str">
        <f t="shared" si="101"/>
        <v/>
      </c>
      <c r="BQ228" s="24" t="str">
        <f t="shared" si="102"/>
        <v/>
      </c>
      <c r="BR228" s="24" t="str">
        <f t="shared" si="103"/>
        <v/>
      </c>
      <c r="BS228" s="24" t="str">
        <f t="shared" si="104"/>
        <v/>
      </c>
    </row>
    <row r="229" spans="1:71" x14ac:dyDescent="0.35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L229" s="12" t="str">
        <f t="shared" si="95"/>
        <v>Tvision Vibe</v>
      </c>
      <c r="AM229" s="24" t="str">
        <f t="shared" si="106"/>
        <v/>
      </c>
      <c r="AN229" s="24" t="str">
        <f t="shared" si="108"/>
        <v/>
      </c>
      <c r="AO229" s="24" t="str">
        <f t="shared" si="108"/>
        <v/>
      </c>
      <c r="AP229" s="24" t="str">
        <f t="shared" si="108"/>
        <v/>
      </c>
      <c r="AQ229" s="24" t="str">
        <f t="shared" si="108"/>
        <v/>
      </c>
      <c r="AR229" s="24" t="str">
        <f t="shared" si="108"/>
        <v/>
      </c>
      <c r="AS229" s="24" t="str">
        <f t="shared" si="108"/>
        <v/>
      </c>
      <c r="AT229" s="24" t="str">
        <f t="shared" si="108"/>
        <v/>
      </c>
      <c r="AU229" s="24" t="str">
        <f t="shared" si="108"/>
        <v/>
      </c>
      <c r="AV229" s="24" t="str">
        <f t="shared" si="108"/>
        <v/>
      </c>
      <c r="AW229" s="24" t="str">
        <f t="shared" si="108"/>
        <v/>
      </c>
      <c r="AX229" s="24" t="str">
        <f t="shared" si="108"/>
        <v/>
      </c>
      <c r="AY229" s="24" t="str">
        <f t="shared" si="108"/>
        <v/>
      </c>
      <c r="AZ229" s="24" t="str">
        <f t="shared" si="108"/>
        <v/>
      </c>
      <c r="BA229" s="24" t="str">
        <f t="shared" si="108"/>
        <v/>
      </c>
      <c r="BB229" s="24" t="str">
        <f t="shared" si="108"/>
        <v/>
      </c>
      <c r="BC229" s="24" t="str">
        <f t="shared" si="108"/>
        <v/>
      </c>
      <c r="BD229" s="24" t="str">
        <f t="shared" si="107"/>
        <v/>
      </c>
      <c r="BE229" s="24" t="str">
        <f t="shared" si="107"/>
        <v/>
      </c>
      <c r="BF229" s="24" t="str">
        <f t="shared" si="107"/>
        <v/>
      </c>
      <c r="BG229" s="24" t="str">
        <f t="shared" si="107"/>
        <v/>
      </c>
      <c r="BH229" s="24" t="str">
        <f t="shared" si="107"/>
        <v/>
      </c>
      <c r="BI229" s="24" t="str">
        <f t="shared" si="107"/>
        <v/>
      </c>
      <c r="BJ229" s="24">
        <f t="shared" si="107"/>
        <v>0.3125</v>
      </c>
      <c r="BK229" s="24" t="str">
        <f t="shared" si="107"/>
        <v/>
      </c>
      <c r="BL229" s="24" t="str">
        <f t="shared" si="107"/>
        <v/>
      </c>
      <c r="BM229" s="24" t="str">
        <f t="shared" si="98"/>
        <v/>
      </c>
      <c r="BN229" s="24" t="str">
        <f t="shared" si="99"/>
        <v/>
      </c>
      <c r="BO229" s="24" t="str">
        <f t="shared" si="100"/>
        <v/>
      </c>
      <c r="BP229" s="24" t="str">
        <f t="shared" si="101"/>
        <v/>
      </c>
      <c r="BQ229" s="24" t="str">
        <f t="shared" si="102"/>
        <v/>
      </c>
      <c r="BR229" s="24" t="str">
        <f t="shared" si="103"/>
        <v/>
      </c>
      <c r="BS229" s="24" t="str">
        <f t="shared" si="104"/>
        <v/>
      </c>
    </row>
    <row r="230" spans="1:71" x14ac:dyDescent="0.35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0.53278688500000004</v>
      </c>
      <c r="AF230" s="9"/>
      <c r="AG230" s="9"/>
      <c r="AL230" s="12" t="str">
        <f t="shared" si="95"/>
        <v>Vidgo</v>
      </c>
      <c r="AM230" s="24" t="str">
        <f t="shared" si="106"/>
        <v/>
      </c>
      <c r="AN230" s="24" t="str">
        <f t="shared" si="108"/>
        <v/>
      </c>
      <c r="AO230" s="24" t="str">
        <f t="shared" si="108"/>
        <v/>
      </c>
      <c r="AP230" s="24" t="str">
        <f t="shared" si="108"/>
        <v/>
      </c>
      <c r="AQ230" s="24" t="str">
        <f t="shared" si="108"/>
        <v/>
      </c>
      <c r="AR230" s="24">
        <f t="shared" si="108"/>
        <v>0.31914893599999999</v>
      </c>
      <c r="AS230" s="24">
        <f t="shared" si="108"/>
        <v>0.31914893599999999</v>
      </c>
      <c r="AT230" s="24">
        <f t="shared" si="108"/>
        <v>0.33333333300000001</v>
      </c>
      <c r="AU230" s="24">
        <f t="shared" si="108"/>
        <v>0.59701492499999997</v>
      </c>
      <c r="AV230" s="24">
        <f t="shared" si="108"/>
        <v>0.59701492499999997</v>
      </c>
      <c r="AW230" s="24">
        <f t="shared" si="108"/>
        <v>0.59701492499999997</v>
      </c>
      <c r="AX230" s="24">
        <f t="shared" si="108"/>
        <v>0.59701492499999997</v>
      </c>
      <c r="AY230" s="24">
        <f t="shared" si="108"/>
        <v>0.58823529399999996</v>
      </c>
      <c r="AZ230" s="24">
        <f t="shared" si="108"/>
        <v>0.58823529399999996</v>
      </c>
      <c r="BA230" s="24">
        <f t="shared" si="108"/>
        <v>0.58823529399999996</v>
      </c>
      <c r="BB230" s="24">
        <f t="shared" si="108"/>
        <v>0.58823529399999996</v>
      </c>
      <c r="BC230" s="24">
        <f t="shared" si="108"/>
        <v>0.58823529399999996</v>
      </c>
      <c r="BD230" s="24">
        <f t="shared" si="107"/>
        <v>0.58823529399999996</v>
      </c>
      <c r="BE230" s="24">
        <f t="shared" si="107"/>
        <v>0.58823529399999996</v>
      </c>
      <c r="BF230" s="24">
        <f t="shared" si="107"/>
        <v>0.58823529399999996</v>
      </c>
      <c r="BG230" s="24">
        <f t="shared" si="107"/>
        <v>0.486725664</v>
      </c>
      <c r="BH230" s="24">
        <f t="shared" si="107"/>
        <v>0.48245613999999998</v>
      </c>
      <c r="BI230" s="24">
        <f t="shared" si="107"/>
        <v>0.47413793100000001</v>
      </c>
      <c r="BJ230" s="24">
        <f t="shared" si="107"/>
        <v>0.46218487400000002</v>
      </c>
      <c r="BK230" s="24">
        <f t="shared" si="107"/>
        <v>0.45454545499999999</v>
      </c>
      <c r="BL230" s="24">
        <f t="shared" si="107"/>
        <v>0.45454545499999999</v>
      </c>
      <c r="BM230" s="24">
        <f t="shared" si="98"/>
        <v>0.53278688500000004</v>
      </c>
      <c r="BN230" s="24">
        <f t="shared" si="99"/>
        <v>0.53278688500000004</v>
      </c>
      <c r="BO230" s="24">
        <f t="shared" si="100"/>
        <v>0.53278688500000004</v>
      </c>
      <c r="BP230" s="24" t="str">
        <f t="shared" si="101"/>
        <v/>
      </c>
      <c r="BQ230" s="24" t="str">
        <f t="shared" si="102"/>
        <v/>
      </c>
      <c r="BR230" s="24" t="str">
        <f t="shared" si="103"/>
        <v/>
      </c>
      <c r="BS230" s="24" t="str">
        <f t="shared" si="104"/>
        <v/>
      </c>
    </row>
    <row r="231" spans="1:71" x14ac:dyDescent="0.35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L231" s="12" t="str">
        <f t="shared" si="95"/>
        <v>Vidgo English</v>
      </c>
      <c r="AM231" s="24" t="str">
        <f t="shared" si="106"/>
        <v/>
      </c>
      <c r="AN231" s="24" t="str">
        <f t="shared" si="108"/>
        <v/>
      </c>
      <c r="AO231" s="24" t="str">
        <f t="shared" si="108"/>
        <v/>
      </c>
      <c r="AP231" s="24" t="str">
        <f t="shared" si="108"/>
        <v/>
      </c>
      <c r="AQ231" s="24" t="str">
        <f t="shared" si="108"/>
        <v/>
      </c>
      <c r="AR231" s="24" t="str">
        <f t="shared" si="108"/>
        <v/>
      </c>
      <c r="AS231" s="24" t="str">
        <f t="shared" si="108"/>
        <v/>
      </c>
      <c r="AT231" s="24" t="str">
        <f t="shared" si="108"/>
        <v/>
      </c>
      <c r="AU231" s="24" t="str">
        <f t="shared" si="108"/>
        <v/>
      </c>
      <c r="AV231" s="24" t="str">
        <f t="shared" si="108"/>
        <v/>
      </c>
      <c r="AW231" s="24" t="str">
        <f t="shared" si="108"/>
        <v/>
      </c>
      <c r="AX231" s="24" t="str">
        <f t="shared" si="108"/>
        <v/>
      </c>
      <c r="AY231" s="24" t="str">
        <f t="shared" si="108"/>
        <v/>
      </c>
      <c r="AZ231" s="24" t="str">
        <f t="shared" si="108"/>
        <v/>
      </c>
      <c r="BA231" s="24" t="str">
        <f t="shared" si="108"/>
        <v/>
      </c>
      <c r="BB231" s="24" t="str">
        <f t="shared" si="108"/>
        <v/>
      </c>
      <c r="BC231" s="24" t="str">
        <f t="shared" si="108"/>
        <v/>
      </c>
      <c r="BD231" s="24" t="str">
        <f t="shared" si="107"/>
        <v/>
      </c>
      <c r="BE231" s="24" t="str">
        <f t="shared" si="107"/>
        <v/>
      </c>
      <c r="BF231" s="24" t="str">
        <f t="shared" si="107"/>
        <v/>
      </c>
      <c r="BG231" s="24" t="str">
        <f t="shared" si="107"/>
        <v/>
      </c>
      <c r="BH231" s="24" t="str">
        <f t="shared" si="107"/>
        <v/>
      </c>
      <c r="BI231" s="24" t="str">
        <f t="shared" si="107"/>
        <v/>
      </c>
      <c r="BJ231" s="24" t="str">
        <f t="shared" si="107"/>
        <v/>
      </c>
      <c r="BK231" s="24" t="str">
        <f t="shared" si="107"/>
        <v/>
      </c>
      <c r="BL231" s="24" t="str">
        <f t="shared" si="107"/>
        <v/>
      </c>
      <c r="BM231" s="24" t="str">
        <f t="shared" si="98"/>
        <v/>
      </c>
      <c r="BN231" s="24" t="str">
        <f t="shared" si="99"/>
        <v/>
      </c>
      <c r="BO231" s="24" t="str">
        <f t="shared" si="100"/>
        <v/>
      </c>
      <c r="BP231" s="24">
        <f t="shared" si="101"/>
        <v>0.61111111100000004</v>
      </c>
      <c r="BQ231" s="24" t="str">
        <f t="shared" si="102"/>
        <v/>
      </c>
      <c r="BR231" s="24" t="str">
        <f t="shared" si="103"/>
        <v/>
      </c>
      <c r="BS231" s="24" t="str">
        <f t="shared" si="104"/>
        <v/>
      </c>
    </row>
    <row r="232" spans="1:71" x14ac:dyDescent="0.35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L232" s="12" t="str">
        <f t="shared" si="95"/>
        <v>Vidgo English Plus</v>
      </c>
      <c r="AM232" s="24" t="str">
        <f t="shared" si="106"/>
        <v/>
      </c>
      <c r="AN232" s="24" t="str">
        <f t="shared" si="108"/>
        <v/>
      </c>
      <c r="AO232" s="24" t="str">
        <f t="shared" si="108"/>
        <v/>
      </c>
      <c r="AP232" s="24" t="str">
        <f t="shared" si="108"/>
        <v/>
      </c>
      <c r="AQ232" s="24" t="str">
        <f t="shared" si="108"/>
        <v/>
      </c>
      <c r="AR232" s="24" t="str">
        <f t="shared" si="108"/>
        <v/>
      </c>
      <c r="AS232" s="24" t="str">
        <f t="shared" si="108"/>
        <v/>
      </c>
      <c r="AT232" s="24" t="str">
        <f t="shared" si="108"/>
        <v/>
      </c>
      <c r="AU232" s="24" t="str">
        <f t="shared" si="108"/>
        <v/>
      </c>
      <c r="AV232" s="24" t="str">
        <f t="shared" si="108"/>
        <v/>
      </c>
      <c r="AW232" s="24" t="str">
        <f t="shared" si="108"/>
        <v/>
      </c>
      <c r="AX232" s="24" t="str">
        <f t="shared" si="108"/>
        <v/>
      </c>
      <c r="AY232" s="24" t="str">
        <f t="shared" si="108"/>
        <v/>
      </c>
      <c r="AZ232" s="24" t="str">
        <f t="shared" si="108"/>
        <v/>
      </c>
      <c r="BA232" s="24" t="str">
        <f t="shared" si="108"/>
        <v/>
      </c>
      <c r="BB232" s="24" t="str">
        <f t="shared" si="108"/>
        <v/>
      </c>
      <c r="BC232" s="24" t="str">
        <f t="shared" si="108"/>
        <v/>
      </c>
      <c r="BD232" s="24" t="str">
        <f t="shared" si="107"/>
        <v/>
      </c>
      <c r="BE232" s="24" t="str">
        <f t="shared" si="107"/>
        <v/>
      </c>
      <c r="BF232" s="24" t="str">
        <f t="shared" si="107"/>
        <v/>
      </c>
      <c r="BG232" s="24" t="str">
        <f t="shared" si="107"/>
        <v/>
      </c>
      <c r="BH232" s="24" t="str">
        <f t="shared" si="107"/>
        <v/>
      </c>
      <c r="BI232" s="24" t="str">
        <f t="shared" si="107"/>
        <v/>
      </c>
      <c r="BJ232" s="24" t="str">
        <f t="shared" si="107"/>
        <v/>
      </c>
      <c r="BK232" s="24" t="str">
        <f t="shared" si="107"/>
        <v/>
      </c>
      <c r="BL232" s="24" t="str">
        <f t="shared" si="107"/>
        <v/>
      </c>
      <c r="BM232" s="24" t="str">
        <f t="shared" si="98"/>
        <v/>
      </c>
      <c r="BN232" s="24" t="str">
        <f t="shared" si="99"/>
        <v/>
      </c>
      <c r="BO232" s="24" t="str">
        <f t="shared" si="100"/>
        <v/>
      </c>
      <c r="BP232" s="24" t="str">
        <f t="shared" si="101"/>
        <v/>
      </c>
      <c r="BQ232" s="24">
        <f t="shared" si="102"/>
        <v>0.61111111100000004</v>
      </c>
      <c r="BR232" s="24" t="str">
        <f t="shared" si="103"/>
        <v/>
      </c>
      <c r="BS232" s="24" t="str">
        <f t="shared" si="104"/>
        <v/>
      </c>
    </row>
    <row r="233" spans="1:71" x14ac:dyDescent="0.35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L233" s="12" t="str">
        <f t="shared" si="95"/>
        <v>Vidgo English Premium</v>
      </c>
      <c r="AM233" s="24" t="str">
        <f t="shared" si="106"/>
        <v/>
      </c>
      <c r="AN233" s="24" t="str">
        <f t="shared" si="108"/>
        <v/>
      </c>
      <c r="AO233" s="24" t="str">
        <f t="shared" si="108"/>
        <v/>
      </c>
      <c r="AP233" s="24" t="str">
        <f t="shared" si="108"/>
        <v/>
      </c>
      <c r="AQ233" s="24" t="str">
        <f t="shared" si="108"/>
        <v/>
      </c>
      <c r="AR233" s="24" t="str">
        <f t="shared" si="108"/>
        <v/>
      </c>
      <c r="AS233" s="24" t="str">
        <f t="shared" si="108"/>
        <v/>
      </c>
      <c r="AT233" s="24" t="str">
        <f t="shared" si="108"/>
        <v/>
      </c>
      <c r="AU233" s="24" t="str">
        <f t="shared" si="108"/>
        <v/>
      </c>
      <c r="AV233" s="24" t="str">
        <f t="shared" si="108"/>
        <v/>
      </c>
      <c r="AW233" s="24" t="str">
        <f t="shared" si="108"/>
        <v/>
      </c>
      <c r="AX233" s="24" t="str">
        <f t="shared" si="108"/>
        <v/>
      </c>
      <c r="AY233" s="24" t="str">
        <f t="shared" si="108"/>
        <v/>
      </c>
      <c r="AZ233" s="24" t="str">
        <f t="shared" si="108"/>
        <v/>
      </c>
      <c r="BA233" s="24" t="str">
        <f t="shared" si="108"/>
        <v/>
      </c>
      <c r="BB233" s="24" t="str">
        <f t="shared" si="108"/>
        <v/>
      </c>
      <c r="BC233" s="24" t="str">
        <f t="shared" si="108"/>
        <v/>
      </c>
      <c r="BD233" s="24" t="str">
        <f t="shared" si="107"/>
        <v/>
      </c>
      <c r="BE233" s="24" t="str">
        <f t="shared" si="107"/>
        <v/>
      </c>
      <c r="BF233" s="24" t="str">
        <f t="shared" si="107"/>
        <v/>
      </c>
      <c r="BG233" s="24" t="str">
        <f t="shared" si="107"/>
        <v/>
      </c>
      <c r="BH233" s="24" t="str">
        <f t="shared" si="107"/>
        <v/>
      </c>
      <c r="BI233" s="24" t="str">
        <f t="shared" si="107"/>
        <v/>
      </c>
      <c r="BJ233" s="24" t="str">
        <f t="shared" si="107"/>
        <v/>
      </c>
      <c r="BK233" s="24" t="str">
        <f t="shared" si="107"/>
        <v/>
      </c>
      <c r="BL233" s="24" t="str">
        <f t="shared" si="107"/>
        <v/>
      </c>
      <c r="BM233" s="24" t="str">
        <f t="shared" si="98"/>
        <v/>
      </c>
      <c r="BN233" s="24" t="str">
        <f t="shared" si="99"/>
        <v/>
      </c>
      <c r="BO233" s="24" t="str">
        <f t="shared" si="100"/>
        <v/>
      </c>
      <c r="BP233" s="24" t="str">
        <f t="shared" si="101"/>
        <v/>
      </c>
      <c r="BQ233" s="24">
        <f t="shared" si="102"/>
        <v>0.869565217</v>
      </c>
      <c r="BR233" s="24" t="str">
        <f t="shared" si="103"/>
        <v/>
      </c>
      <c r="BS233" s="24" t="str">
        <f t="shared" si="104"/>
        <v/>
      </c>
    </row>
    <row r="234" spans="1:71" x14ac:dyDescent="0.35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L234" s="12" t="str">
        <f t="shared" si="95"/>
        <v>Vidgo Latino</v>
      </c>
      <c r="AM234" s="24" t="str">
        <f t="shared" si="106"/>
        <v/>
      </c>
      <c r="AN234" s="24" t="str">
        <f t="shared" si="108"/>
        <v/>
      </c>
      <c r="AO234" s="24" t="str">
        <f t="shared" si="108"/>
        <v/>
      </c>
      <c r="AP234" s="24" t="str">
        <f t="shared" si="108"/>
        <v/>
      </c>
      <c r="AQ234" s="24" t="str">
        <f t="shared" si="108"/>
        <v/>
      </c>
      <c r="AR234" s="24">
        <f t="shared" si="108"/>
        <v>0.75</v>
      </c>
      <c r="AS234" s="24">
        <f t="shared" si="108"/>
        <v>0.65217391300000005</v>
      </c>
      <c r="AT234" s="24">
        <f t="shared" si="108"/>
        <v>0.68181818199999999</v>
      </c>
      <c r="AU234" s="24">
        <f t="shared" si="108"/>
        <v>0.625</v>
      </c>
      <c r="AV234" s="24">
        <f t="shared" si="108"/>
        <v>0.625</v>
      </c>
      <c r="AW234" s="24">
        <f t="shared" si="108"/>
        <v>0.625</v>
      </c>
      <c r="AX234" s="24">
        <f t="shared" si="108"/>
        <v>0.625</v>
      </c>
      <c r="AY234" s="24">
        <f t="shared" si="108"/>
        <v>0.53571428600000004</v>
      </c>
      <c r="AZ234" s="24">
        <f t="shared" si="108"/>
        <v>1</v>
      </c>
      <c r="BA234" s="24">
        <f t="shared" si="108"/>
        <v>1</v>
      </c>
      <c r="BB234" s="24">
        <f t="shared" si="108"/>
        <v>1</v>
      </c>
      <c r="BC234" s="24">
        <f t="shared" si="108"/>
        <v>1.1538461499999999</v>
      </c>
      <c r="BD234" s="24">
        <f t="shared" si="107"/>
        <v>1.1538461499999999</v>
      </c>
      <c r="BE234" s="24">
        <f t="shared" si="107"/>
        <v>1.0714285699999999</v>
      </c>
      <c r="BF234" s="24">
        <f t="shared" si="107"/>
        <v>1.0714285699999999</v>
      </c>
      <c r="BG234" s="24" t="str">
        <f t="shared" si="107"/>
        <v/>
      </c>
      <c r="BH234" s="24" t="str">
        <f t="shared" si="107"/>
        <v/>
      </c>
      <c r="BI234" s="24" t="str">
        <f t="shared" si="107"/>
        <v/>
      </c>
      <c r="BJ234" s="24" t="str">
        <f t="shared" si="107"/>
        <v/>
      </c>
      <c r="BK234" s="24" t="str">
        <f t="shared" si="107"/>
        <v/>
      </c>
      <c r="BL234" s="24" t="str">
        <f t="shared" si="107"/>
        <v/>
      </c>
      <c r="BM234" s="24" t="str">
        <f t="shared" si="98"/>
        <v/>
      </c>
      <c r="BN234" s="24" t="str">
        <f t="shared" si="99"/>
        <v/>
      </c>
      <c r="BO234" s="24" t="str">
        <f t="shared" si="100"/>
        <v/>
      </c>
      <c r="BP234" s="24" t="str">
        <f t="shared" si="101"/>
        <v/>
      </c>
      <c r="BQ234" s="24" t="str">
        <f t="shared" si="102"/>
        <v/>
      </c>
      <c r="BR234" s="24" t="str">
        <f t="shared" si="103"/>
        <v/>
      </c>
      <c r="BS234" s="24" t="str">
        <f t="shared" si="104"/>
        <v/>
      </c>
    </row>
    <row r="235" spans="1:71" x14ac:dyDescent="0.35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L235" s="12" t="str">
        <f t="shared" si="95"/>
        <v>Vidgo Spanish</v>
      </c>
      <c r="AM235" s="24" t="str">
        <f t="shared" si="106"/>
        <v/>
      </c>
      <c r="AN235" s="24" t="str">
        <f t="shared" si="108"/>
        <v/>
      </c>
      <c r="AO235" s="24" t="str">
        <f t="shared" si="108"/>
        <v/>
      </c>
      <c r="AP235" s="24" t="str">
        <f t="shared" si="108"/>
        <v/>
      </c>
      <c r="AQ235" s="24" t="str">
        <f t="shared" si="108"/>
        <v/>
      </c>
      <c r="AR235" s="24" t="str">
        <f t="shared" si="108"/>
        <v/>
      </c>
      <c r="AS235" s="24" t="str">
        <f t="shared" si="108"/>
        <v/>
      </c>
      <c r="AT235" s="24" t="str">
        <f t="shared" si="108"/>
        <v/>
      </c>
      <c r="AU235" s="24" t="str">
        <f t="shared" si="108"/>
        <v/>
      </c>
      <c r="AV235" s="24" t="str">
        <f t="shared" si="108"/>
        <v/>
      </c>
      <c r="AW235" s="24" t="str">
        <f t="shared" si="108"/>
        <v/>
      </c>
      <c r="AX235" s="24" t="str">
        <f t="shared" si="108"/>
        <v/>
      </c>
      <c r="AY235" s="24" t="str">
        <f t="shared" si="108"/>
        <v/>
      </c>
      <c r="AZ235" s="24" t="str">
        <f t="shared" si="108"/>
        <v/>
      </c>
      <c r="BA235" s="24" t="str">
        <f t="shared" si="108"/>
        <v/>
      </c>
      <c r="BB235" s="24" t="str">
        <f t="shared" si="108"/>
        <v/>
      </c>
      <c r="BC235" s="24" t="str">
        <f t="shared" si="108"/>
        <v/>
      </c>
      <c r="BD235" s="24" t="str">
        <f t="shared" si="107"/>
        <v/>
      </c>
      <c r="BE235" s="24" t="str">
        <f t="shared" si="107"/>
        <v/>
      </c>
      <c r="BF235" s="24" t="str">
        <f t="shared" si="107"/>
        <v/>
      </c>
      <c r="BG235" s="24" t="str">
        <f t="shared" si="107"/>
        <v/>
      </c>
      <c r="BH235" s="24" t="str">
        <f t="shared" si="107"/>
        <v/>
      </c>
      <c r="BI235" s="24" t="str">
        <f t="shared" si="107"/>
        <v/>
      </c>
      <c r="BJ235" s="24" t="str">
        <f t="shared" si="107"/>
        <v/>
      </c>
      <c r="BK235" s="24" t="str">
        <f t="shared" si="107"/>
        <v/>
      </c>
      <c r="BL235" s="24" t="str">
        <f t="shared" si="107"/>
        <v/>
      </c>
      <c r="BM235" s="24" t="str">
        <f t="shared" si="98"/>
        <v/>
      </c>
      <c r="BN235" s="24" t="str">
        <f t="shared" si="99"/>
        <v/>
      </c>
      <c r="BO235" s="24" t="str">
        <f t="shared" si="100"/>
        <v/>
      </c>
      <c r="BP235" s="24">
        <f t="shared" si="101"/>
        <v>1.0714285699999999</v>
      </c>
      <c r="BQ235" s="24" t="str">
        <f t="shared" si="102"/>
        <v/>
      </c>
      <c r="BR235" s="24" t="str">
        <f t="shared" si="103"/>
        <v/>
      </c>
      <c r="BS235" s="24" t="str">
        <f t="shared" si="104"/>
        <v/>
      </c>
    </row>
    <row r="236" spans="1:71" x14ac:dyDescent="0.35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L236" s="12" t="str">
        <f t="shared" si="95"/>
        <v>Vidgo Spanish MAS</v>
      </c>
      <c r="AM236" s="24" t="str">
        <f t="shared" si="106"/>
        <v/>
      </c>
      <c r="AN236" s="24" t="str">
        <f t="shared" si="108"/>
        <v/>
      </c>
      <c r="AO236" s="24" t="str">
        <f t="shared" si="108"/>
        <v/>
      </c>
      <c r="AP236" s="24" t="str">
        <f t="shared" si="108"/>
        <v/>
      </c>
      <c r="AQ236" s="24" t="str">
        <f t="shared" si="108"/>
        <v/>
      </c>
      <c r="AR236" s="24" t="str">
        <f t="shared" si="108"/>
        <v/>
      </c>
      <c r="AS236" s="24" t="str">
        <f t="shared" si="108"/>
        <v/>
      </c>
      <c r="AT236" s="24" t="str">
        <f t="shared" si="108"/>
        <v/>
      </c>
      <c r="AU236" s="24" t="str">
        <f t="shared" si="108"/>
        <v/>
      </c>
      <c r="AV236" s="24" t="str">
        <f t="shared" si="108"/>
        <v/>
      </c>
      <c r="AW236" s="24" t="str">
        <f t="shared" si="108"/>
        <v/>
      </c>
      <c r="AX236" s="24" t="str">
        <f t="shared" si="108"/>
        <v/>
      </c>
      <c r="AY236" s="24" t="str">
        <f t="shared" si="108"/>
        <v/>
      </c>
      <c r="AZ236" s="24" t="str">
        <f t="shared" si="108"/>
        <v/>
      </c>
      <c r="BA236" s="24" t="str">
        <f t="shared" si="108"/>
        <v/>
      </c>
      <c r="BB236" s="24" t="str">
        <f t="shared" si="108"/>
        <v/>
      </c>
      <c r="BC236" s="24" t="str">
        <f t="shared" si="108"/>
        <v/>
      </c>
      <c r="BD236" s="24" t="str">
        <f t="shared" si="107"/>
        <v/>
      </c>
      <c r="BE236" s="24" t="str">
        <f t="shared" si="107"/>
        <v/>
      </c>
      <c r="BF236" s="24" t="str">
        <f t="shared" si="107"/>
        <v/>
      </c>
      <c r="BG236" s="24" t="str">
        <f t="shared" si="107"/>
        <v/>
      </c>
      <c r="BH236" s="24" t="str">
        <f t="shared" si="107"/>
        <v/>
      </c>
      <c r="BI236" s="24" t="str">
        <f t="shared" si="107"/>
        <v/>
      </c>
      <c r="BJ236" s="24" t="str">
        <f t="shared" si="107"/>
        <v/>
      </c>
      <c r="BK236" s="24" t="str">
        <f t="shared" si="107"/>
        <v/>
      </c>
      <c r="BL236" s="24" t="str">
        <f t="shared" si="107"/>
        <v/>
      </c>
      <c r="BM236" s="24" t="str">
        <f t="shared" si="98"/>
        <v/>
      </c>
      <c r="BN236" s="24" t="str">
        <f t="shared" si="99"/>
        <v/>
      </c>
      <c r="BO236" s="24" t="str">
        <f t="shared" si="100"/>
        <v/>
      </c>
      <c r="BP236" s="24" t="str">
        <f t="shared" si="101"/>
        <v/>
      </c>
      <c r="BQ236" s="24">
        <f t="shared" si="102"/>
        <v>1.0714285699999999</v>
      </c>
      <c r="BR236" s="24" t="str">
        <f t="shared" si="103"/>
        <v/>
      </c>
      <c r="BS236" s="24" t="str">
        <f t="shared" si="104"/>
        <v/>
      </c>
    </row>
    <row r="237" spans="1:71" x14ac:dyDescent="0.35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L237" s="12" t="str">
        <f t="shared" si="95"/>
        <v>YouTube TV</v>
      </c>
      <c r="AM237" s="24">
        <f t="shared" si="106"/>
        <v>0.60975609799999997</v>
      </c>
      <c r="AN237" s="24">
        <f t="shared" si="108"/>
        <v>0.602409639</v>
      </c>
      <c r="AO237" s="24">
        <f t="shared" si="108"/>
        <v>0.59523809500000002</v>
      </c>
      <c r="AP237" s="24">
        <f t="shared" si="108"/>
        <v>0.58823529399999996</v>
      </c>
      <c r="AQ237" s="24">
        <f t="shared" si="108"/>
        <v>0.57471264399999999</v>
      </c>
      <c r="AR237" s="24">
        <f t="shared" si="108"/>
        <v>0.56818181800000001</v>
      </c>
      <c r="AS237" s="24">
        <f t="shared" si="108"/>
        <v>0.56818181800000001</v>
      </c>
      <c r="AT237" s="24">
        <f t="shared" si="108"/>
        <v>0.57471264399999999</v>
      </c>
      <c r="AU237" s="24">
        <f t="shared" si="108"/>
        <v>0.56179775300000001</v>
      </c>
      <c r="AV237" s="24">
        <f t="shared" si="108"/>
        <v>0.56179775300000001</v>
      </c>
      <c r="AW237" s="24">
        <f t="shared" si="108"/>
        <v>0.56818181800000001</v>
      </c>
      <c r="AX237" s="24">
        <f t="shared" si="108"/>
        <v>0.54347826099999996</v>
      </c>
      <c r="AY237" s="24">
        <f t="shared" si="108"/>
        <v>0.53763440900000004</v>
      </c>
      <c r="AZ237" s="24">
        <f t="shared" si="108"/>
        <v>0.55555555599999995</v>
      </c>
      <c r="BA237" s="24">
        <f t="shared" si="108"/>
        <v>0.55555555599999995</v>
      </c>
      <c r="BB237" s="24">
        <f t="shared" si="108"/>
        <v>0.663265306</v>
      </c>
      <c r="BC237" s="24">
        <f t="shared" si="108"/>
        <v>0.663265306</v>
      </c>
      <c r="BD237" s="24">
        <f t="shared" si="107"/>
        <v>0.64356435599999995</v>
      </c>
      <c r="BE237" s="24">
        <f t="shared" si="107"/>
        <v>0.65</v>
      </c>
      <c r="BF237" s="24">
        <f t="shared" si="107"/>
        <v>0.65656565700000002</v>
      </c>
      <c r="BG237" s="24">
        <f t="shared" si="107"/>
        <v>0.663265306</v>
      </c>
      <c r="BH237" s="24">
        <f t="shared" si="107"/>
        <v>0.65</v>
      </c>
      <c r="BI237" s="24">
        <f t="shared" si="107"/>
        <v>0.65</v>
      </c>
      <c r="BJ237" s="24">
        <f t="shared" si="107"/>
        <v>0.60747663600000001</v>
      </c>
      <c r="BK237" s="24">
        <f t="shared" si="107"/>
        <v>0.60747663600000001</v>
      </c>
      <c r="BL237" s="24">
        <f t="shared" si="107"/>
        <v>0.60747663600000001</v>
      </c>
      <c r="BM237" s="24">
        <f t="shared" si="98"/>
        <v>0.60747663600000001</v>
      </c>
      <c r="BN237" s="24">
        <f t="shared" si="99"/>
        <v>0.61320754700000002</v>
      </c>
      <c r="BO237" s="24">
        <f t="shared" si="100"/>
        <v>0.61320754700000002</v>
      </c>
      <c r="BP237" s="24">
        <f t="shared" si="101"/>
        <v>0.58558558599999999</v>
      </c>
      <c r="BQ237" s="24">
        <f t="shared" si="102"/>
        <v>0.58558558599999999</v>
      </c>
      <c r="BR237" s="24" t="str">
        <f t="shared" si="103"/>
        <v/>
      </c>
      <c r="BS237" s="24" t="str">
        <f t="shared" si="104"/>
        <v/>
      </c>
    </row>
    <row r="238" spans="1:71" x14ac:dyDescent="0.35">
      <c r="AL238" s="12" t="str">
        <f t="shared" si="95"/>
        <v/>
      </c>
      <c r="AM238" s="24" t="str">
        <f t="shared" si="106"/>
        <v/>
      </c>
      <c r="AN238" s="24" t="str">
        <f t="shared" si="108"/>
        <v/>
      </c>
      <c r="AO238" s="24" t="str">
        <f t="shared" si="108"/>
        <v/>
      </c>
      <c r="AP238" s="24" t="str">
        <f t="shared" si="108"/>
        <v/>
      </c>
      <c r="AQ238" s="24" t="str">
        <f t="shared" si="108"/>
        <v/>
      </c>
      <c r="AR238" s="24" t="str">
        <f t="shared" si="108"/>
        <v/>
      </c>
      <c r="AS238" s="24" t="str">
        <f t="shared" si="108"/>
        <v/>
      </c>
      <c r="AT238" s="24" t="str">
        <f t="shared" si="108"/>
        <v/>
      </c>
      <c r="AU238" s="24" t="str">
        <f t="shared" si="108"/>
        <v/>
      </c>
      <c r="AV238" s="24" t="str">
        <f t="shared" si="108"/>
        <v/>
      </c>
      <c r="AW238" s="24" t="str">
        <f t="shared" si="108"/>
        <v/>
      </c>
      <c r="AX238" s="24" t="str">
        <f t="shared" si="108"/>
        <v/>
      </c>
      <c r="AY238" s="24" t="str">
        <f t="shared" si="108"/>
        <v/>
      </c>
      <c r="AZ238" s="24" t="str">
        <f t="shared" si="108"/>
        <v/>
      </c>
      <c r="BA238" s="24" t="str">
        <f t="shared" si="108"/>
        <v/>
      </c>
      <c r="BB238" s="24" t="str">
        <f t="shared" si="108"/>
        <v/>
      </c>
      <c r="BC238" s="24" t="str">
        <f t="shared" si="108"/>
        <v/>
      </c>
      <c r="BD238" s="24" t="str">
        <f t="shared" si="107"/>
        <v/>
      </c>
      <c r="BE238" s="24" t="str">
        <f t="shared" si="107"/>
        <v/>
      </c>
      <c r="BF238" s="24" t="str">
        <f t="shared" si="107"/>
        <v/>
      </c>
      <c r="BG238" s="24" t="str">
        <f t="shared" si="107"/>
        <v/>
      </c>
      <c r="BH238" s="24" t="str">
        <f t="shared" si="107"/>
        <v/>
      </c>
      <c r="BI238" s="24" t="str">
        <f t="shared" si="107"/>
        <v/>
      </c>
      <c r="BJ238" s="24" t="str">
        <f t="shared" si="107"/>
        <v/>
      </c>
      <c r="BK238" s="24" t="str">
        <f t="shared" si="107"/>
        <v/>
      </c>
      <c r="BL238" s="24" t="str">
        <f t="shared" si="107"/>
        <v/>
      </c>
      <c r="BM238" s="24" t="str">
        <f t="shared" si="98"/>
        <v/>
      </c>
      <c r="BN238" s="24" t="str">
        <f t="shared" si="99"/>
        <v/>
      </c>
      <c r="BO238" s="24" t="str">
        <f t="shared" si="100"/>
        <v/>
      </c>
      <c r="BP238" s="24" t="str">
        <f t="shared" si="101"/>
        <v/>
      </c>
      <c r="BQ238" s="24" t="str">
        <f t="shared" si="102"/>
        <v/>
      </c>
      <c r="BR238" s="24" t="str">
        <f t="shared" si="103"/>
        <v/>
      </c>
      <c r="BS238" s="24" t="str">
        <f t="shared" si="104"/>
        <v/>
      </c>
    </row>
    <row r="239" spans="1:71" x14ac:dyDescent="0.35">
      <c r="AL239" s="12" t="str">
        <f t="shared" si="95"/>
        <v/>
      </c>
      <c r="AM239" s="24" t="str">
        <f t="shared" si="106"/>
        <v/>
      </c>
      <c r="AN239" s="24" t="str">
        <f t="shared" si="108"/>
        <v/>
      </c>
      <c r="AO239" s="24" t="str">
        <f t="shared" si="108"/>
        <v/>
      </c>
      <c r="AP239" s="24" t="str">
        <f t="shared" si="108"/>
        <v/>
      </c>
      <c r="AQ239" s="24" t="str">
        <f t="shared" si="108"/>
        <v/>
      </c>
      <c r="AR239" s="24" t="str">
        <f t="shared" si="108"/>
        <v/>
      </c>
      <c r="AS239" s="24" t="str">
        <f t="shared" si="108"/>
        <v/>
      </c>
      <c r="AT239" s="24" t="str">
        <f t="shared" si="108"/>
        <v/>
      </c>
      <c r="AU239" s="24" t="str">
        <f t="shared" si="108"/>
        <v/>
      </c>
      <c r="AV239" s="24" t="str">
        <f t="shared" si="108"/>
        <v/>
      </c>
      <c r="AW239" s="24" t="str">
        <f t="shared" si="108"/>
        <v/>
      </c>
      <c r="AX239" s="24" t="str">
        <f t="shared" si="108"/>
        <v/>
      </c>
      <c r="AY239" s="24" t="str">
        <f t="shared" si="108"/>
        <v/>
      </c>
      <c r="AZ239" s="24" t="str">
        <f t="shared" ref="AN239:BC255" si="109">IF(P239="","",P239)</f>
        <v/>
      </c>
      <c r="BA239" s="24" t="str">
        <f t="shared" si="109"/>
        <v/>
      </c>
      <c r="BB239" s="24" t="str">
        <f t="shared" si="109"/>
        <v/>
      </c>
      <c r="BC239" s="24" t="str">
        <f t="shared" si="109"/>
        <v/>
      </c>
      <c r="BD239" s="24" t="str">
        <f t="shared" si="107"/>
        <v/>
      </c>
      <c r="BE239" s="24" t="str">
        <f t="shared" si="107"/>
        <v/>
      </c>
      <c r="BF239" s="24" t="str">
        <f t="shared" si="107"/>
        <v/>
      </c>
      <c r="BG239" s="24" t="str">
        <f t="shared" si="107"/>
        <v/>
      </c>
      <c r="BH239" s="24" t="str">
        <f t="shared" si="107"/>
        <v/>
      </c>
      <c r="BI239" s="24" t="str">
        <f t="shared" si="107"/>
        <v/>
      </c>
      <c r="BJ239" s="24" t="str">
        <f t="shared" si="107"/>
        <v/>
      </c>
      <c r="BK239" s="24" t="str">
        <f t="shared" si="107"/>
        <v/>
      </c>
      <c r="BL239" s="24" t="str">
        <f t="shared" si="107"/>
        <v/>
      </c>
      <c r="BM239" s="24" t="str">
        <f t="shared" si="98"/>
        <v/>
      </c>
      <c r="BN239" s="24" t="str">
        <f t="shared" si="99"/>
        <v/>
      </c>
      <c r="BO239" s="24" t="str">
        <f t="shared" si="100"/>
        <v/>
      </c>
      <c r="BP239" s="24" t="str">
        <f t="shared" si="101"/>
        <v/>
      </c>
      <c r="BQ239" s="24" t="str">
        <f t="shared" si="102"/>
        <v/>
      </c>
      <c r="BR239" s="24" t="str">
        <f t="shared" si="103"/>
        <v/>
      </c>
      <c r="BS239" s="24" t="str">
        <f t="shared" si="104"/>
        <v/>
      </c>
    </row>
    <row r="240" spans="1:71" x14ac:dyDescent="0.35">
      <c r="AL240" s="12" t="str">
        <f t="shared" si="95"/>
        <v/>
      </c>
      <c r="AM240" s="24" t="str">
        <f t="shared" si="106"/>
        <v/>
      </c>
      <c r="AN240" s="24" t="str">
        <f t="shared" si="109"/>
        <v/>
      </c>
      <c r="AO240" s="24" t="str">
        <f t="shared" si="109"/>
        <v/>
      </c>
      <c r="AP240" s="24" t="str">
        <f t="shared" si="109"/>
        <v/>
      </c>
      <c r="AQ240" s="24" t="str">
        <f t="shared" si="109"/>
        <v/>
      </c>
      <c r="AR240" s="24" t="str">
        <f t="shared" si="109"/>
        <v/>
      </c>
      <c r="AS240" s="24" t="str">
        <f t="shared" si="109"/>
        <v/>
      </c>
      <c r="AT240" s="24" t="str">
        <f t="shared" si="109"/>
        <v/>
      </c>
      <c r="AU240" s="24" t="str">
        <f t="shared" si="109"/>
        <v/>
      </c>
      <c r="AV240" s="24" t="str">
        <f t="shared" si="109"/>
        <v/>
      </c>
      <c r="AW240" s="24" t="str">
        <f t="shared" si="109"/>
        <v/>
      </c>
      <c r="AX240" s="24" t="str">
        <f t="shared" si="109"/>
        <v/>
      </c>
      <c r="AY240" s="24" t="str">
        <f t="shared" si="109"/>
        <v/>
      </c>
      <c r="AZ240" s="24" t="str">
        <f t="shared" si="109"/>
        <v/>
      </c>
      <c r="BA240" s="24" t="str">
        <f t="shared" si="109"/>
        <v/>
      </c>
      <c r="BB240" s="24" t="str">
        <f t="shared" si="109"/>
        <v/>
      </c>
      <c r="BC240" s="24" t="str">
        <f t="shared" si="109"/>
        <v/>
      </c>
      <c r="BD240" s="24" t="str">
        <f t="shared" si="107"/>
        <v/>
      </c>
      <c r="BE240" s="24" t="str">
        <f t="shared" si="107"/>
        <v/>
      </c>
      <c r="BF240" s="24" t="str">
        <f t="shared" si="107"/>
        <v/>
      </c>
      <c r="BG240" s="24" t="str">
        <f t="shared" si="107"/>
        <v/>
      </c>
      <c r="BH240" s="24" t="str">
        <f t="shared" si="107"/>
        <v/>
      </c>
      <c r="BI240" s="24" t="str">
        <f t="shared" si="107"/>
        <v/>
      </c>
      <c r="BJ240" s="24" t="str">
        <f t="shared" si="107"/>
        <v/>
      </c>
      <c r="BK240" s="24" t="str">
        <f t="shared" si="107"/>
        <v/>
      </c>
      <c r="BL240" s="24" t="str">
        <f t="shared" si="107"/>
        <v/>
      </c>
      <c r="BM240" s="24" t="str">
        <f t="shared" si="98"/>
        <v/>
      </c>
      <c r="BN240" s="24" t="str">
        <f t="shared" si="99"/>
        <v/>
      </c>
      <c r="BO240" s="24" t="str">
        <f t="shared" si="100"/>
        <v/>
      </c>
      <c r="BP240" s="24" t="str">
        <f t="shared" si="101"/>
        <v/>
      </c>
      <c r="BQ240" s="24" t="str">
        <f t="shared" si="102"/>
        <v/>
      </c>
      <c r="BR240" s="24" t="str">
        <f t="shared" si="103"/>
        <v/>
      </c>
      <c r="BS240" s="24" t="str">
        <f t="shared" si="104"/>
        <v/>
      </c>
    </row>
    <row r="241" spans="38:71" x14ac:dyDescent="0.35">
      <c r="AL241" s="12" t="str">
        <f t="shared" si="95"/>
        <v/>
      </c>
      <c r="AM241" s="24" t="str">
        <f t="shared" si="106"/>
        <v/>
      </c>
      <c r="AN241" s="24" t="str">
        <f t="shared" si="109"/>
        <v/>
      </c>
      <c r="AO241" s="24" t="str">
        <f t="shared" si="109"/>
        <v/>
      </c>
      <c r="AP241" s="24" t="str">
        <f t="shared" si="109"/>
        <v/>
      </c>
      <c r="AQ241" s="24" t="str">
        <f t="shared" si="109"/>
        <v/>
      </c>
      <c r="AR241" s="24" t="str">
        <f t="shared" si="109"/>
        <v/>
      </c>
      <c r="AS241" s="24" t="str">
        <f t="shared" si="109"/>
        <v/>
      </c>
      <c r="AT241" s="24" t="str">
        <f t="shared" si="109"/>
        <v/>
      </c>
      <c r="AU241" s="24" t="str">
        <f t="shared" si="109"/>
        <v/>
      </c>
      <c r="AV241" s="24" t="str">
        <f t="shared" si="109"/>
        <v/>
      </c>
      <c r="AW241" s="24" t="str">
        <f t="shared" si="109"/>
        <v/>
      </c>
      <c r="AX241" s="24" t="str">
        <f t="shared" si="109"/>
        <v/>
      </c>
      <c r="AY241" s="24" t="str">
        <f t="shared" si="109"/>
        <v/>
      </c>
      <c r="AZ241" s="24" t="str">
        <f t="shared" si="109"/>
        <v/>
      </c>
      <c r="BA241" s="24" t="str">
        <f t="shared" si="109"/>
        <v/>
      </c>
      <c r="BB241" s="24" t="str">
        <f t="shared" si="109"/>
        <v/>
      </c>
      <c r="BC241" s="24" t="str">
        <f t="shared" si="109"/>
        <v/>
      </c>
      <c r="BD241" s="24" t="str">
        <f t="shared" si="107"/>
        <v/>
      </c>
      <c r="BE241" s="24" t="str">
        <f t="shared" si="107"/>
        <v/>
      </c>
      <c r="BF241" s="24" t="str">
        <f t="shared" si="107"/>
        <v/>
      </c>
      <c r="BG241" s="24" t="str">
        <f t="shared" si="107"/>
        <v/>
      </c>
      <c r="BH241" s="24" t="str">
        <f t="shared" si="107"/>
        <v/>
      </c>
      <c r="BI241" s="24" t="str">
        <f t="shared" si="107"/>
        <v/>
      </c>
      <c r="BJ241" s="24" t="str">
        <f t="shared" si="107"/>
        <v/>
      </c>
      <c r="BK241" s="24" t="str">
        <f t="shared" si="107"/>
        <v/>
      </c>
      <c r="BL241" s="24" t="str">
        <f t="shared" si="107"/>
        <v/>
      </c>
      <c r="BM241" s="24" t="str">
        <f t="shared" si="98"/>
        <v/>
      </c>
      <c r="BN241" s="24" t="str">
        <f t="shared" si="99"/>
        <v/>
      </c>
      <c r="BO241" s="24" t="str">
        <f t="shared" si="100"/>
        <v/>
      </c>
      <c r="BP241" s="24" t="str">
        <f t="shared" si="101"/>
        <v/>
      </c>
      <c r="BQ241" s="24" t="str">
        <f t="shared" si="102"/>
        <v/>
      </c>
      <c r="BR241" s="24" t="str">
        <f t="shared" si="103"/>
        <v/>
      </c>
      <c r="BS241" s="24" t="str">
        <f t="shared" si="104"/>
        <v/>
      </c>
    </row>
    <row r="242" spans="38:71" x14ac:dyDescent="0.35">
      <c r="AL242" s="12" t="str">
        <f t="shared" si="95"/>
        <v/>
      </c>
      <c r="AM242" s="24" t="str">
        <f t="shared" si="106"/>
        <v/>
      </c>
      <c r="AN242" s="24" t="str">
        <f t="shared" si="109"/>
        <v/>
      </c>
      <c r="AO242" s="24" t="str">
        <f t="shared" si="109"/>
        <v/>
      </c>
      <c r="AP242" s="24" t="str">
        <f t="shared" si="109"/>
        <v/>
      </c>
      <c r="AQ242" s="24" t="str">
        <f t="shared" si="109"/>
        <v/>
      </c>
      <c r="AR242" s="24" t="str">
        <f t="shared" si="109"/>
        <v/>
      </c>
      <c r="AS242" s="24" t="str">
        <f t="shared" si="109"/>
        <v/>
      </c>
      <c r="AT242" s="24" t="str">
        <f t="shared" si="109"/>
        <v/>
      </c>
      <c r="AU242" s="24" t="str">
        <f t="shared" si="109"/>
        <v/>
      </c>
      <c r="AV242" s="24" t="str">
        <f t="shared" si="109"/>
        <v/>
      </c>
      <c r="AW242" s="24" t="str">
        <f t="shared" si="109"/>
        <v/>
      </c>
      <c r="AX242" s="24" t="str">
        <f t="shared" si="109"/>
        <v/>
      </c>
      <c r="AY242" s="24" t="str">
        <f t="shared" si="109"/>
        <v/>
      </c>
      <c r="AZ242" s="24" t="str">
        <f t="shared" si="109"/>
        <v/>
      </c>
      <c r="BA242" s="24" t="str">
        <f t="shared" si="109"/>
        <v/>
      </c>
      <c r="BB242" s="24" t="str">
        <f t="shared" si="109"/>
        <v/>
      </c>
      <c r="BC242" s="24" t="str">
        <f t="shared" si="109"/>
        <v/>
      </c>
      <c r="BD242" s="24" t="str">
        <f t="shared" si="107"/>
        <v/>
      </c>
      <c r="BE242" s="24" t="str">
        <f t="shared" si="107"/>
        <v/>
      </c>
      <c r="BF242" s="24" t="str">
        <f t="shared" si="107"/>
        <v/>
      </c>
      <c r="BG242" s="24" t="str">
        <f t="shared" si="107"/>
        <v/>
      </c>
      <c r="BH242" s="24" t="str">
        <f t="shared" si="107"/>
        <v/>
      </c>
      <c r="BI242" s="24" t="str">
        <f t="shared" si="107"/>
        <v/>
      </c>
      <c r="BJ242" s="24" t="str">
        <f t="shared" si="107"/>
        <v/>
      </c>
      <c r="BK242" s="24" t="str">
        <f t="shared" si="107"/>
        <v/>
      </c>
      <c r="BL242" s="24" t="str">
        <f t="shared" si="107"/>
        <v/>
      </c>
      <c r="BM242" s="24" t="str">
        <f t="shared" si="98"/>
        <v/>
      </c>
      <c r="BN242" s="24" t="str">
        <f t="shared" si="99"/>
        <v/>
      </c>
      <c r="BO242" s="24" t="str">
        <f t="shared" si="100"/>
        <v/>
      </c>
      <c r="BP242" s="24" t="str">
        <f t="shared" si="101"/>
        <v/>
      </c>
      <c r="BQ242" s="24" t="str">
        <f t="shared" si="102"/>
        <v/>
      </c>
      <c r="BR242" s="24" t="str">
        <f t="shared" si="103"/>
        <v/>
      </c>
      <c r="BS242" s="24" t="str">
        <f t="shared" si="104"/>
        <v/>
      </c>
    </row>
    <row r="243" spans="38:71" x14ac:dyDescent="0.35">
      <c r="AL243" s="12" t="str">
        <f t="shared" si="95"/>
        <v/>
      </c>
      <c r="AM243" s="24" t="str">
        <f t="shared" si="106"/>
        <v/>
      </c>
      <c r="AN243" s="24" t="str">
        <f t="shared" si="109"/>
        <v/>
      </c>
      <c r="AO243" s="24" t="str">
        <f t="shared" si="109"/>
        <v/>
      </c>
      <c r="AP243" s="24" t="str">
        <f t="shared" si="109"/>
        <v/>
      </c>
      <c r="AQ243" s="24" t="str">
        <f t="shared" si="109"/>
        <v/>
      </c>
      <c r="AR243" s="24" t="str">
        <f t="shared" si="109"/>
        <v/>
      </c>
      <c r="AS243" s="24" t="str">
        <f t="shared" si="109"/>
        <v/>
      </c>
      <c r="AT243" s="24" t="str">
        <f t="shared" si="109"/>
        <v/>
      </c>
      <c r="AU243" s="24" t="str">
        <f t="shared" si="109"/>
        <v/>
      </c>
      <c r="AV243" s="24" t="str">
        <f t="shared" si="109"/>
        <v/>
      </c>
      <c r="AW243" s="24" t="str">
        <f t="shared" si="109"/>
        <v/>
      </c>
      <c r="AX243" s="24" t="str">
        <f t="shared" si="109"/>
        <v/>
      </c>
      <c r="AY243" s="24" t="str">
        <f t="shared" si="109"/>
        <v/>
      </c>
      <c r="AZ243" s="24" t="str">
        <f t="shared" si="109"/>
        <v/>
      </c>
      <c r="BA243" s="24" t="str">
        <f t="shared" si="109"/>
        <v/>
      </c>
      <c r="BB243" s="24" t="str">
        <f t="shared" si="109"/>
        <v/>
      </c>
      <c r="BC243" s="24" t="str">
        <f t="shared" si="109"/>
        <v/>
      </c>
      <c r="BD243" s="24" t="str">
        <f t="shared" si="107"/>
        <v/>
      </c>
      <c r="BE243" s="24" t="str">
        <f t="shared" si="107"/>
        <v/>
      </c>
      <c r="BF243" s="24" t="str">
        <f t="shared" si="107"/>
        <v/>
      </c>
      <c r="BG243" s="24" t="str">
        <f t="shared" si="107"/>
        <v/>
      </c>
      <c r="BH243" s="24" t="str">
        <f t="shared" si="107"/>
        <v/>
      </c>
      <c r="BI243" s="24" t="str">
        <f t="shared" si="107"/>
        <v/>
      </c>
      <c r="BJ243" s="24" t="str">
        <f t="shared" si="107"/>
        <v/>
      </c>
      <c r="BK243" s="24" t="str">
        <f t="shared" si="107"/>
        <v/>
      </c>
      <c r="BL243" s="24" t="str">
        <f t="shared" si="107"/>
        <v/>
      </c>
      <c r="BM243" s="24" t="str">
        <f t="shared" si="98"/>
        <v/>
      </c>
      <c r="BN243" s="24" t="str">
        <f t="shared" si="99"/>
        <v/>
      </c>
      <c r="BO243" s="24" t="str">
        <f t="shared" si="100"/>
        <v/>
      </c>
      <c r="BP243" s="24" t="str">
        <f t="shared" si="101"/>
        <v/>
      </c>
      <c r="BQ243" s="24" t="str">
        <f t="shared" si="102"/>
        <v/>
      </c>
      <c r="BR243" s="24" t="str">
        <f t="shared" si="103"/>
        <v/>
      </c>
      <c r="BS243" s="24" t="str">
        <f t="shared" si="104"/>
        <v/>
      </c>
    </row>
    <row r="244" spans="38:71" x14ac:dyDescent="0.35">
      <c r="AL244" s="12" t="str">
        <f t="shared" si="95"/>
        <v/>
      </c>
      <c r="AM244" s="24" t="str">
        <f t="shared" si="106"/>
        <v/>
      </c>
      <c r="AN244" s="24" t="str">
        <f t="shared" si="109"/>
        <v/>
      </c>
      <c r="AO244" s="24" t="str">
        <f t="shared" si="109"/>
        <v/>
      </c>
      <c r="AP244" s="24" t="str">
        <f t="shared" si="109"/>
        <v/>
      </c>
      <c r="AQ244" s="24" t="str">
        <f t="shared" si="109"/>
        <v/>
      </c>
      <c r="AR244" s="24" t="str">
        <f t="shared" si="109"/>
        <v/>
      </c>
      <c r="AS244" s="24" t="str">
        <f t="shared" si="109"/>
        <v/>
      </c>
      <c r="AT244" s="24" t="str">
        <f t="shared" si="109"/>
        <v/>
      </c>
      <c r="AU244" s="24" t="str">
        <f t="shared" si="109"/>
        <v/>
      </c>
      <c r="AV244" s="24" t="str">
        <f t="shared" si="109"/>
        <v/>
      </c>
      <c r="AW244" s="24" t="str">
        <f t="shared" si="109"/>
        <v/>
      </c>
      <c r="AX244" s="24" t="str">
        <f t="shared" si="109"/>
        <v/>
      </c>
      <c r="AY244" s="24" t="str">
        <f t="shared" si="109"/>
        <v/>
      </c>
      <c r="AZ244" s="24" t="str">
        <f t="shared" si="109"/>
        <v/>
      </c>
      <c r="BA244" s="24" t="str">
        <f t="shared" si="109"/>
        <v/>
      </c>
      <c r="BB244" s="24" t="str">
        <f t="shared" si="109"/>
        <v/>
      </c>
      <c r="BC244" s="24" t="str">
        <f t="shared" si="109"/>
        <v/>
      </c>
      <c r="BD244" s="24" t="str">
        <f t="shared" si="107"/>
        <v/>
      </c>
      <c r="BE244" s="24" t="str">
        <f t="shared" si="107"/>
        <v/>
      </c>
      <c r="BF244" s="24" t="str">
        <f t="shared" si="107"/>
        <v/>
      </c>
      <c r="BG244" s="24" t="str">
        <f t="shared" si="107"/>
        <v/>
      </c>
      <c r="BH244" s="24" t="str">
        <f t="shared" si="107"/>
        <v/>
      </c>
      <c r="BI244" s="24" t="str">
        <f t="shared" si="107"/>
        <v/>
      </c>
      <c r="BJ244" s="24" t="str">
        <f t="shared" si="107"/>
        <v/>
      </c>
      <c r="BK244" s="24" t="str">
        <f t="shared" si="107"/>
        <v/>
      </c>
      <c r="BL244" s="24" t="str">
        <f t="shared" si="107"/>
        <v/>
      </c>
      <c r="BM244" s="24" t="str">
        <f t="shared" si="98"/>
        <v/>
      </c>
      <c r="BN244" s="24" t="str">
        <f t="shared" si="99"/>
        <v/>
      </c>
      <c r="BO244" s="24" t="str">
        <f t="shared" si="100"/>
        <v/>
      </c>
      <c r="BP244" s="24" t="str">
        <f t="shared" si="101"/>
        <v/>
      </c>
      <c r="BQ244" s="24" t="str">
        <f t="shared" si="102"/>
        <v/>
      </c>
      <c r="BR244" s="24" t="str">
        <f t="shared" si="103"/>
        <v/>
      </c>
      <c r="BS244" s="24" t="str">
        <f t="shared" si="104"/>
        <v/>
      </c>
    </row>
    <row r="245" spans="38:71" x14ac:dyDescent="0.35">
      <c r="AL245" s="12" t="str">
        <f t="shared" si="95"/>
        <v/>
      </c>
      <c r="AM245" s="24" t="str">
        <f t="shared" si="106"/>
        <v/>
      </c>
      <c r="AN245" s="24" t="str">
        <f t="shared" si="109"/>
        <v/>
      </c>
      <c r="AO245" s="24" t="str">
        <f t="shared" si="109"/>
        <v/>
      </c>
      <c r="AP245" s="24" t="str">
        <f t="shared" si="109"/>
        <v/>
      </c>
      <c r="AQ245" s="24" t="str">
        <f t="shared" si="109"/>
        <v/>
      </c>
      <c r="AR245" s="24" t="str">
        <f t="shared" si="109"/>
        <v/>
      </c>
      <c r="AS245" s="24" t="str">
        <f t="shared" si="109"/>
        <v/>
      </c>
      <c r="AT245" s="24" t="str">
        <f t="shared" si="109"/>
        <v/>
      </c>
      <c r="AU245" s="24" t="str">
        <f t="shared" si="109"/>
        <v/>
      </c>
      <c r="AV245" s="24" t="str">
        <f t="shared" si="109"/>
        <v/>
      </c>
      <c r="AW245" s="24" t="str">
        <f t="shared" si="109"/>
        <v/>
      </c>
      <c r="AX245" s="24" t="str">
        <f t="shared" si="109"/>
        <v/>
      </c>
      <c r="AY245" s="24" t="str">
        <f t="shared" si="109"/>
        <v/>
      </c>
      <c r="AZ245" s="24" t="str">
        <f t="shared" si="109"/>
        <v/>
      </c>
      <c r="BA245" s="24" t="str">
        <f t="shared" si="109"/>
        <v/>
      </c>
      <c r="BB245" s="24" t="str">
        <f t="shared" si="109"/>
        <v/>
      </c>
      <c r="BC245" s="24" t="str">
        <f t="shared" si="109"/>
        <v/>
      </c>
      <c r="BD245" s="24" t="str">
        <f t="shared" si="107"/>
        <v/>
      </c>
      <c r="BE245" s="24" t="str">
        <f t="shared" si="107"/>
        <v/>
      </c>
      <c r="BF245" s="24" t="str">
        <f t="shared" si="107"/>
        <v/>
      </c>
      <c r="BG245" s="24" t="str">
        <f t="shared" si="107"/>
        <v/>
      </c>
      <c r="BH245" s="24" t="str">
        <f t="shared" si="107"/>
        <v/>
      </c>
      <c r="BI245" s="24" t="str">
        <f t="shared" si="107"/>
        <v/>
      </c>
      <c r="BJ245" s="24" t="str">
        <f t="shared" si="107"/>
        <v/>
      </c>
      <c r="BK245" s="24" t="str">
        <f t="shared" si="107"/>
        <v/>
      </c>
      <c r="BL245" s="24" t="str">
        <f t="shared" si="107"/>
        <v/>
      </c>
      <c r="BM245" s="24" t="str">
        <f t="shared" si="98"/>
        <v/>
      </c>
      <c r="BN245" s="24" t="str">
        <f t="shared" si="99"/>
        <v/>
      </c>
      <c r="BO245" s="24" t="str">
        <f t="shared" si="100"/>
        <v/>
      </c>
      <c r="BP245" s="24" t="str">
        <f t="shared" si="101"/>
        <v/>
      </c>
      <c r="BQ245" s="24" t="str">
        <f t="shared" si="102"/>
        <v/>
      </c>
      <c r="BR245" s="24" t="str">
        <f t="shared" si="103"/>
        <v/>
      </c>
      <c r="BS245" s="24" t="str">
        <f t="shared" si="104"/>
        <v/>
      </c>
    </row>
    <row r="246" spans="38:71" x14ac:dyDescent="0.35">
      <c r="AL246" s="12" t="str">
        <f t="shared" si="95"/>
        <v/>
      </c>
      <c r="AM246" s="24" t="str">
        <f t="shared" si="106"/>
        <v/>
      </c>
      <c r="AN246" s="24" t="str">
        <f t="shared" si="109"/>
        <v/>
      </c>
      <c r="AO246" s="24" t="str">
        <f t="shared" si="109"/>
        <v/>
      </c>
      <c r="AP246" s="24" t="str">
        <f t="shared" si="109"/>
        <v/>
      </c>
      <c r="AQ246" s="24" t="str">
        <f t="shared" si="109"/>
        <v/>
      </c>
      <c r="AR246" s="24" t="str">
        <f t="shared" si="109"/>
        <v/>
      </c>
      <c r="AS246" s="24" t="str">
        <f t="shared" si="109"/>
        <v/>
      </c>
      <c r="AT246" s="24" t="str">
        <f t="shared" si="109"/>
        <v/>
      </c>
      <c r="AU246" s="24" t="str">
        <f t="shared" si="109"/>
        <v/>
      </c>
      <c r="AV246" s="24" t="str">
        <f t="shared" si="109"/>
        <v/>
      </c>
      <c r="AW246" s="24" t="str">
        <f t="shared" si="109"/>
        <v/>
      </c>
      <c r="AX246" s="24" t="str">
        <f t="shared" si="109"/>
        <v/>
      </c>
      <c r="AY246" s="24" t="str">
        <f t="shared" si="109"/>
        <v/>
      </c>
      <c r="AZ246" s="24" t="str">
        <f t="shared" si="109"/>
        <v/>
      </c>
      <c r="BA246" s="24" t="str">
        <f t="shared" si="109"/>
        <v/>
      </c>
      <c r="BB246" s="24" t="str">
        <f t="shared" si="109"/>
        <v/>
      </c>
      <c r="BC246" s="24" t="str">
        <f t="shared" si="109"/>
        <v/>
      </c>
      <c r="BD246" s="24" t="str">
        <f t="shared" si="107"/>
        <v/>
      </c>
      <c r="BE246" s="24" t="str">
        <f t="shared" si="107"/>
        <v/>
      </c>
      <c r="BF246" s="24" t="str">
        <f t="shared" si="107"/>
        <v/>
      </c>
      <c r="BG246" s="24" t="str">
        <f t="shared" si="107"/>
        <v/>
      </c>
      <c r="BH246" s="24" t="str">
        <f t="shared" si="107"/>
        <v/>
      </c>
      <c r="BI246" s="24" t="str">
        <f t="shared" si="107"/>
        <v/>
      </c>
      <c r="BJ246" s="24" t="str">
        <f t="shared" si="107"/>
        <v/>
      </c>
      <c r="BK246" s="24" t="str">
        <f t="shared" si="107"/>
        <v/>
      </c>
      <c r="BL246" s="24" t="str">
        <f t="shared" si="107"/>
        <v/>
      </c>
      <c r="BM246" s="24" t="str">
        <f t="shared" si="98"/>
        <v/>
      </c>
      <c r="BN246" s="24" t="str">
        <f t="shared" si="99"/>
        <v/>
      </c>
      <c r="BO246" s="24" t="str">
        <f t="shared" si="100"/>
        <v/>
      </c>
      <c r="BP246" s="24" t="str">
        <f t="shared" si="101"/>
        <v/>
      </c>
      <c r="BQ246" s="24" t="str">
        <f t="shared" si="102"/>
        <v/>
      </c>
      <c r="BR246" s="24" t="str">
        <f t="shared" si="103"/>
        <v/>
      </c>
      <c r="BS246" s="24" t="str">
        <f t="shared" si="104"/>
        <v/>
      </c>
    </row>
    <row r="247" spans="38:71" x14ac:dyDescent="0.35">
      <c r="AL247" s="12" t="str">
        <f t="shared" si="95"/>
        <v/>
      </c>
      <c r="AM247" s="24" t="str">
        <f t="shared" si="106"/>
        <v/>
      </c>
      <c r="AN247" s="24" t="str">
        <f t="shared" si="109"/>
        <v/>
      </c>
      <c r="AO247" s="24" t="str">
        <f t="shared" si="109"/>
        <v/>
      </c>
      <c r="AP247" s="24" t="str">
        <f t="shared" si="109"/>
        <v/>
      </c>
      <c r="AQ247" s="24" t="str">
        <f t="shared" si="109"/>
        <v/>
      </c>
      <c r="AR247" s="24" t="str">
        <f t="shared" si="109"/>
        <v/>
      </c>
      <c r="AS247" s="24" t="str">
        <f t="shared" si="109"/>
        <v/>
      </c>
      <c r="AT247" s="24" t="str">
        <f t="shared" si="109"/>
        <v/>
      </c>
      <c r="AU247" s="24" t="str">
        <f t="shared" si="109"/>
        <v/>
      </c>
      <c r="AV247" s="24" t="str">
        <f t="shared" si="109"/>
        <v/>
      </c>
      <c r="AW247" s="24" t="str">
        <f t="shared" si="109"/>
        <v/>
      </c>
      <c r="AX247" s="24" t="str">
        <f t="shared" si="109"/>
        <v/>
      </c>
      <c r="AY247" s="24" t="str">
        <f t="shared" si="109"/>
        <v/>
      </c>
      <c r="AZ247" s="24" t="str">
        <f t="shared" si="109"/>
        <v/>
      </c>
      <c r="BA247" s="24" t="str">
        <f t="shared" si="109"/>
        <v/>
      </c>
      <c r="BB247" s="24" t="str">
        <f t="shared" si="109"/>
        <v/>
      </c>
      <c r="BC247" s="24" t="str">
        <f t="shared" si="109"/>
        <v/>
      </c>
      <c r="BD247" s="24" t="str">
        <f t="shared" ref="BD247:BL267" si="110">IF(T247="","",T247)</f>
        <v/>
      </c>
      <c r="BE247" s="24" t="str">
        <f t="shared" si="110"/>
        <v/>
      </c>
      <c r="BF247" s="24" t="str">
        <f t="shared" si="110"/>
        <v/>
      </c>
      <c r="BG247" s="24" t="str">
        <f t="shared" si="110"/>
        <v/>
      </c>
      <c r="BH247" s="24" t="str">
        <f t="shared" si="110"/>
        <v/>
      </c>
      <c r="BI247" s="24" t="str">
        <f t="shared" si="110"/>
        <v/>
      </c>
      <c r="BJ247" s="24" t="str">
        <f t="shared" si="110"/>
        <v/>
      </c>
      <c r="BK247" s="24" t="str">
        <f t="shared" si="110"/>
        <v/>
      </c>
      <c r="BL247" s="24" t="str">
        <f t="shared" si="110"/>
        <v/>
      </c>
      <c r="BM247" s="24" t="str">
        <f t="shared" si="98"/>
        <v/>
      </c>
      <c r="BN247" s="24" t="str">
        <f t="shared" si="99"/>
        <v/>
      </c>
      <c r="BO247" s="24" t="str">
        <f t="shared" si="100"/>
        <v/>
      </c>
      <c r="BP247" s="24" t="str">
        <f t="shared" si="101"/>
        <v/>
      </c>
      <c r="BQ247" s="24" t="str">
        <f t="shared" si="102"/>
        <v/>
      </c>
      <c r="BR247" s="24" t="str">
        <f t="shared" si="103"/>
        <v/>
      </c>
      <c r="BS247" s="24" t="str">
        <f t="shared" si="104"/>
        <v/>
      </c>
    </row>
    <row r="248" spans="38:71" x14ac:dyDescent="0.35">
      <c r="AL248" s="12" t="str">
        <f t="shared" si="95"/>
        <v/>
      </c>
      <c r="AM248" s="24" t="str">
        <f t="shared" si="106"/>
        <v/>
      </c>
      <c r="AN248" s="24" t="str">
        <f t="shared" si="109"/>
        <v/>
      </c>
      <c r="AO248" s="24" t="str">
        <f t="shared" si="109"/>
        <v/>
      </c>
      <c r="AP248" s="24" t="str">
        <f t="shared" si="109"/>
        <v/>
      </c>
      <c r="AQ248" s="24" t="str">
        <f t="shared" si="109"/>
        <v/>
      </c>
      <c r="AR248" s="24" t="str">
        <f t="shared" si="109"/>
        <v/>
      </c>
      <c r="AS248" s="24" t="str">
        <f t="shared" si="109"/>
        <v/>
      </c>
      <c r="AT248" s="24" t="str">
        <f t="shared" si="109"/>
        <v/>
      </c>
      <c r="AU248" s="24" t="str">
        <f t="shared" si="109"/>
        <v/>
      </c>
      <c r="AV248" s="24" t="str">
        <f t="shared" si="109"/>
        <v/>
      </c>
      <c r="AW248" s="24" t="str">
        <f t="shared" si="109"/>
        <v/>
      </c>
      <c r="AX248" s="24" t="str">
        <f t="shared" si="109"/>
        <v/>
      </c>
      <c r="AY248" s="24" t="str">
        <f t="shared" si="109"/>
        <v/>
      </c>
      <c r="AZ248" s="24" t="str">
        <f t="shared" si="109"/>
        <v/>
      </c>
      <c r="BA248" s="24" t="str">
        <f t="shared" si="109"/>
        <v/>
      </c>
      <c r="BB248" s="24" t="str">
        <f t="shared" si="109"/>
        <v/>
      </c>
      <c r="BC248" s="24" t="str">
        <f t="shared" si="109"/>
        <v/>
      </c>
      <c r="BD248" s="24" t="str">
        <f t="shared" si="110"/>
        <v/>
      </c>
      <c r="BE248" s="24" t="str">
        <f t="shared" si="110"/>
        <v/>
      </c>
      <c r="BF248" s="24" t="str">
        <f t="shared" si="110"/>
        <v/>
      </c>
      <c r="BG248" s="24" t="str">
        <f t="shared" si="110"/>
        <v/>
      </c>
      <c r="BH248" s="24" t="str">
        <f t="shared" si="110"/>
        <v/>
      </c>
      <c r="BI248" s="24" t="str">
        <f t="shared" si="110"/>
        <v/>
      </c>
      <c r="BJ248" s="24" t="str">
        <f t="shared" si="110"/>
        <v/>
      </c>
      <c r="BK248" s="24" t="str">
        <f t="shared" si="110"/>
        <v/>
      </c>
      <c r="BL248" s="24" t="str">
        <f t="shared" si="110"/>
        <v/>
      </c>
      <c r="BM248" s="24" t="str">
        <f t="shared" si="98"/>
        <v/>
      </c>
      <c r="BN248" s="24" t="str">
        <f t="shared" si="99"/>
        <v/>
      </c>
      <c r="BO248" s="24" t="str">
        <f t="shared" si="100"/>
        <v/>
      </c>
      <c r="BP248" s="24" t="str">
        <f t="shared" si="101"/>
        <v/>
      </c>
      <c r="BQ248" s="24" t="str">
        <f t="shared" si="102"/>
        <v/>
      </c>
      <c r="BR248" s="24" t="str">
        <f t="shared" si="103"/>
        <v/>
      </c>
      <c r="BS248" s="24" t="str">
        <f t="shared" si="104"/>
        <v/>
      </c>
    </row>
    <row r="249" spans="38:71" x14ac:dyDescent="0.35">
      <c r="AL249" s="12" t="str">
        <f t="shared" si="95"/>
        <v/>
      </c>
      <c r="AM249" s="24" t="str">
        <f t="shared" si="106"/>
        <v/>
      </c>
      <c r="AN249" s="24" t="str">
        <f t="shared" si="109"/>
        <v/>
      </c>
      <c r="AO249" s="24" t="str">
        <f t="shared" si="109"/>
        <v/>
      </c>
      <c r="AP249" s="24" t="str">
        <f t="shared" si="109"/>
        <v/>
      </c>
      <c r="AQ249" s="24" t="str">
        <f t="shared" si="109"/>
        <v/>
      </c>
      <c r="AR249" s="24" t="str">
        <f t="shared" si="109"/>
        <v/>
      </c>
      <c r="AS249" s="24" t="str">
        <f t="shared" si="109"/>
        <v/>
      </c>
      <c r="AT249" s="24" t="str">
        <f t="shared" si="109"/>
        <v/>
      </c>
      <c r="AU249" s="24" t="str">
        <f t="shared" si="109"/>
        <v/>
      </c>
      <c r="AV249" s="24" t="str">
        <f t="shared" si="109"/>
        <v/>
      </c>
      <c r="AW249" s="24" t="str">
        <f t="shared" si="109"/>
        <v/>
      </c>
      <c r="AX249" s="24" t="str">
        <f t="shared" si="109"/>
        <v/>
      </c>
      <c r="AY249" s="24" t="str">
        <f t="shared" si="109"/>
        <v/>
      </c>
      <c r="AZ249" s="24" t="str">
        <f t="shared" si="109"/>
        <v/>
      </c>
      <c r="BA249" s="24" t="str">
        <f t="shared" si="109"/>
        <v/>
      </c>
      <c r="BB249" s="24" t="str">
        <f t="shared" si="109"/>
        <v/>
      </c>
      <c r="BC249" s="24" t="str">
        <f t="shared" si="109"/>
        <v/>
      </c>
      <c r="BD249" s="24" t="str">
        <f t="shared" si="110"/>
        <v/>
      </c>
      <c r="BE249" s="24" t="str">
        <f t="shared" si="110"/>
        <v/>
      </c>
      <c r="BF249" s="24" t="str">
        <f t="shared" si="110"/>
        <v/>
      </c>
      <c r="BG249" s="24" t="str">
        <f t="shared" si="110"/>
        <v/>
      </c>
      <c r="BH249" s="24" t="str">
        <f t="shared" si="110"/>
        <v/>
      </c>
      <c r="BI249" s="24" t="str">
        <f t="shared" si="110"/>
        <v/>
      </c>
      <c r="BJ249" s="24" t="str">
        <f t="shared" si="110"/>
        <v/>
      </c>
      <c r="BK249" s="24" t="str">
        <f t="shared" si="110"/>
        <v/>
      </c>
      <c r="BL249" s="24" t="str">
        <f t="shared" si="110"/>
        <v/>
      </c>
      <c r="BM249" s="24" t="str">
        <f t="shared" si="98"/>
        <v/>
      </c>
      <c r="BN249" s="24" t="str">
        <f t="shared" si="99"/>
        <v/>
      </c>
      <c r="BO249" s="24" t="str">
        <f t="shared" si="100"/>
        <v/>
      </c>
      <c r="BP249" s="24" t="str">
        <f t="shared" si="101"/>
        <v/>
      </c>
      <c r="BQ249" s="24" t="str">
        <f t="shared" si="102"/>
        <v/>
      </c>
      <c r="BR249" s="24" t="str">
        <f t="shared" si="103"/>
        <v/>
      </c>
      <c r="BS249" s="24" t="str">
        <f t="shared" si="104"/>
        <v/>
      </c>
    </row>
    <row r="250" spans="38:71" x14ac:dyDescent="0.35">
      <c r="AL250" s="12" t="str">
        <f t="shared" si="95"/>
        <v/>
      </c>
      <c r="AM250" s="24" t="str">
        <f t="shared" si="106"/>
        <v/>
      </c>
      <c r="AN250" s="24" t="str">
        <f t="shared" si="109"/>
        <v/>
      </c>
      <c r="AO250" s="24" t="str">
        <f t="shared" si="109"/>
        <v/>
      </c>
      <c r="AP250" s="24" t="str">
        <f t="shared" si="109"/>
        <v/>
      </c>
      <c r="AQ250" s="24" t="str">
        <f t="shared" si="109"/>
        <v/>
      </c>
      <c r="AR250" s="24" t="str">
        <f t="shared" si="109"/>
        <v/>
      </c>
      <c r="AS250" s="24" t="str">
        <f t="shared" si="109"/>
        <v/>
      </c>
      <c r="AT250" s="24" t="str">
        <f t="shared" si="109"/>
        <v/>
      </c>
      <c r="AU250" s="24" t="str">
        <f t="shared" si="109"/>
        <v/>
      </c>
      <c r="AV250" s="24" t="str">
        <f t="shared" si="109"/>
        <v/>
      </c>
      <c r="AW250" s="24" t="str">
        <f t="shared" si="109"/>
        <v/>
      </c>
      <c r="AX250" s="24" t="str">
        <f t="shared" si="109"/>
        <v/>
      </c>
      <c r="AY250" s="24" t="str">
        <f t="shared" si="109"/>
        <v/>
      </c>
      <c r="AZ250" s="24" t="str">
        <f t="shared" si="109"/>
        <v/>
      </c>
      <c r="BA250" s="24" t="str">
        <f t="shared" si="109"/>
        <v/>
      </c>
      <c r="BB250" s="24" t="str">
        <f t="shared" si="109"/>
        <v/>
      </c>
      <c r="BC250" s="24" t="str">
        <f t="shared" si="109"/>
        <v/>
      </c>
      <c r="BD250" s="24" t="str">
        <f t="shared" si="110"/>
        <v/>
      </c>
      <c r="BE250" s="24" t="str">
        <f t="shared" si="110"/>
        <v/>
      </c>
      <c r="BF250" s="24" t="str">
        <f t="shared" si="110"/>
        <v/>
      </c>
      <c r="BG250" s="24" t="str">
        <f t="shared" si="110"/>
        <v/>
      </c>
      <c r="BH250" s="24" t="str">
        <f t="shared" si="110"/>
        <v/>
      </c>
      <c r="BI250" s="24" t="str">
        <f t="shared" si="110"/>
        <v/>
      </c>
      <c r="BJ250" s="24" t="str">
        <f t="shared" si="110"/>
        <v/>
      </c>
      <c r="BK250" s="24" t="str">
        <f t="shared" si="110"/>
        <v/>
      </c>
      <c r="BL250" s="24" t="str">
        <f t="shared" si="110"/>
        <v/>
      </c>
      <c r="BM250" s="24" t="str">
        <f t="shared" si="98"/>
        <v/>
      </c>
      <c r="BN250" s="24" t="str">
        <f t="shared" si="99"/>
        <v/>
      </c>
      <c r="BO250" s="24" t="str">
        <f t="shared" si="100"/>
        <v/>
      </c>
      <c r="BP250" s="24" t="str">
        <f t="shared" si="101"/>
        <v/>
      </c>
      <c r="BQ250" s="24" t="str">
        <f t="shared" si="102"/>
        <v/>
      </c>
      <c r="BR250" s="24" t="str">
        <f t="shared" si="103"/>
        <v/>
      </c>
      <c r="BS250" s="24" t="str">
        <f t="shared" si="104"/>
        <v/>
      </c>
    </row>
    <row r="251" spans="38:71" x14ac:dyDescent="0.35">
      <c r="AL251" s="12" t="str">
        <f t="shared" si="95"/>
        <v/>
      </c>
      <c r="AM251" s="24" t="str">
        <f t="shared" si="106"/>
        <v/>
      </c>
      <c r="AN251" s="24" t="str">
        <f t="shared" si="109"/>
        <v/>
      </c>
      <c r="AO251" s="24" t="str">
        <f t="shared" si="109"/>
        <v/>
      </c>
      <c r="AP251" s="24" t="str">
        <f t="shared" si="109"/>
        <v/>
      </c>
      <c r="AQ251" s="24" t="str">
        <f t="shared" si="109"/>
        <v/>
      </c>
      <c r="AR251" s="24" t="str">
        <f t="shared" si="109"/>
        <v/>
      </c>
      <c r="AS251" s="24" t="str">
        <f t="shared" si="109"/>
        <v/>
      </c>
      <c r="AT251" s="24" t="str">
        <f t="shared" si="109"/>
        <v/>
      </c>
      <c r="AU251" s="24" t="str">
        <f t="shared" si="109"/>
        <v/>
      </c>
      <c r="AV251" s="24" t="str">
        <f t="shared" si="109"/>
        <v/>
      </c>
      <c r="AW251" s="24" t="str">
        <f t="shared" si="109"/>
        <v/>
      </c>
      <c r="AX251" s="24" t="str">
        <f t="shared" si="109"/>
        <v/>
      </c>
      <c r="AY251" s="24" t="str">
        <f t="shared" si="109"/>
        <v/>
      </c>
      <c r="AZ251" s="24" t="str">
        <f t="shared" si="109"/>
        <v/>
      </c>
      <c r="BA251" s="24" t="str">
        <f t="shared" si="109"/>
        <v/>
      </c>
      <c r="BB251" s="24" t="str">
        <f t="shared" si="109"/>
        <v/>
      </c>
      <c r="BC251" s="24" t="str">
        <f t="shared" si="109"/>
        <v/>
      </c>
      <c r="BD251" s="24" t="str">
        <f t="shared" si="110"/>
        <v/>
      </c>
      <c r="BE251" s="24" t="str">
        <f t="shared" si="110"/>
        <v/>
      </c>
      <c r="BF251" s="24" t="str">
        <f t="shared" si="110"/>
        <v/>
      </c>
      <c r="BG251" s="24" t="str">
        <f t="shared" si="110"/>
        <v/>
      </c>
      <c r="BH251" s="24" t="str">
        <f t="shared" si="110"/>
        <v/>
      </c>
      <c r="BI251" s="24" t="str">
        <f t="shared" si="110"/>
        <v/>
      </c>
      <c r="BJ251" s="24" t="str">
        <f t="shared" si="110"/>
        <v/>
      </c>
      <c r="BK251" s="24" t="str">
        <f t="shared" si="110"/>
        <v/>
      </c>
      <c r="BL251" s="24" t="str">
        <f t="shared" si="110"/>
        <v/>
      </c>
      <c r="BM251" s="24" t="str">
        <f t="shared" si="98"/>
        <v/>
      </c>
      <c r="BN251" s="24" t="str">
        <f t="shared" si="99"/>
        <v/>
      </c>
      <c r="BO251" s="24" t="str">
        <f t="shared" si="100"/>
        <v/>
      </c>
      <c r="BP251" s="24" t="str">
        <f t="shared" si="101"/>
        <v/>
      </c>
      <c r="BQ251" s="24" t="str">
        <f t="shared" si="102"/>
        <v/>
      </c>
      <c r="BR251" s="24" t="str">
        <f t="shared" si="103"/>
        <v/>
      </c>
      <c r="BS251" s="24" t="str">
        <f t="shared" si="104"/>
        <v/>
      </c>
    </row>
    <row r="252" spans="38:71" x14ac:dyDescent="0.35">
      <c r="AL252" s="12" t="str">
        <f t="shared" si="95"/>
        <v/>
      </c>
      <c r="AM252" s="24" t="str">
        <f t="shared" si="106"/>
        <v/>
      </c>
      <c r="AN252" s="24" t="str">
        <f t="shared" si="109"/>
        <v/>
      </c>
      <c r="AO252" s="24" t="str">
        <f t="shared" si="109"/>
        <v/>
      </c>
      <c r="AP252" s="24" t="str">
        <f t="shared" si="109"/>
        <v/>
      </c>
      <c r="AQ252" s="24" t="str">
        <f t="shared" si="109"/>
        <v/>
      </c>
      <c r="AR252" s="24" t="str">
        <f t="shared" si="109"/>
        <v/>
      </c>
      <c r="AS252" s="24" t="str">
        <f t="shared" si="109"/>
        <v/>
      </c>
      <c r="AT252" s="24" t="str">
        <f t="shared" si="109"/>
        <v/>
      </c>
      <c r="AU252" s="24" t="str">
        <f t="shared" si="109"/>
        <v/>
      </c>
      <c r="AV252" s="24" t="str">
        <f t="shared" si="109"/>
        <v/>
      </c>
      <c r="AW252" s="24" t="str">
        <f t="shared" si="109"/>
        <v/>
      </c>
      <c r="AX252" s="24" t="str">
        <f t="shared" si="109"/>
        <v/>
      </c>
      <c r="AY252" s="24" t="str">
        <f t="shared" si="109"/>
        <v/>
      </c>
      <c r="AZ252" s="24" t="str">
        <f t="shared" si="109"/>
        <v/>
      </c>
      <c r="BA252" s="24" t="str">
        <f t="shared" si="109"/>
        <v/>
      </c>
      <c r="BB252" s="24" t="str">
        <f t="shared" si="109"/>
        <v/>
      </c>
      <c r="BC252" s="24" t="str">
        <f t="shared" si="109"/>
        <v/>
      </c>
      <c r="BD252" s="24" t="str">
        <f t="shared" si="110"/>
        <v/>
      </c>
      <c r="BE252" s="24" t="str">
        <f t="shared" si="110"/>
        <v/>
      </c>
      <c r="BF252" s="24" t="str">
        <f t="shared" si="110"/>
        <v/>
      </c>
      <c r="BG252" s="24" t="str">
        <f t="shared" si="110"/>
        <v/>
      </c>
      <c r="BH252" s="24" t="str">
        <f t="shared" si="110"/>
        <v/>
      </c>
      <c r="BI252" s="24" t="str">
        <f t="shared" si="110"/>
        <v/>
      </c>
      <c r="BJ252" s="24" t="str">
        <f t="shared" si="110"/>
        <v/>
      </c>
      <c r="BK252" s="24" t="str">
        <f t="shared" si="110"/>
        <v/>
      </c>
      <c r="BL252" s="24" t="str">
        <f t="shared" si="110"/>
        <v/>
      </c>
      <c r="BM252" s="24" t="str">
        <f t="shared" si="98"/>
        <v/>
      </c>
      <c r="BN252" s="24" t="str">
        <f t="shared" si="99"/>
        <v/>
      </c>
      <c r="BO252" s="24" t="str">
        <f t="shared" si="100"/>
        <v/>
      </c>
      <c r="BP252" s="24" t="str">
        <f t="shared" si="101"/>
        <v/>
      </c>
      <c r="BQ252" s="24" t="str">
        <f t="shared" si="102"/>
        <v/>
      </c>
      <c r="BR252" s="24" t="str">
        <f t="shared" si="103"/>
        <v/>
      </c>
      <c r="BS252" s="24" t="str">
        <f t="shared" si="104"/>
        <v/>
      </c>
    </row>
    <row r="253" spans="38:71" x14ac:dyDescent="0.35">
      <c r="AL253" s="12" t="str">
        <f t="shared" si="95"/>
        <v/>
      </c>
      <c r="AM253" s="24" t="str">
        <f t="shared" si="106"/>
        <v/>
      </c>
      <c r="AN253" s="24" t="str">
        <f t="shared" si="109"/>
        <v/>
      </c>
      <c r="AO253" s="24" t="str">
        <f t="shared" si="109"/>
        <v/>
      </c>
      <c r="AP253" s="24" t="str">
        <f t="shared" si="109"/>
        <v/>
      </c>
      <c r="AQ253" s="24" t="str">
        <f t="shared" si="109"/>
        <v/>
      </c>
      <c r="AR253" s="24" t="str">
        <f t="shared" si="109"/>
        <v/>
      </c>
      <c r="AS253" s="24" t="str">
        <f t="shared" si="109"/>
        <v/>
      </c>
      <c r="AT253" s="24" t="str">
        <f t="shared" si="109"/>
        <v/>
      </c>
      <c r="AU253" s="24" t="str">
        <f t="shared" si="109"/>
        <v/>
      </c>
      <c r="AV253" s="24" t="str">
        <f t="shared" si="109"/>
        <v/>
      </c>
      <c r="AW253" s="24" t="str">
        <f t="shared" si="109"/>
        <v/>
      </c>
      <c r="AX253" s="24" t="str">
        <f t="shared" si="109"/>
        <v/>
      </c>
      <c r="AY253" s="24" t="str">
        <f t="shared" si="109"/>
        <v/>
      </c>
      <c r="AZ253" s="24" t="str">
        <f t="shared" si="109"/>
        <v/>
      </c>
      <c r="BA253" s="24" t="str">
        <f t="shared" si="109"/>
        <v/>
      </c>
      <c r="BB253" s="24" t="str">
        <f t="shared" si="109"/>
        <v/>
      </c>
      <c r="BC253" s="24" t="str">
        <f t="shared" si="109"/>
        <v/>
      </c>
      <c r="BD253" s="24" t="str">
        <f t="shared" si="110"/>
        <v/>
      </c>
      <c r="BE253" s="24" t="str">
        <f t="shared" si="110"/>
        <v/>
      </c>
      <c r="BF253" s="24" t="str">
        <f t="shared" si="110"/>
        <v/>
      </c>
      <c r="BG253" s="24" t="str">
        <f t="shared" si="110"/>
        <v/>
      </c>
      <c r="BH253" s="24" t="str">
        <f t="shared" si="110"/>
        <v/>
      </c>
      <c r="BI253" s="24" t="str">
        <f t="shared" si="110"/>
        <v/>
      </c>
      <c r="BJ253" s="24" t="str">
        <f t="shared" si="110"/>
        <v/>
      </c>
      <c r="BK253" s="24" t="str">
        <f t="shared" si="110"/>
        <v/>
      </c>
      <c r="BL253" s="24" t="str">
        <f t="shared" si="110"/>
        <v/>
      </c>
      <c r="BM253" s="24" t="str">
        <f t="shared" si="98"/>
        <v/>
      </c>
      <c r="BN253" s="24" t="str">
        <f t="shared" si="99"/>
        <v/>
      </c>
      <c r="BO253" s="24" t="str">
        <f t="shared" si="100"/>
        <v/>
      </c>
      <c r="BP253" s="24" t="str">
        <f t="shared" si="101"/>
        <v/>
      </c>
      <c r="BQ253" s="24" t="str">
        <f t="shared" si="102"/>
        <v/>
      </c>
      <c r="BR253" s="24" t="str">
        <f t="shared" si="103"/>
        <v/>
      </c>
      <c r="BS253" s="24" t="str">
        <f t="shared" si="104"/>
        <v/>
      </c>
    </row>
    <row r="254" spans="38:71" x14ac:dyDescent="0.35">
      <c r="AL254" s="12" t="str">
        <f t="shared" si="95"/>
        <v/>
      </c>
      <c r="AM254" s="24" t="str">
        <f t="shared" si="106"/>
        <v/>
      </c>
      <c r="AN254" s="24" t="str">
        <f t="shared" si="109"/>
        <v/>
      </c>
      <c r="AO254" s="24" t="str">
        <f t="shared" si="109"/>
        <v/>
      </c>
      <c r="AP254" s="24" t="str">
        <f t="shared" si="109"/>
        <v/>
      </c>
      <c r="AQ254" s="24" t="str">
        <f t="shared" si="109"/>
        <v/>
      </c>
      <c r="AR254" s="24" t="str">
        <f t="shared" si="109"/>
        <v/>
      </c>
      <c r="AS254" s="24" t="str">
        <f t="shared" si="109"/>
        <v/>
      </c>
      <c r="AT254" s="24" t="str">
        <f t="shared" si="109"/>
        <v/>
      </c>
      <c r="AU254" s="24" t="str">
        <f t="shared" si="109"/>
        <v/>
      </c>
      <c r="AV254" s="24" t="str">
        <f t="shared" si="109"/>
        <v/>
      </c>
      <c r="AW254" s="24" t="str">
        <f t="shared" si="109"/>
        <v/>
      </c>
      <c r="AX254" s="24" t="str">
        <f t="shared" si="109"/>
        <v/>
      </c>
      <c r="AY254" s="24" t="str">
        <f t="shared" si="109"/>
        <v/>
      </c>
      <c r="AZ254" s="24" t="str">
        <f t="shared" si="109"/>
        <v/>
      </c>
      <c r="BA254" s="24" t="str">
        <f t="shared" si="109"/>
        <v/>
      </c>
      <c r="BB254" s="24" t="str">
        <f t="shared" si="109"/>
        <v/>
      </c>
      <c r="BC254" s="24" t="str">
        <f t="shared" si="109"/>
        <v/>
      </c>
      <c r="BD254" s="24" t="str">
        <f t="shared" si="110"/>
        <v/>
      </c>
      <c r="BE254" s="24" t="str">
        <f t="shared" si="110"/>
        <v/>
      </c>
      <c r="BF254" s="24" t="str">
        <f t="shared" si="110"/>
        <v/>
      </c>
      <c r="BG254" s="24" t="str">
        <f t="shared" si="110"/>
        <v/>
      </c>
      <c r="BH254" s="24" t="str">
        <f t="shared" si="110"/>
        <v/>
      </c>
      <c r="BI254" s="24" t="str">
        <f t="shared" si="110"/>
        <v/>
      </c>
      <c r="BJ254" s="24" t="str">
        <f t="shared" si="110"/>
        <v/>
      </c>
      <c r="BK254" s="24" t="str">
        <f t="shared" si="110"/>
        <v/>
      </c>
      <c r="BL254" s="24" t="str">
        <f t="shared" si="110"/>
        <v/>
      </c>
      <c r="BM254" s="24" t="str">
        <f t="shared" si="98"/>
        <v/>
      </c>
      <c r="BN254" s="24" t="str">
        <f t="shared" si="99"/>
        <v/>
      </c>
      <c r="BO254" s="24" t="str">
        <f t="shared" si="100"/>
        <v/>
      </c>
      <c r="BP254" s="24" t="str">
        <f t="shared" si="101"/>
        <v/>
      </c>
      <c r="BQ254" s="24" t="str">
        <f t="shared" si="102"/>
        <v/>
      </c>
      <c r="BR254" s="24" t="str">
        <f t="shared" si="103"/>
        <v/>
      </c>
      <c r="BS254" s="24" t="str">
        <f t="shared" si="104"/>
        <v/>
      </c>
    </row>
    <row r="255" spans="38:71" x14ac:dyDescent="0.35">
      <c r="AL255" s="12" t="str">
        <f t="shared" si="95"/>
        <v/>
      </c>
      <c r="AM255" s="24" t="str">
        <f t="shared" si="106"/>
        <v/>
      </c>
      <c r="AN255" s="24" t="str">
        <f t="shared" si="109"/>
        <v/>
      </c>
      <c r="AO255" s="24" t="str">
        <f t="shared" si="109"/>
        <v/>
      </c>
      <c r="AP255" s="24" t="str">
        <f t="shared" si="109"/>
        <v/>
      </c>
      <c r="AQ255" s="24" t="str">
        <f t="shared" si="109"/>
        <v/>
      </c>
      <c r="AR255" s="24" t="str">
        <f t="shared" si="109"/>
        <v/>
      </c>
      <c r="AS255" s="24" t="str">
        <f t="shared" si="109"/>
        <v/>
      </c>
      <c r="AT255" s="24" t="str">
        <f t="shared" si="109"/>
        <v/>
      </c>
      <c r="AU255" s="24" t="str">
        <f t="shared" si="109"/>
        <v/>
      </c>
      <c r="AV255" s="24" t="str">
        <f t="shared" si="109"/>
        <v/>
      </c>
      <c r="AW255" s="24" t="str">
        <f t="shared" si="109"/>
        <v/>
      </c>
      <c r="AX255" s="24" t="str">
        <f t="shared" si="109"/>
        <v/>
      </c>
      <c r="AY255" s="24" t="str">
        <f t="shared" ref="AN255:BC267" si="111">IF(O255="","",O255)</f>
        <v/>
      </c>
      <c r="AZ255" s="24" t="str">
        <f t="shared" si="111"/>
        <v/>
      </c>
      <c r="BA255" s="24" t="str">
        <f t="shared" si="111"/>
        <v/>
      </c>
      <c r="BB255" s="24" t="str">
        <f t="shared" si="111"/>
        <v/>
      </c>
      <c r="BC255" s="24" t="str">
        <f t="shared" si="111"/>
        <v/>
      </c>
      <c r="BD255" s="24" t="str">
        <f t="shared" si="110"/>
        <v/>
      </c>
      <c r="BE255" s="24" t="str">
        <f t="shared" si="110"/>
        <v/>
      </c>
      <c r="BF255" s="24" t="str">
        <f t="shared" si="110"/>
        <v/>
      </c>
      <c r="BG255" s="24" t="str">
        <f t="shared" si="110"/>
        <v/>
      </c>
      <c r="BH255" s="24" t="str">
        <f t="shared" si="110"/>
        <v/>
      </c>
      <c r="BI255" s="24" t="str">
        <f t="shared" si="110"/>
        <v/>
      </c>
      <c r="BJ255" s="24" t="str">
        <f t="shared" si="110"/>
        <v/>
      </c>
      <c r="BK255" s="24" t="str">
        <f t="shared" si="110"/>
        <v/>
      </c>
      <c r="BL255" s="24" t="str">
        <f t="shared" si="110"/>
        <v/>
      </c>
      <c r="BM255" s="24" t="str">
        <f t="shared" si="98"/>
        <v/>
      </c>
      <c r="BN255" s="24" t="str">
        <f t="shared" si="99"/>
        <v/>
      </c>
      <c r="BO255" s="24" t="str">
        <f t="shared" si="100"/>
        <v/>
      </c>
      <c r="BP255" s="24" t="str">
        <f t="shared" si="101"/>
        <v/>
      </c>
      <c r="BQ255" s="24" t="str">
        <f t="shared" si="102"/>
        <v/>
      </c>
      <c r="BR255" s="24" t="str">
        <f t="shared" si="103"/>
        <v/>
      </c>
      <c r="BS255" s="24" t="str">
        <f t="shared" si="104"/>
        <v/>
      </c>
    </row>
    <row r="256" spans="38:71" x14ac:dyDescent="0.35">
      <c r="AL256" s="12" t="str">
        <f t="shared" ref="AL256:AL267" si="112">IF(A256="","",A256)</f>
        <v/>
      </c>
      <c r="AM256" s="24" t="str">
        <f t="shared" si="106"/>
        <v/>
      </c>
      <c r="AN256" s="24" t="str">
        <f t="shared" si="111"/>
        <v/>
      </c>
      <c r="AO256" s="24" t="str">
        <f t="shared" si="111"/>
        <v/>
      </c>
      <c r="AP256" s="24" t="str">
        <f t="shared" si="111"/>
        <v/>
      </c>
      <c r="AQ256" s="24" t="str">
        <f t="shared" si="111"/>
        <v/>
      </c>
      <c r="AR256" s="24" t="str">
        <f t="shared" si="111"/>
        <v/>
      </c>
      <c r="AS256" s="24" t="str">
        <f t="shared" si="111"/>
        <v/>
      </c>
      <c r="AT256" s="24" t="str">
        <f t="shared" si="111"/>
        <v/>
      </c>
      <c r="AU256" s="24" t="str">
        <f t="shared" si="111"/>
        <v/>
      </c>
      <c r="AV256" s="24" t="str">
        <f t="shared" si="111"/>
        <v/>
      </c>
      <c r="AW256" s="24" t="str">
        <f t="shared" si="111"/>
        <v/>
      </c>
      <c r="AX256" s="24" t="str">
        <f t="shared" si="111"/>
        <v/>
      </c>
      <c r="AY256" s="24" t="str">
        <f t="shared" si="111"/>
        <v/>
      </c>
      <c r="AZ256" s="24" t="str">
        <f t="shared" si="111"/>
        <v/>
      </c>
      <c r="BA256" s="24" t="str">
        <f t="shared" si="111"/>
        <v/>
      </c>
      <c r="BB256" s="24" t="str">
        <f t="shared" si="111"/>
        <v/>
      </c>
      <c r="BC256" s="24" t="str">
        <f t="shared" si="111"/>
        <v/>
      </c>
      <c r="BD256" s="24" t="str">
        <f t="shared" si="110"/>
        <v/>
      </c>
      <c r="BE256" s="24" t="str">
        <f t="shared" si="110"/>
        <v/>
      </c>
      <c r="BF256" s="24" t="str">
        <f t="shared" si="110"/>
        <v/>
      </c>
      <c r="BG256" s="24" t="str">
        <f t="shared" si="110"/>
        <v/>
      </c>
      <c r="BH256" s="24" t="str">
        <f t="shared" si="110"/>
        <v/>
      </c>
      <c r="BI256" s="24" t="str">
        <f t="shared" si="110"/>
        <v/>
      </c>
      <c r="BJ256" s="24" t="str">
        <f t="shared" si="110"/>
        <v/>
      </c>
      <c r="BK256" s="24" t="str">
        <f t="shared" si="110"/>
        <v/>
      </c>
      <c r="BL256" s="24" t="str">
        <f t="shared" si="110"/>
        <v/>
      </c>
      <c r="BM256" s="24" t="str">
        <f t="shared" ref="BM256:BM267" si="113">IF(AC256="","",AC256)</f>
        <v/>
      </c>
      <c r="BN256" s="24" t="str">
        <f t="shared" ref="BN256:BN267" si="114">IF(AD256="","",AD256)</f>
        <v/>
      </c>
      <c r="BO256" s="24" t="str">
        <f t="shared" ref="BO256:BO267" si="115">IF(AE256="","",AE256)</f>
        <v/>
      </c>
      <c r="BP256" s="24" t="str">
        <f t="shared" ref="BP256:BP267" si="116">IF(AF256="","",AF256)</f>
        <v/>
      </c>
      <c r="BQ256" s="24" t="str">
        <f t="shared" ref="BQ256:BQ267" si="117">IF(AG256="","",AG256)</f>
        <v/>
      </c>
      <c r="BR256" s="24" t="str">
        <f t="shared" ref="BR256:BR267" si="118">IF(AH256="","",AH256)</f>
        <v/>
      </c>
      <c r="BS256" s="24" t="str">
        <f t="shared" ref="BS256:BS267" si="119">IF(AI256="","",AI256)</f>
        <v/>
      </c>
    </row>
    <row r="257" spans="38:71" x14ac:dyDescent="0.35">
      <c r="AL257" s="12" t="str">
        <f t="shared" si="112"/>
        <v/>
      </c>
      <c r="AM257" s="24" t="str">
        <f t="shared" si="106"/>
        <v/>
      </c>
      <c r="AN257" s="24" t="str">
        <f t="shared" si="111"/>
        <v/>
      </c>
      <c r="AO257" s="24" t="str">
        <f t="shared" si="111"/>
        <v/>
      </c>
      <c r="AP257" s="24" t="str">
        <f t="shared" si="111"/>
        <v/>
      </c>
      <c r="AQ257" s="24" t="str">
        <f t="shared" si="111"/>
        <v/>
      </c>
      <c r="AR257" s="24" t="str">
        <f t="shared" si="111"/>
        <v/>
      </c>
      <c r="AS257" s="24" t="str">
        <f t="shared" si="111"/>
        <v/>
      </c>
      <c r="AT257" s="24" t="str">
        <f t="shared" si="111"/>
        <v/>
      </c>
      <c r="AU257" s="24" t="str">
        <f t="shared" si="111"/>
        <v/>
      </c>
      <c r="AV257" s="24" t="str">
        <f t="shared" si="111"/>
        <v/>
      </c>
      <c r="AW257" s="24" t="str">
        <f t="shared" si="111"/>
        <v/>
      </c>
      <c r="AX257" s="24" t="str">
        <f t="shared" si="111"/>
        <v/>
      </c>
      <c r="AY257" s="24" t="str">
        <f t="shared" si="111"/>
        <v/>
      </c>
      <c r="AZ257" s="24" t="str">
        <f t="shared" si="111"/>
        <v/>
      </c>
      <c r="BA257" s="24" t="str">
        <f t="shared" si="111"/>
        <v/>
      </c>
      <c r="BB257" s="24" t="str">
        <f t="shared" si="111"/>
        <v/>
      </c>
      <c r="BC257" s="24" t="str">
        <f t="shared" si="111"/>
        <v/>
      </c>
      <c r="BD257" s="24" t="str">
        <f t="shared" si="110"/>
        <v/>
      </c>
      <c r="BE257" s="24" t="str">
        <f t="shared" si="110"/>
        <v/>
      </c>
      <c r="BF257" s="24" t="str">
        <f t="shared" si="110"/>
        <v/>
      </c>
      <c r="BG257" s="24" t="str">
        <f t="shared" si="110"/>
        <v/>
      </c>
      <c r="BH257" s="24" t="str">
        <f t="shared" si="110"/>
        <v/>
      </c>
      <c r="BI257" s="24" t="str">
        <f t="shared" si="110"/>
        <v/>
      </c>
      <c r="BJ257" s="24" t="str">
        <f t="shared" si="110"/>
        <v/>
      </c>
      <c r="BK257" s="24" t="str">
        <f t="shared" si="110"/>
        <v/>
      </c>
      <c r="BL257" s="24" t="str">
        <f t="shared" si="110"/>
        <v/>
      </c>
      <c r="BM257" s="24" t="str">
        <f t="shared" si="113"/>
        <v/>
      </c>
      <c r="BN257" s="24" t="str">
        <f t="shared" si="114"/>
        <v/>
      </c>
      <c r="BO257" s="24" t="str">
        <f t="shared" si="115"/>
        <v/>
      </c>
      <c r="BP257" s="24" t="str">
        <f t="shared" si="116"/>
        <v/>
      </c>
      <c r="BQ257" s="24" t="str">
        <f t="shared" si="117"/>
        <v/>
      </c>
      <c r="BR257" s="24" t="str">
        <f t="shared" si="118"/>
        <v/>
      </c>
      <c r="BS257" s="24" t="str">
        <f t="shared" si="119"/>
        <v/>
      </c>
    </row>
    <row r="258" spans="38:71" x14ac:dyDescent="0.35">
      <c r="AL258" s="12" t="str">
        <f t="shared" si="112"/>
        <v/>
      </c>
      <c r="AM258" s="24" t="str">
        <f t="shared" si="106"/>
        <v/>
      </c>
      <c r="AN258" s="24" t="str">
        <f t="shared" si="111"/>
        <v/>
      </c>
      <c r="AO258" s="24" t="str">
        <f t="shared" si="111"/>
        <v/>
      </c>
      <c r="AP258" s="24" t="str">
        <f t="shared" si="111"/>
        <v/>
      </c>
      <c r="AQ258" s="24" t="str">
        <f t="shared" si="111"/>
        <v/>
      </c>
      <c r="AR258" s="24" t="str">
        <f t="shared" si="111"/>
        <v/>
      </c>
      <c r="AS258" s="24" t="str">
        <f t="shared" si="111"/>
        <v/>
      </c>
      <c r="AT258" s="24" t="str">
        <f t="shared" si="111"/>
        <v/>
      </c>
      <c r="AU258" s="24" t="str">
        <f t="shared" si="111"/>
        <v/>
      </c>
      <c r="AV258" s="24" t="str">
        <f t="shared" si="111"/>
        <v/>
      </c>
      <c r="AW258" s="24" t="str">
        <f t="shared" si="111"/>
        <v/>
      </c>
      <c r="AX258" s="24" t="str">
        <f t="shared" si="111"/>
        <v/>
      </c>
      <c r="AY258" s="24" t="str">
        <f t="shared" si="111"/>
        <v/>
      </c>
      <c r="AZ258" s="24" t="str">
        <f t="shared" si="111"/>
        <v/>
      </c>
      <c r="BA258" s="24" t="str">
        <f t="shared" si="111"/>
        <v/>
      </c>
      <c r="BB258" s="24" t="str">
        <f t="shared" si="111"/>
        <v/>
      </c>
      <c r="BC258" s="24" t="str">
        <f t="shared" si="111"/>
        <v/>
      </c>
      <c r="BD258" s="24" t="str">
        <f t="shared" si="110"/>
        <v/>
      </c>
      <c r="BE258" s="24" t="str">
        <f t="shared" si="110"/>
        <v/>
      </c>
      <c r="BF258" s="24" t="str">
        <f t="shared" si="110"/>
        <v/>
      </c>
      <c r="BG258" s="24" t="str">
        <f t="shared" si="110"/>
        <v/>
      </c>
      <c r="BH258" s="24" t="str">
        <f t="shared" si="110"/>
        <v/>
      </c>
      <c r="BI258" s="24" t="str">
        <f t="shared" si="110"/>
        <v/>
      </c>
      <c r="BJ258" s="24" t="str">
        <f t="shared" si="110"/>
        <v/>
      </c>
      <c r="BK258" s="24" t="str">
        <f t="shared" si="110"/>
        <v/>
      </c>
      <c r="BL258" s="24" t="str">
        <f t="shared" si="110"/>
        <v/>
      </c>
      <c r="BM258" s="24" t="str">
        <f t="shared" si="113"/>
        <v/>
      </c>
      <c r="BN258" s="24" t="str">
        <f t="shared" si="114"/>
        <v/>
      </c>
      <c r="BO258" s="24" t="str">
        <f t="shared" si="115"/>
        <v/>
      </c>
      <c r="BP258" s="24" t="str">
        <f t="shared" si="116"/>
        <v/>
      </c>
      <c r="BQ258" s="24" t="str">
        <f t="shared" si="117"/>
        <v/>
      </c>
      <c r="BR258" s="24" t="str">
        <f t="shared" si="118"/>
        <v/>
      </c>
      <c r="BS258" s="24" t="str">
        <f t="shared" si="119"/>
        <v/>
      </c>
    </row>
    <row r="259" spans="38:71" x14ac:dyDescent="0.35">
      <c r="AL259" s="12" t="str">
        <f t="shared" si="112"/>
        <v/>
      </c>
      <c r="AM259" s="24" t="str">
        <f t="shared" si="106"/>
        <v/>
      </c>
      <c r="AN259" s="24" t="str">
        <f t="shared" si="111"/>
        <v/>
      </c>
      <c r="AO259" s="24" t="str">
        <f t="shared" si="111"/>
        <v/>
      </c>
      <c r="AP259" s="24" t="str">
        <f t="shared" si="111"/>
        <v/>
      </c>
      <c r="AQ259" s="24" t="str">
        <f t="shared" si="111"/>
        <v/>
      </c>
      <c r="AR259" s="24" t="str">
        <f t="shared" si="111"/>
        <v/>
      </c>
      <c r="AS259" s="24" t="str">
        <f t="shared" si="111"/>
        <v/>
      </c>
      <c r="AT259" s="24" t="str">
        <f t="shared" si="111"/>
        <v/>
      </c>
      <c r="AU259" s="24" t="str">
        <f t="shared" si="111"/>
        <v/>
      </c>
      <c r="AV259" s="24" t="str">
        <f t="shared" si="111"/>
        <v/>
      </c>
      <c r="AW259" s="24" t="str">
        <f t="shared" si="111"/>
        <v/>
      </c>
      <c r="AX259" s="24" t="str">
        <f t="shared" si="111"/>
        <v/>
      </c>
      <c r="AY259" s="24" t="str">
        <f t="shared" si="111"/>
        <v/>
      </c>
      <c r="AZ259" s="24" t="str">
        <f t="shared" si="111"/>
        <v/>
      </c>
      <c r="BA259" s="24" t="str">
        <f t="shared" si="111"/>
        <v/>
      </c>
      <c r="BB259" s="24" t="str">
        <f t="shared" si="111"/>
        <v/>
      </c>
      <c r="BC259" s="24" t="str">
        <f t="shared" si="111"/>
        <v/>
      </c>
      <c r="BD259" s="24" t="str">
        <f t="shared" si="110"/>
        <v/>
      </c>
      <c r="BE259" s="24" t="str">
        <f t="shared" si="110"/>
        <v/>
      </c>
      <c r="BF259" s="24" t="str">
        <f t="shared" si="110"/>
        <v/>
      </c>
      <c r="BG259" s="24" t="str">
        <f t="shared" si="110"/>
        <v/>
      </c>
      <c r="BH259" s="24" t="str">
        <f t="shared" si="110"/>
        <v/>
      </c>
      <c r="BI259" s="24" t="str">
        <f t="shared" si="110"/>
        <v/>
      </c>
      <c r="BJ259" s="24" t="str">
        <f t="shared" si="110"/>
        <v/>
      </c>
      <c r="BK259" s="24" t="str">
        <f t="shared" si="110"/>
        <v/>
      </c>
      <c r="BL259" s="24" t="str">
        <f t="shared" si="110"/>
        <v/>
      </c>
      <c r="BM259" s="24" t="str">
        <f t="shared" si="113"/>
        <v/>
      </c>
      <c r="BN259" s="24" t="str">
        <f t="shared" si="114"/>
        <v/>
      </c>
      <c r="BO259" s="24" t="str">
        <f t="shared" si="115"/>
        <v/>
      </c>
      <c r="BP259" s="24" t="str">
        <f t="shared" si="116"/>
        <v/>
      </c>
      <c r="BQ259" s="24" t="str">
        <f t="shared" si="117"/>
        <v/>
      </c>
      <c r="BR259" s="24" t="str">
        <f t="shared" si="118"/>
        <v/>
      </c>
      <c r="BS259" s="24" t="str">
        <f t="shared" si="119"/>
        <v/>
      </c>
    </row>
    <row r="260" spans="38:71" x14ac:dyDescent="0.35">
      <c r="AL260" s="12" t="str">
        <f t="shared" si="112"/>
        <v/>
      </c>
      <c r="AM260" s="24" t="str">
        <f t="shared" si="106"/>
        <v/>
      </c>
      <c r="AN260" s="24" t="str">
        <f t="shared" si="111"/>
        <v/>
      </c>
      <c r="AO260" s="24" t="str">
        <f t="shared" si="111"/>
        <v/>
      </c>
      <c r="AP260" s="24" t="str">
        <f t="shared" si="111"/>
        <v/>
      </c>
      <c r="AQ260" s="24" t="str">
        <f t="shared" si="111"/>
        <v/>
      </c>
      <c r="AR260" s="24" t="str">
        <f t="shared" si="111"/>
        <v/>
      </c>
      <c r="AS260" s="24" t="str">
        <f t="shared" si="111"/>
        <v/>
      </c>
      <c r="AT260" s="24" t="str">
        <f t="shared" si="111"/>
        <v/>
      </c>
      <c r="AU260" s="24" t="str">
        <f t="shared" si="111"/>
        <v/>
      </c>
      <c r="AV260" s="24" t="str">
        <f t="shared" si="111"/>
        <v/>
      </c>
      <c r="AW260" s="24" t="str">
        <f t="shared" si="111"/>
        <v/>
      </c>
      <c r="AX260" s="24" t="str">
        <f t="shared" si="111"/>
        <v/>
      </c>
      <c r="AY260" s="24" t="str">
        <f t="shared" si="111"/>
        <v/>
      </c>
      <c r="AZ260" s="24" t="str">
        <f t="shared" si="111"/>
        <v/>
      </c>
      <c r="BA260" s="24" t="str">
        <f t="shared" si="111"/>
        <v/>
      </c>
      <c r="BB260" s="24" t="str">
        <f t="shared" si="111"/>
        <v/>
      </c>
      <c r="BC260" s="24" t="str">
        <f t="shared" si="111"/>
        <v/>
      </c>
      <c r="BD260" s="24" t="str">
        <f t="shared" si="110"/>
        <v/>
      </c>
      <c r="BE260" s="24" t="str">
        <f t="shared" si="110"/>
        <v/>
      </c>
      <c r="BF260" s="24" t="str">
        <f t="shared" si="110"/>
        <v/>
      </c>
      <c r="BG260" s="24" t="str">
        <f t="shared" si="110"/>
        <v/>
      </c>
      <c r="BH260" s="24" t="str">
        <f t="shared" si="110"/>
        <v/>
      </c>
      <c r="BI260" s="24" t="str">
        <f t="shared" si="110"/>
        <v/>
      </c>
      <c r="BJ260" s="24" t="str">
        <f t="shared" si="110"/>
        <v/>
      </c>
      <c r="BK260" s="24" t="str">
        <f t="shared" si="110"/>
        <v/>
      </c>
      <c r="BL260" s="24" t="str">
        <f t="shared" si="110"/>
        <v/>
      </c>
      <c r="BM260" s="24" t="str">
        <f t="shared" si="113"/>
        <v/>
      </c>
      <c r="BN260" s="24" t="str">
        <f t="shared" si="114"/>
        <v/>
      </c>
      <c r="BO260" s="24" t="str">
        <f t="shared" si="115"/>
        <v/>
      </c>
      <c r="BP260" s="24" t="str">
        <f t="shared" si="116"/>
        <v/>
      </c>
      <c r="BQ260" s="24" t="str">
        <f t="shared" si="117"/>
        <v/>
      </c>
      <c r="BR260" s="24" t="str">
        <f t="shared" si="118"/>
        <v/>
      </c>
      <c r="BS260" s="24" t="str">
        <f t="shared" si="119"/>
        <v/>
      </c>
    </row>
    <row r="261" spans="38:71" x14ac:dyDescent="0.35">
      <c r="AL261" s="12" t="str">
        <f t="shared" si="112"/>
        <v/>
      </c>
      <c r="AM261" s="24" t="str">
        <f t="shared" si="106"/>
        <v/>
      </c>
      <c r="AN261" s="24" t="str">
        <f t="shared" si="111"/>
        <v/>
      </c>
      <c r="AO261" s="24" t="str">
        <f t="shared" si="111"/>
        <v/>
      </c>
      <c r="AP261" s="24" t="str">
        <f t="shared" si="111"/>
        <v/>
      </c>
      <c r="AQ261" s="24" t="str">
        <f t="shared" si="111"/>
        <v/>
      </c>
      <c r="AR261" s="24" t="str">
        <f t="shared" si="111"/>
        <v/>
      </c>
      <c r="AS261" s="24" t="str">
        <f t="shared" si="111"/>
        <v/>
      </c>
      <c r="AT261" s="24" t="str">
        <f t="shared" si="111"/>
        <v/>
      </c>
      <c r="AU261" s="24" t="str">
        <f t="shared" si="111"/>
        <v/>
      </c>
      <c r="AV261" s="24" t="str">
        <f t="shared" si="111"/>
        <v/>
      </c>
      <c r="AW261" s="24" t="str">
        <f t="shared" si="111"/>
        <v/>
      </c>
      <c r="AX261" s="24" t="str">
        <f t="shared" si="111"/>
        <v/>
      </c>
      <c r="AY261" s="24" t="str">
        <f t="shared" si="111"/>
        <v/>
      </c>
      <c r="AZ261" s="24" t="str">
        <f t="shared" si="111"/>
        <v/>
      </c>
      <c r="BA261" s="24" t="str">
        <f t="shared" si="111"/>
        <v/>
      </c>
      <c r="BB261" s="24" t="str">
        <f t="shared" si="111"/>
        <v/>
      </c>
      <c r="BC261" s="24" t="str">
        <f t="shared" si="111"/>
        <v/>
      </c>
      <c r="BD261" s="24" t="str">
        <f t="shared" si="110"/>
        <v/>
      </c>
      <c r="BE261" s="24" t="str">
        <f t="shared" si="110"/>
        <v/>
      </c>
      <c r="BF261" s="24" t="str">
        <f t="shared" si="110"/>
        <v/>
      </c>
      <c r="BG261" s="24" t="str">
        <f t="shared" si="110"/>
        <v/>
      </c>
      <c r="BH261" s="24" t="str">
        <f t="shared" si="110"/>
        <v/>
      </c>
      <c r="BI261" s="24" t="str">
        <f t="shared" si="110"/>
        <v/>
      </c>
      <c r="BJ261" s="24" t="str">
        <f t="shared" si="110"/>
        <v/>
      </c>
      <c r="BK261" s="24" t="str">
        <f t="shared" si="110"/>
        <v/>
      </c>
      <c r="BL261" s="24" t="str">
        <f t="shared" si="110"/>
        <v/>
      </c>
      <c r="BM261" s="24" t="str">
        <f t="shared" si="113"/>
        <v/>
      </c>
      <c r="BN261" s="24" t="str">
        <f t="shared" si="114"/>
        <v/>
      </c>
      <c r="BO261" s="24" t="str">
        <f t="shared" si="115"/>
        <v/>
      </c>
      <c r="BP261" s="24" t="str">
        <f t="shared" si="116"/>
        <v/>
      </c>
      <c r="BQ261" s="24" t="str">
        <f t="shared" si="117"/>
        <v/>
      </c>
      <c r="BR261" s="24" t="str">
        <f t="shared" si="118"/>
        <v/>
      </c>
      <c r="BS261" s="24" t="str">
        <f t="shared" si="119"/>
        <v/>
      </c>
    </row>
    <row r="262" spans="38:71" x14ac:dyDescent="0.35">
      <c r="AL262" s="12" t="str">
        <f t="shared" si="112"/>
        <v/>
      </c>
      <c r="AM262" s="24" t="str">
        <f t="shared" si="106"/>
        <v/>
      </c>
      <c r="AN262" s="24" t="str">
        <f t="shared" si="111"/>
        <v/>
      </c>
      <c r="AO262" s="24" t="str">
        <f t="shared" si="111"/>
        <v/>
      </c>
      <c r="AP262" s="24" t="str">
        <f t="shared" si="111"/>
        <v/>
      </c>
      <c r="AQ262" s="24" t="str">
        <f t="shared" si="111"/>
        <v/>
      </c>
      <c r="AR262" s="24" t="str">
        <f t="shared" si="111"/>
        <v/>
      </c>
      <c r="AS262" s="24" t="str">
        <f t="shared" si="111"/>
        <v/>
      </c>
      <c r="AT262" s="24" t="str">
        <f t="shared" si="111"/>
        <v/>
      </c>
      <c r="AU262" s="24" t="str">
        <f t="shared" si="111"/>
        <v/>
      </c>
      <c r="AV262" s="24" t="str">
        <f t="shared" si="111"/>
        <v/>
      </c>
      <c r="AW262" s="24" t="str">
        <f t="shared" si="111"/>
        <v/>
      </c>
      <c r="AX262" s="24" t="str">
        <f t="shared" si="111"/>
        <v/>
      </c>
      <c r="AY262" s="24" t="str">
        <f t="shared" si="111"/>
        <v/>
      </c>
      <c r="AZ262" s="24" t="str">
        <f t="shared" si="111"/>
        <v/>
      </c>
      <c r="BA262" s="24" t="str">
        <f t="shared" si="111"/>
        <v/>
      </c>
      <c r="BB262" s="24" t="str">
        <f t="shared" si="111"/>
        <v/>
      </c>
      <c r="BC262" s="24" t="str">
        <f t="shared" si="111"/>
        <v/>
      </c>
      <c r="BD262" s="24" t="str">
        <f t="shared" si="110"/>
        <v/>
      </c>
      <c r="BE262" s="24" t="str">
        <f t="shared" si="110"/>
        <v/>
      </c>
      <c r="BF262" s="24" t="str">
        <f t="shared" si="110"/>
        <v/>
      </c>
      <c r="BG262" s="24" t="str">
        <f t="shared" si="110"/>
        <v/>
      </c>
      <c r="BH262" s="24" t="str">
        <f t="shared" si="110"/>
        <v/>
      </c>
      <c r="BI262" s="24" t="str">
        <f t="shared" si="110"/>
        <v/>
      </c>
      <c r="BJ262" s="24" t="str">
        <f t="shared" si="110"/>
        <v/>
      </c>
      <c r="BK262" s="24" t="str">
        <f t="shared" si="110"/>
        <v/>
      </c>
      <c r="BL262" s="24" t="str">
        <f t="shared" si="110"/>
        <v/>
      </c>
      <c r="BM262" s="24" t="str">
        <f t="shared" si="113"/>
        <v/>
      </c>
      <c r="BN262" s="24" t="str">
        <f t="shared" si="114"/>
        <v/>
      </c>
      <c r="BO262" s="24" t="str">
        <f t="shared" si="115"/>
        <v/>
      </c>
      <c r="BP262" s="24" t="str">
        <f t="shared" si="116"/>
        <v/>
      </c>
      <c r="BQ262" s="24" t="str">
        <f t="shared" si="117"/>
        <v/>
      </c>
      <c r="BR262" s="24" t="str">
        <f t="shared" si="118"/>
        <v/>
      </c>
      <c r="BS262" s="24" t="str">
        <f t="shared" si="119"/>
        <v/>
      </c>
    </row>
    <row r="263" spans="38:71" x14ac:dyDescent="0.35">
      <c r="AL263" s="12" t="str">
        <f t="shared" si="112"/>
        <v/>
      </c>
      <c r="AM263" s="24" t="str">
        <f t="shared" si="106"/>
        <v/>
      </c>
      <c r="AN263" s="24" t="str">
        <f t="shared" si="111"/>
        <v/>
      </c>
      <c r="AO263" s="24" t="str">
        <f t="shared" si="111"/>
        <v/>
      </c>
      <c r="AP263" s="24" t="str">
        <f t="shared" si="111"/>
        <v/>
      </c>
      <c r="AQ263" s="24" t="str">
        <f t="shared" si="111"/>
        <v/>
      </c>
      <c r="AR263" s="24" t="str">
        <f t="shared" si="111"/>
        <v/>
      </c>
      <c r="AS263" s="24" t="str">
        <f t="shared" si="111"/>
        <v/>
      </c>
      <c r="AT263" s="24" t="str">
        <f t="shared" si="111"/>
        <v/>
      </c>
      <c r="AU263" s="24" t="str">
        <f t="shared" si="111"/>
        <v/>
      </c>
      <c r="AV263" s="24" t="str">
        <f t="shared" si="111"/>
        <v/>
      </c>
      <c r="AW263" s="24" t="str">
        <f t="shared" si="111"/>
        <v/>
      </c>
      <c r="AX263" s="24" t="str">
        <f t="shared" si="111"/>
        <v/>
      </c>
      <c r="AY263" s="24" t="str">
        <f t="shared" si="111"/>
        <v/>
      </c>
      <c r="AZ263" s="24" t="str">
        <f t="shared" si="111"/>
        <v/>
      </c>
      <c r="BA263" s="24" t="str">
        <f t="shared" si="111"/>
        <v/>
      </c>
      <c r="BB263" s="24" t="str">
        <f t="shared" si="111"/>
        <v/>
      </c>
      <c r="BC263" s="24" t="str">
        <f t="shared" si="111"/>
        <v/>
      </c>
      <c r="BD263" s="24" t="str">
        <f t="shared" si="110"/>
        <v/>
      </c>
      <c r="BE263" s="24" t="str">
        <f t="shared" si="110"/>
        <v/>
      </c>
      <c r="BF263" s="24" t="str">
        <f t="shared" si="110"/>
        <v/>
      </c>
      <c r="BG263" s="24" t="str">
        <f t="shared" si="110"/>
        <v/>
      </c>
      <c r="BH263" s="24" t="str">
        <f t="shared" si="110"/>
        <v/>
      </c>
      <c r="BI263" s="24" t="str">
        <f t="shared" si="110"/>
        <v/>
      </c>
      <c r="BJ263" s="24" t="str">
        <f t="shared" si="110"/>
        <v/>
      </c>
      <c r="BK263" s="24" t="str">
        <f t="shared" si="110"/>
        <v/>
      </c>
      <c r="BL263" s="24" t="str">
        <f t="shared" si="110"/>
        <v/>
      </c>
      <c r="BM263" s="24" t="str">
        <f t="shared" si="113"/>
        <v/>
      </c>
      <c r="BN263" s="24" t="str">
        <f t="shared" si="114"/>
        <v/>
      </c>
      <c r="BO263" s="24" t="str">
        <f t="shared" si="115"/>
        <v/>
      </c>
      <c r="BP263" s="24" t="str">
        <f t="shared" si="116"/>
        <v/>
      </c>
      <c r="BQ263" s="24" t="str">
        <f t="shared" si="117"/>
        <v/>
      </c>
      <c r="BR263" s="24" t="str">
        <f t="shared" si="118"/>
        <v/>
      </c>
      <c r="BS263" s="24" t="str">
        <f t="shared" si="119"/>
        <v/>
      </c>
    </row>
    <row r="264" spans="38:71" x14ac:dyDescent="0.35">
      <c r="AL264" s="12" t="str">
        <f t="shared" si="112"/>
        <v/>
      </c>
      <c r="AM264" s="24" t="str">
        <f t="shared" si="106"/>
        <v/>
      </c>
      <c r="AN264" s="24" t="str">
        <f t="shared" si="111"/>
        <v/>
      </c>
      <c r="AO264" s="24" t="str">
        <f t="shared" si="111"/>
        <v/>
      </c>
      <c r="AP264" s="24" t="str">
        <f t="shared" si="111"/>
        <v/>
      </c>
      <c r="AQ264" s="24" t="str">
        <f t="shared" si="111"/>
        <v/>
      </c>
      <c r="AR264" s="24" t="str">
        <f t="shared" si="111"/>
        <v/>
      </c>
      <c r="AS264" s="24" t="str">
        <f t="shared" si="111"/>
        <v/>
      </c>
      <c r="AT264" s="24" t="str">
        <f t="shared" si="111"/>
        <v/>
      </c>
      <c r="AU264" s="24" t="str">
        <f t="shared" si="111"/>
        <v/>
      </c>
      <c r="AV264" s="24" t="str">
        <f t="shared" si="111"/>
        <v/>
      </c>
      <c r="AW264" s="24" t="str">
        <f t="shared" si="111"/>
        <v/>
      </c>
      <c r="AX264" s="24" t="str">
        <f t="shared" si="111"/>
        <v/>
      </c>
      <c r="AY264" s="24" t="str">
        <f t="shared" si="111"/>
        <v/>
      </c>
      <c r="AZ264" s="24" t="str">
        <f t="shared" si="111"/>
        <v/>
      </c>
      <c r="BA264" s="24" t="str">
        <f t="shared" si="111"/>
        <v/>
      </c>
      <c r="BB264" s="24" t="str">
        <f t="shared" si="111"/>
        <v/>
      </c>
      <c r="BC264" s="24" t="str">
        <f t="shared" si="111"/>
        <v/>
      </c>
      <c r="BD264" s="24" t="str">
        <f t="shared" si="110"/>
        <v/>
      </c>
      <c r="BE264" s="24" t="str">
        <f t="shared" si="110"/>
        <v/>
      </c>
      <c r="BF264" s="24" t="str">
        <f t="shared" si="110"/>
        <v/>
      </c>
      <c r="BG264" s="24" t="str">
        <f t="shared" si="110"/>
        <v/>
      </c>
      <c r="BH264" s="24" t="str">
        <f t="shared" si="110"/>
        <v/>
      </c>
      <c r="BI264" s="24" t="str">
        <f t="shared" si="110"/>
        <v/>
      </c>
      <c r="BJ264" s="24" t="str">
        <f t="shared" si="110"/>
        <v/>
      </c>
      <c r="BK264" s="24" t="str">
        <f t="shared" si="110"/>
        <v/>
      </c>
      <c r="BL264" s="24" t="str">
        <f t="shared" si="110"/>
        <v/>
      </c>
      <c r="BM264" s="24" t="str">
        <f t="shared" si="113"/>
        <v/>
      </c>
      <c r="BN264" s="24" t="str">
        <f t="shared" si="114"/>
        <v/>
      </c>
      <c r="BO264" s="24" t="str">
        <f t="shared" si="115"/>
        <v/>
      </c>
      <c r="BP264" s="24" t="str">
        <f t="shared" si="116"/>
        <v/>
      </c>
      <c r="BQ264" s="24" t="str">
        <f t="shared" si="117"/>
        <v/>
      </c>
      <c r="BR264" s="24" t="str">
        <f t="shared" si="118"/>
        <v/>
      </c>
      <c r="BS264" s="24" t="str">
        <f t="shared" si="119"/>
        <v/>
      </c>
    </row>
    <row r="265" spans="38:71" x14ac:dyDescent="0.35">
      <c r="AL265" s="12" t="str">
        <f t="shared" si="112"/>
        <v/>
      </c>
      <c r="AM265" s="24" t="str">
        <f t="shared" si="106"/>
        <v/>
      </c>
      <c r="AN265" s="24" t="str">
        <f t="shared" si="111"/>
        <v/>
      </c>
      <c r="AO265" s="24" t="str">
        <f t="shared" si="111"/>
        <v/>
      </c>
      <c r="AP265" s="24" t="str">
        <f t="shared" si="111"/>
        <v/>
      </c>
      <c r="AQ265" s="24" t="str">
        <f t="shared" si="111"/>
        <v/>
      </c>
      <c r="AR265" s="24" t="str">
        <f t="shared" si="111"/>
        <v/>
      </c>
      <c r="AS265" s="24" t="str">
        <f t="shared" si="111"/>
        <v/>
      </c>
      <c r="AT265" s="24" t="str">
        <f t="shared" si="111"/>
        <v/>
      </c>
      <c r="AU265" s="24" t="str">
        <f t="shared" si="111"/>
        <v/>
      </c>
      <c r="AV265" s="24" t="str">
        <f t="shared" si="111"/>
        <v/>
      </c>
      <c r="AW265" s="24" t="str">
        <f t="shared" si="111"/>
        <v/>
      </c>
      <c r="AX265" s="24" t="str">
        <f t="shared" si="111"/>
        <v/>
      </c>
      <c r="AY265" s="24" t="str">
        <f t="shared" si="111"/>
        <v/>
      </c>
      <c r="AZ265" s="24" t="str">
        <f t="shared" si="111"/>
        <v/>
      </c>
      <c r="BA265" s="24" t="str">
        <f t="shared" si="111"/>
        <v/>
      </c>
      <c r="BB265" s="24" t="str">
        <f t="shared" si="111"/>
        <v/>
      </c>
      <c r="BC265" s="24" t="str">
        <f t="shared" si="111"/>
        <v/>
      </c>
      <c r="BD265" s="24" t="str">
        <f t="shared" si="110"/>
        <v/>
      </c>
      <c r="BE265" s="24" t="str">
        <f t="shared" si="110"/>
        <v/>
      </c>
      <c r="BF265" s="24" t="str">
        <f t="shared" si="110"/>
        <v/>
      </c>
      <c r="BG265" s="24" t="str">
        <f t="shared" si="110"/>
        <v/>
      </c>
      <c r="BH265" s="24" t="str">
        <f t="shared" si="110"/>
        <v/>
      </c>
      <c r="BI265" s="24" t="str">
        <f t="shared" si="110"/>
        <v/>
      </c>
      <c r="BJ265" s="24" t="str">
        <f t="shared" si="110"/>
        <v/>
      </c>
      <c r="BK265" s="24" t="str">
        <f t="shared" si="110"/>
        <v/>
      </c>
      <c r="BL265" s="24" t="str">
        <f t="shared" si="110"/>
        <v/>
      </c>
      <c r="BM265" s="24" t="str">
        <f t="shared" si="113"/>
        <v/>
      </c>
      <c r="BN265" s="24" t="str">
        <f t="shared" si="114"/>
        <v/>
      </c>
      <c r="BO265" s="24" t="str">
        <f t="shared" si="115"/>
        <v/>
      </c>
      <c r="BP265" s="24" t="str">
        <f t="shared" si="116"/>
        <v/>
      </c>
      <c r="BQ265" s="24" t="str">
        <f t="shared" si="117"/>
        <v/>
      </c>
      <c r="BR265" s="24" t="str">
        <f t="shared" si="118"/>
        <v/>
      </c>
      <c r="BS265" s="24" t="str">
        <f t="shared" si="119"/>
        <v/>
      </c>
    </row>
    <row r="266" spans="38:71" x14ac:dyDescent="0.35">
      <c r="AL266" s="12" t="str">
        <f t="shared" si="112"/>
        <v/>
      </c>
      <c r="AM266" s="24" t="str">
        <f t="shared" si="106"/>
        <v/>
      </c>
      <c r="AN266" s="24" t="str">
        <f t="shared" si="111"/>
        <v/>
      </c>
      <c r="AO266" s="24" t="str">
        <f t="shared" si="111"/>
        <v/>
      </c>
      <c r="AP266" s="24" t="str">
        <f t="shared" si="111"/>
        <v/>
      </c>
      <c r="AQ266" s="24" t="str">
        <f t="shared" si="111"/>
        <v/>
      </c>
      <c r="AR266" s="24" t="str">
        <f t="shared" si="111"/>
        <v/>
      </c>
      <c r="AS266" s="24" t="str">
        <f t="shared" si="111"/>
        <v/>
      </c>
      <c r="AT266" s="24" t="str">
        <f t="shared" si="111"/>
        <v/>
      </c>
      <c r="AU266" s="24" t="str">
        <f t="shared" si="111"/>
        <v/>
      </c>
      <c r="AV266" s="24" t="str">
        <f t="shared" si="111"/>
        <v/>
      </c>
      <c r="AW266" s="24" t="str">
        <f t="shared" si="111"/>
        <v/>
      </c>
      <c r="AX266" s="24" t="str">
        <f t="shared" si="111"/>
        <v/>
      </c>
      <c r="AY266" s="24" t="str">
        <f t="shared" si="111"/>
        <v/>
      </c>
      <c r="AZ266" s="24" t="str">
        <f t="shared" si="111"/>
        <v/>
      </c>
      <c r="BA266" s="24" t="str">
        <f t="shared" si="111"/>
        <v/>
      </c>
      <c r="BB266" s="24" t="str">
        <f t="shared" si="111"/>
        <v/>
      </c>
      <c r="BC266" s="24" t="str">
        <f t="shared" si="111"/>
        <v/>
      </c>
      <c r="BD266" s="24" t="str">
        <f t="shared" si="110"/>
        <v/>
      </c>
      <c r="BE266" s="24" t="str">
        <f t="shared" si="110"/>
        <v/>
      </c>
      <c r="BF266" s="24" t="str">
        <f t="shared" si="110"/>
        <v/>
      </c>
      <c r="BG266" s="24" t="str">
        <f t="shared" si="110"/>
        <v/>
      </c>
      <c r="BH266" s="24" t="str">
        <f t="shared" si="110"/>
        <v/>
      </c>
      <c r="BI266" s="24" t="str">
        <f t="shared" si="110"/>
        <v/>
      </c>
      <c r="BJ266" s="24" t="str">
        <f t="shared" si="110"/>
        <v/>
      </c>
      <c r="BK266" s="24" t="str">
        <f t="shared" si="110"/>
        <v/>
      </c>
      <c r="BL266" s="24" t="str">
        <f t="shared" si="110"/>
        <v/>
      </c>
      <c r="BM266" s="24" t="str">
        <f t="shared" si="113"/>
        <v/>
      </c>
      <c r="BN266" s="24" t="str">
        <f t="shared" si="114"/>
        <v/>
      </c>
      <c r="BO266" s="24" t="str">
        <f t="shared" si="115"/>
        <v/>
      </c>
      <c r="BP266" s="24" t="str">
        <f t="shared" si="116"/>
        <v/>
      </c>
      <c r="BQ266" s="24" t="str">
        <f t="shared" si="117"/>
        <v/>
      </c>
      <c r="BR266" s="24" t="str">
        <f t="shared" si="118"/>
        <v/>
      </c>
      <c r="BS266" s="24" t="str">
        <f t="shared" si="119"/>
        <v/>
      </c>
    </row>
    <row r="267" spans="38:71" x14ac:dyDescent="0.35">
      <c r="AL267" s="12" t="str">
        <f t="shared" si="112"/>
        <v/>
      </c>
      <c r="AM267" s="24" t="str">
        <f t="shared" si="106"/>
        <v/>
      </c>
      <c r="AN267" s="24" t="str">
        <f t="shared" si="111"/>
        <v/>
      </c>
      <c r="AO267" s="24" t="str">
        <f t="shared" si="111"/>
        <v/>
      </c>
      <c r="AP267" s="24" t="str">
        <f t="shared" si="111"/>
        <v/>
      </c>
      <c r="AQ267" s="24" t="str">
        <f t="shared" si="111"/>
        <v/>
      </c>
      <c r="AR267" s="24" t="str">
        <f t="shared" si="111"/>
        <v/>
      </c>
      <c r="AS267" s="24" t="str">
        <f t="shared" si="111"/>
        <v/>
      </c>
      <c r="AT267" s="24" t="str">
        <f t="shared" si="111"/>
        <v/>
      </c>
      <c r="AU267" s="24" t="str">
        <f t="shared" si="111"/>
        <v/>
      </c>
      <c r="AV267" s="24" t="str">
        <f t="shared" si="111"/>
        <v/>
      </c>
      <c r="AW267" s="24" t="str">
        <f t="shared" si="111"/>
        <v/>
      </c>
      <c r="AX267" s="24" t="str">
        <f t="shared" si="111"/>
        <v/>
      </c>
      <c r="AY267" s="24" t="str">
        <f t="shared" si="111"/>
        <v/>
      </c>
      <c r="AZ267" s="24" t="str">
        <f t="shared" si="111"/>
        <v/>
      </c>
      <c r="BA267" s="24" t="str">
        <f t="shared" si="111"/>
        <v/>
      </c>
      <c r="BB267" s="24" t="str">
        <f t="shared" si="111"/>
        <v/>
      </c>
      <c r="BC267" s="24" t="str">
        <f t="shared" si="111"/>
        <v/>
      </c>
      <c r="BD267" s="24" t="str">
        <f t="shared" si="110"/>
        <v/>
      </c>
      <c r="BE267" s="24" t="str">
        <f t="shared" si="110"/>
        <v/>
      </c>
      <c r="BF267" s="24" t="str">
        <f t="shared" si="110"/>
        <v/>
      </c>
      <c r="BG267" s="24" t="str">
        <f t="shared" si="110"/>
        <v/>
      </c>
      <c r="BH267" s="24" t="str">
        <f t="shared" si="110"/>
        <v/>
      </c>
      <c r="BI267" s="24" t="str">
        <f t="shared" si="110"/>
        <v/>
      </c>
      <c r="BJ267" s="24" t="str">
        <f t="shared" si="110"/>
        <v/>
      </c>
      <c r="BK267" s="24" t="str">
        <f t="shared" si="110"/>
        <v/>
      </c>
      <c r="BL267" s="24" t="str">
        <f t="shared" si="110"/>
        <v/>
      </c>
      <c r="BM267" s="24" t="str">
        <f t="shared" si="113"/>
        <v/>
      </c>
      <c r="BN267" s="24" t="str">
        <f t="shared" si="114"/>
        <v/>
      </c>
      <c r="BO267" s="24" t="str">
        <f t="shared" si="115"/>
        <v/>
      </c>
      <c r="BP267" s="24" t="str">
        <f t="shared" si="116"/>
        <v/>
      </c>
      <c r="BQ267" s="24" t="str">
        <f t="shared" si="117"/>
        <v/>
      </c>
      <c r="BR267" s="24" t="str">
        <f t="shared" si="118"/>
        <v/>
      </c>
      <c r="BS267" s="24" t="str">
        <f t="shared" si="119"/>
        <v/>
      </c>
    </row>
  </sheetData>
  <mergeCells count="9">
    <mergeCell ref="BH88:BJ88"/>
    <mergeCell ref="BH3:BJ3"/>
    <mergeCell ref="BH188:BJ188"/>
    <mergeCell ref="AM188:AU188"/>
    <mergeCell ref="AV188:BG188"/>
    <mergeCell ref="AM3:AU3"/>
    <mergeCell ref="AV3:BG3"/>
    <mergeCell ref="AM88:AU88"/>
    <mergeCell ref="AV88:BG88"/>
  </mergeCells>
  <conditionalFormatting pivot="1" sqref="B6:AG52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G137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G23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6:BS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1:BS91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1:BI1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1:BS191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91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1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91">
    <cfRule type="colorScale" priority="4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1">
    <cfRule type="colorScale" priority="4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91">
    <cfRule type="colorScale" priority="4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6:BS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91:BS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191:BS19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191:BS191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7:BS8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7:BJ8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7:BK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7:BL8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7:BM8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7:BN8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7:BS8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2:BS184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92:BJ184">
    <cfRule type="colorScale" priority="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92:BK184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92:BL184">
    <cfRule type="colorScale" priority="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92:BM184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92:BN184">
    <cfRule type="colorScale" priority="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92:BS184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2:BI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2:BS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2:BJ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2:BJ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2:BK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2:BK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2:BL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2:BL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2:BM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BM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BN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2:BN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O192:BS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192:BS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BS259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35" width="5" style="5" customWidth="1"/>
    <col min="36" max="36" width="3.90625" style="5" customWidth="1"/>
    <col min="37" max="37" width="3.90625" customWidth="1"/>
    <col min="38" max="38" width="21.90625" style="5" customWidth="1"/>
    <col min="39" max="39" width="3.90625" style="5" customWidth="1"/>
    <col min="40" max="71" width="4.36328125" style="5" customWidth="1"/>
    <col min="72" max="16384" width="9.26953125" style="5"/>
  </cols>
  <sheetData>
    <row r="1" spans="1:71" x14ac:dyDescent="0.35">
      <c r="A1" s="4" t="s">
        <v>2</v>
      </c>
      <c r="B1" s="5" t="s">
        <v>9</v>
      </c>
    </row>
    <row r="2" spans="1:71" x14ac:dyDescent="0.35">
      <c r="AL2" s="23" t="s">
        <v>1010</v>
      </c>
    </row>
    <row r="3" spans="1:71" x14ac:dyDescent="0.35">
      <c r="A3" s="4" t="s">
        <v>31</v>
      </c>
      <c r="B3" s="4" t="s">
        <v>43</v>
      </c>
      <c r="AM3" s="27">
        <v>2019</v>
      </c>
      <c r="AN3" s="27"/>
      <c r="AO3" s="27"/>
      <c r="AP3" s="27"/>
      <c r="AQ3" s="27"/>
      <c r="AR3" s="27"/>
      <c r="AS3" s="27"/>
      <c r="AT3" s="27"/>
      <c r="AU3" s="28"/>
      <c r="AV3" s="29">
        <v>2020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>
        <v>2021</v>
      </c>
      <c r="BI3" s="27"/>
    </row>
    <row r="4" spans="1:71" x14ac:dyDescent="0.35">
      <c r="B4" s="5" t="s">
        <v>54</v>
      </c>
      <c r="L4" s="5" t="s">
        <v>55</v>
      </c>
      <c r="X4" s="5" t="s">
        <v>735</v>
      </c>
      <c r="AL4" s="11" t="s">
        <v>1</v>
      </c>
      <c r="AM4" s="11" t="s">
        <v>34</v>
      </c>
      <c r="AN4" s="11" t="s">
        <v>35</v>
      </c>
      <c r="AO4" s="11" t="s">
        <v>36</v>
      </c>
      <c r="AP4" s="11" t="s">
        <v>37</v>
      </c>
      <c r="AQ4" s="11" t="s">
        <v>38</v>
      </c>
      <c r="AR4" s="11" t="s">
        <v>39</v>
      </c>
      <c r="AS4" s="11" t="s">
        <v>40</v>
      </c>
      <c r="AT4" s="11" t="s">
        <v>41</v>
      </c>
      <c r="AU4" s="11" t="s">
        <v>42</v>
      </c>
      <c r="AV4" s="11" t="s">
        <v>53</v>
      </c>
      <c r="AW4" s="11" t="s">
        <v>56</v>
      </c>
      <c r="AX4" s="11" t="s">
        <v>33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</row>
    <row r="5" spans="1:71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7"/>
      <c r="AI5" s="7"/>
      <c r="AL5" s="12"/>
    </row>
    <row r="6" spans="1:71" x14ac:dyDescent="0.35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L6" s="12" t="str">
        <f>IF(A6="","",A6)</f>
        <v>AT&amp;T TV Choice</v>
      </c>
      <c r="AM6" s="10" t="str">
        <f t="shared" ref="AM6" si="0">IF(C6="","",C6)</f>
        <v/>
      </c>
      <c r="AN6" s="10" t="str">
        <f t="shared" ref="AN6:BI6" si="1">IF(D6="","",D6)</f>
        <v/>
      </c>
      <c r="AO6" s="10" t="str">
        <f t="shared" si="1"/>
        <v/>
      </c>
      <c r="AP6" s="10" t="str">
        <f t="shared" si="1"/>
        <v/>
      </c>
      <c r="AQ6" s="10" t="str">
        <f t="shared" si="1"/>
        <v/>
      </c>
      <c r="AR6" s="10" t="str">
        <f t="shared" si="1"/>
        <v/>
      </c>
      <c r="AS6" s="10" t="str">
        <f t="shared" si="1"/>
        <v/>
      </c>
      <c r="AT6" s="10" t="str">
        <f t="shared" si="1"/>
        <v/>
      </c>
      <c r="AU6" s="10" t="str">
        <f t="shared" si="1"/>
        <v/>
      </c>
      <c r="AV6" s="10" t="str">
        <f t="shared" si="1"/>
        <v/>
      </c>
      <c r="AW6" s="10" t="str">
        <f t="shared" si="1"/>
        <v/>
      </c>
      <c r="AX6" s="10" t="str">
        <f t="shared" si="1"/>
        <v/>
      </c>
      <c r="AY6" s="10" t="str">
        <f t="shared" si="1"/>
        <v/>
      </c>
      <c r="AZ6" s="10" t="str">
        <f t="shared" si="1"/>
        <v/>
      </c>
      <c r="BA6" s="10" t="str">
        <f t="shared" si="1"/>
        <v/>
      </c>
      <c r="BB6" s="10" t="str">
        <f t="shared" si="1"/>
        <v/>
      </c>
      <c r="BC6" s="10" t="str">
        <f t="shared" si="1"/>
        <v/>
      </c>
      <c r="BD6" s="10" t="str">
        <f t="shared" si="1"/>
        <v/>
      </c>
      <c r="BE6" s="10" t="str">
        <f t="shared" si="1"/>
        <v/>
      </c>
      <c r="BF6" s="10" t="str">
        <f t="shared" si="1"/>
        <v/>
      </c>
      <c r="BG6" s="10" t="str">
        <f t="shared" si="1"/>
        <v/>
      </c>
      <c r="BH6" s="10">
        <f t="shared" si="1"/>
        <v>110</v>
      </c>
      <c r="BI6" s="10">
        <f t="shared" si="1"/>
        <v>110</v>
      </c>
      <c r="BJ6" s="10">
        <f t="shared" ref="BJ6:BM6" si="2">IF(Z6="","",Z6)</f>
        <v>110</v>
      </c>
      <c r="BK6" s="10">
        <f t="shared" si="2"/>
        <v>110</v>
      </c>
      <c r="BL6" s="10">
        <f t="shared" si="2"/>
        <v>110</v>
      </c>
      <c r="BM6" s="10">
        <f t="shared" si="2"/>
        <v>110</v>
      </c>
      <c r="BN6" s="10">
        <f t="shared" ref="BN6" si="3">IF(AD6="","",AD6)</f>
        <v>110</v>
      </c>
      <c r="BO6" s="10">
        <f t="shared" ref="BO6" si="4">IF(AE6="","",AE6)</f>
        <v>110</v>
      </c>
      <c r="BP6" s="10" t="str">
        <f t="shared" ref="BP6" si="5">IF(AF6="","",AF6)</f>
        <v/>
      </c>
      <c r="BQ6" s="10" t="str">
        <f t="shared" ref="BQ6" si="6">IF(AG6="","",AG6)</f>
        <v/>
      </c>
      <c r="BR6" s="10" t="str">
        <f t="shared" ref="BR6" si="7">IF(AH6="","",AH6)</f>
        <v/>
      </c>
      <c r="BS6" s="10" t="str">
        <f t="shared" ref="BS6" si="8">IF(AI6="","",AI6)</f>
        <v/>
      </c>
    </row>
    <row r="7" spans="1:71" x14ac:dyDescent="0.35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L7" s="12" t="str">
        <f t="shared" ref="AL7:AL70" si="9">IF(A7="","",A7)</f>
        <v>AT&amp;T TV Entertainment</v>
      </c>
      <c r="AM7" s="10" t="str">
        <f t="shared" ref="AM7:BB22" si="10">IF(C7="","",C7)</f>
        <v/>
      </c>
      <c r="AN7" s="10" t="str">
        <f t="shared" si="10"/>
        <v/>
      </c>
      <c r="AO7" s="10" t="str">
        <f t="shared" si="10"/>
        <v/>
      </c>
      <c r="AP7" s="10" t="str">
        <f t="shared" si="10"/>
        <v/>
      </c>
      <c r="AQ7" s="10" t="str">
        <f t="shared" si="10"/>
        <v/>
      </c>
      <c r="AR7" s="10" t="str">
        <f t="shared" si="10"/>
        <v/>
      </c>
      <c r="AS7" s="10" t="str">
        <f t="shared" si="10"/>
        <v/>
      </c>
      <c r="AT7" s="10" t="str">
        <f t="shared" si="10"/>
        <v/>
      </c>
      <c r="AU7" s="10" t="str">
        <f t="shared" si="10"/>
        <v/>
      </c>
      <c r="AV7" s="10" t="str">
        <f t="shared" si="10"/>
        <v/>
      </c>
      <c r="AW7" s="10" t="str">
        <f t="shared" si="10"/>
        <v/>
      </c>
      <c r="AX7" s="10" t="str">
        <f t="shared" si="10"/>
        <v/>
      </c>
      <c r="AY7" s="10" t="str">
        <f t="shared" si="10"/>
        <v/>
      </c>
      <c r="AZ7" s="10" t="str">
        <f t="shared" si="10"/>
        <v/>
      </c>
      <c r="BA7" s="10" t="str">
        <f t="shared" si="10"/>
        <v/>
      </c>
      <c r="BB7" s="10" t="str">
        <f t="shared" si="10"/>
        <v/>
      </c>
      <c r="BC7" s="10" t="str">
        <f t="shared" ref="BC7:BI21" si="11">IF(S7="","",S7)</f>
        <v/>
      </c>
      <c r="BD7" s="10" t="str">
        <f t="shared" si="11"/>
        <v/>
      </c>
      <c r="BE7" s="10" t="str">
        <f t="shared" si="11"/>
        <v/>
      </c>
      <c r="BF7" s="10" t="str">
        <f t="shared" si="11"/>
        <v/>
      </c>
      <c r="BG7" s="10" t="str">
        <f t="shared" si="11"/>
        <v/>
      </c>
      <c r="BH7" s="10">
        <f t="shared" si="11"/>
        <v>110</v>
      </c>
      <c r="BI7" s="10">
        <f t="shared" si="11"/>
        <v>110</v>
      </c>
      <c r="BJ7" s="10">
        <f t="shared" ref="BJ7:BJ70" si="12">IF(Z7="","",Z7)</f>
        <v>110</v>
      </c>
      <c r="BK7" s="10">
        <f t="shared" ref="BK7:BK70" si="13">IF(AA7="","",AA7)</f>
        <v>110</v>
      </c>
      <c r="BL7" s="10">
        <f t="shared" ref="BL7:BL70" si="14">IF(AB7="","",AB7)</f>
        <v>110</v>
      </c>
      <c r="BM7" s="10">
        <f t="shared" ref="BM7:BM70" si="15">IF(AC7="","",AC7)</f>
        <v>110</v>
      </c>
      <c r="BN7" s="10">
        <f t="shared" ref="BN7:BN70" si="16">IF(AD7="","",AD7)</f>
        <v>109</v>
      </c>
      <c r="BO7" s="10">
        <f t="shared" ref="BO7:BO70" si="17">IF(AE7="","",AE7)</f>
        <v>109</v>
      </c>
      <c r="BP7" s="10" t="str">
        <f t="shared" ref="BP7:BP70" si="18">IF(AF7="","",AF7)</f>
        <v/>
      </c>
      <c r="BQ7" s="10" t="str">
        <f t="shared" ref="BQ7:BQ70" si="19">IF(AG7="","",AG7)</f>
        <v/>
      </c>
      <c r="BR7" s="10" t="str">
        <f t="shared" ref="BR7:BR70" si="20">IF(AH7="","",AH7)</f>
        <v/>
      </c>
      <c r="BS7" s="10" t="str">
        <f t="shared" ref="BS7:BS70" si="21">IF(AI7="","",AI7)</f>
        <v/>
      </c>
    </row>
    <row r="8" spans="1:71" x14ac:dyDescent="0.35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L8" s="12" t="str">
        <f t="shared" si="9"/>
        <v>AT&amp;T TV Now Choice</v>
      </c>
      <c r="AM8" s="10" t="str">
        <f t="shared" si="10"/>
        <v/>
      </c>
      <c r="AN8" s="10" t="str">
        <f t="shared" si="10"/>
        <v/>
      </c>
      <c r="AO8" s="10" t="str">
        <f t="shared" si="10"/>
        <v/>
      </c>
      <c r="AP8" s="10">
        <f t="shared" si="10"/>
        <v>59</v>
      </c>
      <c r="AQ8" s="10">
        <f t="shared" si="10"/>
        <v>58</v>
      </c>
      <c r="AR8" s="10">
        <f t="shared" si="10"/>
        <v>59</v>
      </c>
      <c r="AS8" s="10">
        <f t="shared" si="10"/>
        <v>60</v>
      </c>
      <c r="AT8" s="10">
        <f t="shared" si="10"/>
        <v>60</v>
      </c>
      <c r="AU8" s="10">
        <f t="shared" si="10"/>
        <v>60</v>
      </c>
      <c r="AV8" s="10">
        <f t="shared" si="10"/>
        <v>61</v>
      </c>
      <c r="AW8" s="10">
        <f t="shared" si="10"/>
        <v>61</v>
      </c>
      <c r="AX8" s="10">
        <f t="shared" si="10"/>
        <v>61</v>
      </c>
      <c r="AY8" s="10">
        <f t="shared" si="10"/>
        <v>65</v>
      </c>
      <c r="AZ8" s="10">
        <f t="shared" si="10"/>
        <v>65</v>
      </c>
      <c r="BA8" s="10">
        <f t="shared" si="10"/>
        <v>65</v>
      </c>
      <c r="BB8" s="10">
        <f t="shared" si="10"/>
        <v>66</v>
      </c>
      <c r="BC8" s="10">
        <f t="shared" si="11"/>
        <v>66</v>
      </c>
      <c r="BD8" s="10">
        <f t="shared" si="11"/>
        <v>66</v>
      </c>
      <c r="BE8" s="10">
        <f t="shared" si="11"/>
        <v>66</v>
      </c>
      <c r="BF8" s="10">
        <f t="shared" si="11"/>
        <v>66</v>
      </c>
      <c r="BG8" s="10">
        <f t="shared" si="11"/>
        <v>66</v>
      </c>
      <c r="BH8" s="10" t="str">
        <f t="shared" si="11"/>
        <v/>
      </c>
      <c r="BI8" s="10" t="str">
        <f t="shared" si="11"/>
        <v/>
      </c>
      <c r="BJ8" s="10" t="str">
        <f t="shared" si="12"/>
        <v/>
      </c>
      <c r="BK8" s="10" t="str">
        <f t="shared" si="13"/>
        <v/>
      </c>
      <c r="BL8" s="10" t="str">
        <f t="shared" si="14"/>
        <v/>
      </c>
      <c r="BM8" s="10" t="str">
        <f t="shared" si="15"/>
        <v/>
      </c>
      <c r="BN8" s="10" t="str">
        <f t="shared" si="16"/>
        <v/>
      </c>
      <c r="BO8" s="10" t="str">
        <f t="shared" si="17"/>
        <v/>
      </c>
      <c r="BP8" s="10" t="str">
        <f t="shared" si="18"/>
        <v/>
      </c>
      <c r="BQ8" s="10" t="str">
        <f t="shared" si="19"/>
        <v/>
      </c>
      <c r="BR8" s="10" t="str">
        <f t="shared" si="20"/>
        <v/>
      </c>
      <c r="BS8" s="10" t="str">
        <f t="shared" si="21"/>
        <v/>
      </c>
    </row>
    <row r="9" spans="1:71" x14ac:dyDescent="0.35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12" t="str">
        <f t="shared" si="9"/>
        <v>AT&amp;T TV Now Entertainment</v>
      </c>
      <c r="AM9" s="10" t="str">
        <f t="shared" si="10"/>
        <v/>
      </c>
      <c r="AN9" s="10" t="str">
        <f t="shared" si="10"/>
        <v/>
      </c>
      <c r="AO9" s="10" t="str">
        <f t="shared" si="10"/>
        <v/>
      </c>
      <c r="AP9" s="10">
        <f t="shared" si="10"/>
        <v>60</v>
      </c>
      <c r="AQ9" s="10">
        <f t="shared" si="10"/>
        <v>59</v>
      </c>
      <c r="AR9" s="10">
        <f t="shared" si="10"/>
        <v>60</v>
      </c>
      <c r="AS9" s="10">
        <f t="shared" si="10"/>
        <v>61</v>
      </c>
      <c r="AT9" s="10">
        <f t="shared" si="10"/>
        <v>61</v>
      </c>
      <c r="AU9" s="10">
        <f t="shared" si="10"/>
        <v>61</v>
      </c>
      <c r="AV9" s="10">
        <f t="shared" si="10"/>
        <v>62</v>
      </c>
      <c r="AW9" s="10">
        <f t="shared" si="10"/>
        <v>62</v>
      </c>
      <c r="AX9" s="10">
        <f t="shared" si="10"/>
        <v>62</v>
      </c>
      <c r="AY9" s="10">
        <f t="shared" si="10"/>
        <v>66</v>
      </c>
      <c r="AZ9" s="10">
        <f t="shared" si="10"/>
        <v>66</v>
      </c>
      <c r="BA9" s="10">
        <f t="shared" si="10"/>
        <v>66</v>
      </c>
      <c r="BB9" s="10">
        <f t="shared" si="10"/>
        <v>67</v>
      </c>
      <c r="BC9" s="10">
        <f t="shared" si="11"/>
        <v>67</v>
      </c>
      <c r="BD9" s="10">
        <f t="shared" si="11"/>
        <v>67</v>
      </c>
      <c r="BE9" s="10">
        <f t="shared" si="11"/>
        <v>67</v>
      </c>
      <c r="BF9" s="10">
        <f t="shared" si="11"/>
        <v>67</v>
      </c>
      <c r="BG9" s="10">
        <f t="shared" si="11"/>
        <v>67</v>
      </c>
      <c r="BH9" s="10" t="str">
        <f t="shared" si="11"/>
        <v/>
      </c>
      <c r="BI9" s="10" t="str">
        <f t="shared" si="11"/>
        <v/>
      </c>
      <c r="BJ9" s="10" t="str">
        <f t="shared" si="12"/>
        <v/>
      </c>
      <c r="BK9" s="10" t="str">
        <f t="shared" si="13"/>
        <v/>
      </c>
      <c r="BL9" s="10" t="str">
        <f t="shared" si="14"/>
        <v/>
      </c>
      <c r="BM9" s="10" t="str">
        <f t="shared" si="15"/>
        <v/>
      </c>
      <c r="BN9" s="10" t="str">
        <f t="shared" si="16"/>
        <v/>
      </c>
      <c r="BO9" s="10" t="str">
        <f t="shared" si="17"/>
        <v/>
      </c>
      <c r="BP9" s="10" t="str">
        <f t="shared" si="18"/>
        <v/>
      </c>
      <c r="BQ9" s="10" t="str">
        <f t="shared" si="19"/>
        <v/>
      </c>
      <c r="BR9" s="10" t="str">
        <f t="shared" si="20"/>
        <v/>
      </c>
      <c r="BS9" s="10" t="str">
        <f t="shared" si="21"/>
        <v/>
      </c>
    </row>
    <row r="10" spans="1:71" x14ac:dyDescent="0.35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L10" s="12" t="str">
        <f t="shared" si="9"/>
        <v>AT&amp;T TV Now Max</v>
      </c>
      <c r="AM10" s="10" t="str">
        <f t="shared" si="10"/>
        <v/>
      </c>
      <c r="AN10" s="10" t="str">
        <f t="shared" si="10"/>
        <v/>
      </c>
      <c r="AO10" s="10" t="str">
        <f t="shared" si="10"/>
        <v/>
      </c>
      <c r="AP10" s="10">
        <f t="shared" si="10"/>
        <v>61</v>
      </c>
      <c r="AQ10" s="10">
        <f t="shared" si="10"/>
        <v>60</v>
      </c>
      <c r="AR10" s="10">
        <f t="shared" si="10"/>
        <v>61</v>
      </c>
      <c r="AS10" s="10">
        <f t="shared" si="10"/>
        <v>62</v>
      </c>
      <c r="AT10" s="10">
        <f t="shared" si="10"/>
        <v>62</v>
      </c>
      <c r="AU10" s="10">
        <f t="shared" si="10"/>
        <v>62</v>
      </c>
      <c r="AV10" s="10">
        <f t="shared" si="10"/>
        <v>63</v>
      </c>
      <c r="AW10" s="10">
        <f t="shared" si="10"/>
        <v>63</v>
      </c>
      <c r="AX10" s="10">
        <f t="shared" si="10"/>
        <v>63</v>
      </c>
      <c r="AY10" s="10">
        <f t="shared" si="10"/>
        <v>63</v>
      </c>
      <c r="AZ10" s="10">
        <f t="shared" si="10"/>
        <v>63</v>
      </c>
      <c r="BA10" s="10">
        <f t="shared" si="10"/>
        <v>63</v>
      </c>
      <c r="BB10" s="10">
        <f t="shared" si="10"/>
        <v>63</v>
      </c>
      <c r="BC10" s="10">
        <f t="shared" si="11"/>
        <v>63</v>
      </c>
      <c r="BD10" s="10">
        <f t="shared" si="11"/>
        <v>63</v>
      </c>
      <c r="BE10" s="10">
        <f t="shared" si="11"/>
        <v>63</v>
      </c>
      <c r="BF10" s="10">
        <f t="shared" si="11"/>
        <v>63</v>
      </c>
      <c r="BG10" s="10">
        <f t="shared" si="11"/>
        <v>63</v>
      </c>
      <c r="BH10" s="10" t="str">
        <f t="shared" si="11"/>
        <v/>
      </c>
      <c r="BI10" s="10" t="str">
        <f t="shared" si="11"/>
        <v/>
      </c>
      <c r="BJ10" s="10" t="str">
        <f t="shared" si="12"/>
        <v/>
      </c>
      <c r="BK10" s="10" t="str">
        <f t="shared" si="13"/>
        <v/>
      </c>
      <c r="BL10" s="10" t="str">
        <f t="shared" si="14"/>
        <v/>
      </c>
      <c r="BM10" s="10" t="str">
        <f t="shared" si="15"/>
        <v/>
      </c>
      <c r="BN10" s="10" t="str">
        <f t="shared" si="16"/>
        <v/>
      </c>
      <c r="BO10" s="10" t="str">
        <f t="shared" si="17"/>
        <v/>
      </c>
      <c r="BP10" s="10" t="str">
        <f t="shared" si="18"/>
        <v/>
      </c>
      <c r="BQ10" s="10" t="str">
        <f t="shared" si="19"/>
        <v/>
      </c>
      <c r="BR10" s="10" t="str">
        <f t="shared" si="20"/>
        <v/>
      </c>
      <c r="BS10" s="10" t="str">
        <f t="shared" si="21"/>
        <v/>
      </c>
    </row>
    <row r="11" spans="1:71" x14ac:dyDescent="0.35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L11" s="12" t="str">
        <f t="shared" si="9"/>
        <v>AT&amp;T TV Now Optimo Mas</v>
      </c>
      <c r="AM11" s="10" t="str">
        <f t="shared" si="10"/>
        <v/>
      </c>
      <c r="AN11" s="10" t="str">
        <f t="shared" si="10"/>
        <v/>
      </c>
      <c r="AO11" s="10" t="str">
        <f t="shared" si="10"/>
        <v/>
      </c>
      <c r="AP11" s="10">
        <f t="shared" si="10"/>
        <v>3</v>
      </c>
      <c r="AQ11" s="10">
        <f t="shared" si="10"/>
        <v>3</v>
      </c>
      <c r="AR11" s="10">
        <f t="shared" si="10"/>
        <v>4</v>
      </c>
      <c r="AS11" s="10">
        <f t="shared" si="10"/>
        <v>5</v>
      </c>
      <c r="AT11" s="10">
        <f t="shared" si="10"/>
        <v>5</v>
      </c>
      <c r="AU11" s="10">
        <f t="shared" si="10"/>
        <v>5</v>
      </c>
      <c r="AV11" s="10">
        <f t="shared" si="10"/>
        <v>6</v>
      </c>
      <c r="AW11" s="10">
        <f t="shared" si="10"/>
        <v>6</v>
      </c>
      <c r="AX11" s="10">
        <f t="shared" si="10"/>
        <v>6</v>
      </c>
      <c r="AY11" s="10">
        <f t="shared" si="10"/>
        <v>10</v>
      </c>
      <c r="AZ11" s="10">
        <f t="shared" si="10"/>
        <v>10</v>
      </c>
      <c r="BA11" s="10">
        <f t="shared" si="10"/>
        <v>10</v>
      </c>
      <c r="BB11" s="10">
        <f t="shared" si="10"/>
        <v>11</v>
      </c>
      <c r="BC11" s="10">
        <f t="shared" si="11"/>
        <v>12</v>
      </c>
      <c r="BD11" s="10">
        <f t="shared" si="11"/>
        <v>12</v>
      </c>
      <c r="BE11" s="10">
        <f t="shared" si="11"/>
        <v>12</v>
      </c>
      <c r="BF11" s="10">
        <f t="shared" si="11"/>
        <v>12</v>
      </c>
      <c r="BG11" s="10">
        <f t="shared" si="11"/>
        <v>12</v>
      </c>
      <c r="BH11" s="10" t="str">
        <f t="shared" si="11"/>
        <v/>
      </c>
      <c r="BI11" s="10" t="str">
        <f t="shared" si="11"/>
        <v/>
      </c>
      <c r="BJ11" s="10" t="str">
        <f t="shared" si="12"/>
        <v/>
      </c>
      <c r="BK11" s="10" t="str">
        <f t="shared" si="13"/>
        <v/>
      </c>
      <c r="BL11" s="10" t="str">
        <f t="shared" si="14"/>
        <v/>
      </c>
      <c r="BM11" s="10" t="str">
        <f t="shared" si="15"/>
        <v/>
      </c>
      <c r="BN11" s="10" t="str">
        <f t="shared" si="16"/>
        <v/>
      </c>
      <c r="BO11" s="10" t="str">
        <f t="shared" si="17"/>
        <v/>
      </c>
      <c r="BP11" s="10" t="str">
        <f t="shared" si="18"/>
        <v/>
      </c>
      <c r="BQ11" s="10" t="str">
        <f t="shared" si="19"/>
        <v/>
      </c>
      <c r="BR11" s="10" t="str">
        <f t="shared" si="20"/>
        <v/>
      </c>
      <c r="BS11" s="10" t="str">
        <f t="shared" si="21"/>
        <v/>
      </c>
    </row>
    <row r="12" spans="1:71" x14ac:dyDescent="0.35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L12" s="12" t="str">
        <f t="shared" si="9"/>
        <v>AT&amp;T TV Now Plus</v>
      </c>
      <c r="AM12" s="10" t="str">
        <f t="shared" si="10"/>
        <v/>
      </c>
      <c r="AN12" s="10" t="str">
        <f t="shared" si="10"/>
        <v/>
      </c>
      <c r="AO12" s="10" t="str">
        <f t="shared" si="10"/>
        <v/>
      </c>
      <c r="AP12" s="10">
        <f t="shared" si="10"/>
        <v>62</v>
      </c>
      <c r="AQ12" s="10">
        <f t="shared" si="10"/>
        <v>61</v>
      </c>
      <c r="AR12" s="10">
        <f t="shared" si="10"/>
        <v>62</v>
      </c>
      <c r="AS12" s="10">
        <f t="shared" si="10"/>
        <v>63</v>
      </c>
      <c r="AT12" s="10">
        <f t="shared" si="10"/>
        <v>63</v>
      </c>
      <c r="AU12" s="10">
        <f t="shared" si="10"/>
        <v>63</v>
      </c>
      <c r="AV12" s="10">
        <f t="shared" si="10"/>
        <v>64</v>
      </c>
      <c r="AW12" s="10">
        <f t="shared" si="10"/>
        <v>64</v>
      </c>
      <c r="AX12" s="10">
        <f t="shared" si="10"/>
        <v>64</v>
      </c>
      <c r="AY12" s="10">
        <f t="shared" si="10"/>
        <v>68</v>
      </c>
      <c r="AZ12" s="10">
        <f t="shared" si="10"/>
        <v>68</v>
      </c>
      <c r="BA12" s="10">
        <f t="shared" si="10"/>
        <v>68</v>
      </c>
      <c r="BB12" s="10">
        <f t="shared" si="10"/>
        <v>69</v>
      </c>
      <c r="BC12" s="10">
        <f t="shared" si="11"/>
        <v>69</v>
      </c>
      <c r="BD12" s="10">
        <f t="shared" si="11"/>
        <v>69</v>
      </c>
      <c r="BE12" s="10">
        <f t="shared" si="11"/>
        <v>69</v>
      </c>
      <c r="BF12" s="10">
        <f t="shared" si="11"/>
        <v>69</v>
      </c>
      <c r="BG12" s="10">
        <f t="shared" si="11"/>
        <v>69</v>
      </c>
      <c r="BH12" s="10" t="str">
        <f t="shared" si="11"/>
        <v/>
      </c>
      <c r="BI12" s="10" t="str">
        <f t="shared" si="11"/>
        <v/>
      </c>
      <c r="BJ12" s="10" t="str">
        <f t="shared" si="12"/>
        <v/>
      </c>
      <c r="BK12" s="10" t="str">
        <f t="shared" si="13"/>
        <v/>
      </c>
      <c r="BL12" s="10" t="str">
        <f t="shared" si="14"/>
        <v/>
      </c>
      <c r="BM12" s="10" t="str">
        <f t="shared" si="15"/>
        <v/>
      </c>
      <c r="BN12" s="10" t="str">
        <f t="shared" si="16"/>
        <v/>
      </c>
      <c r="BO12" s="10" t="str">
        <f t="shared" si="17"/>
        <v/>
      </c>
      <c r="BP12" s="10" t="str">
        <f t="shared" si="18"/>
        <v/>
      </c>
      <c r="BQ12" s="10" t="str">
        <f t="shared" si="19"/>
        <v/>
      </c>
      <c r="BR12" s="10" t="str">
        <f t="shared" si="20"/>
        <v/>
      </c>
      <c r="BS12" s="10" t="str">
        <f t="shared" si="21"/>
        <v/>
      </c>
    </row>
    <row r="13" spans="1:71" x14ac:dyDescent="0.35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L13" s="12" t="str">
        <f t="shared" si="9"/>
        <v>AT&amp;T TV Now Premier</v>
      </c>
      <c r="AM13" s="10" t="str">
        <f t="shared" si="10"/>
        <v/>
      </c>
      <c r="AN13" s="10" t="str">
        <f t="shared" si="10"/>
        <v/>
      </c>
      <c r="AO13" s="10" t="str">
        <f t="shared" si="10"/>
        <v/>
      </c>
      <c r="AP13" s="10" t="str">
        <f t="shared" si="10"/>
        <v/>
      </c>
      <c r="AQ13" s="10" t="str">
        <f t="shared" si="10"/>
        <v/>
      </c>
      <c r="AR13" s="10" t="str">
        <f t="shared" si="10"/>
        <v/>
      </c>
      <c r="AS13" s="10" t="str">
        <f t="shared" si="10"/>
        <v/>
      </c>
      <c r="AT13" s="10" t="str">
        <f t="shared" si="10"/>
        <v/>
      </c>
      <c r="AU13" s="10" t="str">
        <f t="shared" si="10"/>
        <v/>
      </c>
      <c r="AV13" s="10" t="str">
        <f t="shared" si="10"/>
        <v/>
      </c>
      <c r="AW13" s="10" t="str">
        <f t="shared" si="10"/>
        <v/>
      </c>
      <c r="AX13" s="10" t="str">
        <f t="shared" si="10"/>
        <v/>
      </c>
      <c r="AY13" s="10" t="str">
        <f t="shared" si="10"/>
        <v/>
      </c>
      <c r="AZ13" s="10" t="str">
        <f t="shared" si="10"/>
        <v/>
      </c>
      <c r="BA13" s="10" t="str">
        <f t="shared" si="10"/>
        <v/>
      </c>
      <c r="BB13" s="10" t="str">
        <f t="shared" si="10"/>
        <v/>
      </c>
      <c r="BC13" s="10">
        <f t="shared" si="11"/>
        <v>65</v>
      </c>
      <c r="BD13" s="10">
        <f t="shared" si="11"/>
        <v>65</v>
      </c>
      <c r="BE13" s="10">
        <f t="shared" si="11"/>
        <v>65</v>
      </c>
      <c r="BF13" s="10">
        <f t="shared" si="11"/>
        <v>65</v>
      </c>
      <c r="BG13" s="10">
        <f t="shared" si="11"/>
        <v>65</v>
      </c>
      <c r="BH13" s="10" t="str">
        <f t="shared" si="11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 t="str">
        <f t="shared" si="17"/>
        <v/>
      </c>
      <c r="BP13" s="10" t="str">
        <f t="shared" si="18"/>
        <v/>
      </c>
      <c r="BQ13" s="10" t="str">
        <f t="shared" si="19"/>
        <v/>
      </c>
      <c r="BR13" s="10" t="str">
        <f t="shared" si="20"/>
        <v/>
      </c>
      <c r="BS13" s="10" t="str">
        <f t="shared" si="21"/>
        <v/>
      </c>
    </row>
    <row r="14" spans="1:71" x14ac:dyDescent="0.35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L14" s="12" t="str">
        <f t="shared" si="9"/>
        <v>AT&amp;T TV Now Ultimate</v>
      </c>
      <c r="AM14" s="10" t="str">
        <f t="shared" si="10"/>
        <v/>
      </c>
      <c r="AN14" s="10" t="str">
        <f t="shared" si="10"/>
        <v/>
      </c>
      <c r="AO14" s="10" t="str">
        <f t="shared" si="10"/>
        <v/>
      </c>
      <c r="AP14" s="10">
        <f t="shared" si="10"/>
        <v>57</v>
      </c>
      <c r="AQ14" s="10">
        <f t="shared" si="10"/>
        <v>56</v>
      </c>
      <c r="AR14" s="10">
        <f t="shared" si="10"/>
        <v>57</v>
      </c>
      <c r="AS14" s="10">
        <f t="shared" si="10"/>
        <v>58</v>
      </c>
      <c r="AT14" s="10">
        <f t="shared" si="10"/>
        <v>58</v>
      </c>
      <c r="AU14" s="10">
        <f t="shared" si="10"/>
        <v>58</v>
      </c>
      <c r="AV14" s="10">
        <f t="shared" si="10"/>
        <v>59</v>
      </c>
      <c r="AW14" s="10">
        <f t="shared" si="10"/>
        <v>59</v>
      </c>
      <c r="AX14" s="10">
        <f t="shared" si="10"/>
        <v>59</v>
      </c>
      <c r="AY14" s="10">
        <f t="shared" si="10"/>
        <v>63</v>
      </c>
      <c r="AZ14" s="10">
        <f t="shared" si="10"/>
        <v>63</v>
      </c>
      <c r="BA14" s="10">
        <f t="shared" si="10"/>
        <v>63</v>
      </c>
      <c r="BB14" s="10">
        <f t="shared" si="10"/>
        <v>64</v>
      </c>
      <c r="BC14" s="10">
        <f t="shared" si="11"/>
        <v>65</v>
      </c>
      <c r="BD14" s="10">
        <f t="shared" si="11"/>
        <v>65</v>
      </c>
      <c r="BE14" s="10">
        <f t="shared" si="11"/>
        <v>65</v>
      </c>
      <c r="BF14" s="10">
        <f t="shared" si="11"/>
        <v>65</v>
      </c>
      <c r="BG14" s="10">
        <f t="shared" si="11"/>
        <v>65</v>
      </c>
      <c r="BH14" s="10" t="str">
        <f t="shared" si="11"/>
        <v/>
      </c>
      <c r="BI14" s="10" t="str">
        <f t="shared" si="11"/>
        <v/>
      </c>
      <c r="BJ14" s="10" t="str">
        <f t="shared" si="12"/>
        <v/>
      </c>
      <c r="BK14" s="10" t="str">
        <f t="shared" si="13"/>
        <v/>
      </c>
      <c r="BL14" s="10" t="str">
        <f t="shared" si="14"/>
        <v/>
      </c>
      <c r="BM14" s="10" t="str">
        <f t="shared" si="15"/>
        <v/>
      </c>
      <c r="BN14" s="10" t="str">
        <f t="shared" si="16"/>
        <v/>
      </c>
      <c r="BO14" s="10" t="str">
        <f t="shared" si="17"/>
        <v/>
      </c>
      <c r="BP14" s="10" t="str">
        <f t="shared" si="18"/>
        <v/>
      </c>
      <c r="BQ14" s="10" t="str">
        <f t="shared" si="19"/>
        <v/>
      </c>
      <c r="BR14" s="10" t="str">
        <f t="shared" si="20"/>
        <v/>
      </c>
      <c r="BS14" s="10" t="str">
        <f t="shared" si="21"/>
        <v/>
      </c>
    </row>
    <row r="15" spans="1:71" x14ac:dyDescent="0.35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L15" s="12" t="str">
        <f t="shared" si="9"/>
        <v>AT&amp;T TV Now Xtra</v>
      </c>
      <c r="AM15" s="10" t="str">
        <f t="shared" si="10"/>
        <v/>
      </c>
      <c r="AN15" s="10" t="str">
        <f t="shared" si="10"/>
        <v/>
      </c>
      <c r="AO15" s="10" t="str">
        <f t="shared" si="10"/>
        <v/>
      </c>
      <c r="AP15" s="10">
        <f t="shared" si="10"/>
        <v>58</v>
      </c>
      <c r="AQ15" s="10">
        <f t="shared" si="10"/>
        <v>57</v>
      </c>
      <c r="AR15" s="10">
        <f t="shared" si="10"/>
        <v>58</v>
      </c>
      <c r="AS15" s="10">
        <f t="shared" si="10"/>
        <v>59</v>
      </c>
      <c r="AT15" s="10">
        <f t="shared" si="10"/>
        <v>59</v>
      </c>
      <c r="AU15" s="10">
        <f t="shared" si="10"/>
        <v>59</v>
      </c>
      <c r="AV15" s="10">
        <f t="shared" si="10"/>
        <v>60</v>
      </c>
      <c r="AW15" s="10">
        <f t="shared" si="10"/>
        <v>60</v>
      </c>
      <c r="AX15" s="10">
        <f t="shared" si="10"/>
        <v>60</v>
      </c>
      <c r="AY15" s="10">
        <f t="shared" si="10"/>
        <v>64</v>
      </c>
      <c r="AZ15" s="10">
        <f t="shared" si="10"/>
        <v>64</v>
      </c>
      <c r="BA15" s="10">
        <f t="shared" si="10"/>
        <v>64</v>
      </c>
      <c r="BB15" s="10">
        <f t="shared" si="10"/>
        <v>65</v>
      </c>
      <c r="BC15" s="10">
        <f t="shared" si="11"/>
        <v>65</v>
      </c>
      <c r="BD15" s="10">
        <f t="shared" si="11"/>
        <v>65</v>
      </c>
      <c r="BE15" s="10">
        <f t="shared" si="11"/>
        <v>65</v>
      </c>
      <c r="BF15" s="10">
        <f t="shared" si="11"/>
        <v>65</v>
      </c>
      <c r="BG15" s="10">
        <f t="shared" si="11"/>
        <v>65</v>
      </c>
      <c r="BH15" s="10" t="str">
        <f t="shared" si="11"/>
        <v/>
      </c>
      <c r="BI15" s="10" t="str">
        <f t="shared" si="11"/>
        <v/>
      </c>
      <c r="BJ15" s="10" t="str">
        <f t="shared" si="12"/>
        <v/>
      </c>
      <c r="BK15" s="10" t="str">
        <f t="shared" si="13"/>
        <v/>
      </c>
      <c r="BL15" s="10" t="str">
        <f t="shared" si="14"/>
        <v/>
      </c>
      <c r="BM15" s="10" t="str">
        <f t="shared" si="15"/>
        <v/>
      </c>
      <c r="BN15" s="10" t="str">
        <f t="shared" si="16"/>
        <v/>
      </c>
      <c r="BO15" s="10" t="str">
        <f t="shared" si="17"/>
        <v/>
      </c>
      <c r="BP15" s="10" t="str">
        <f t="shared" si="18"/>
        <v/>
      </c>
      <c r="BQ15" s="10" t="str">
        <f t="shared" si="19"/>
        <v/>
      </c>
      <c r="BR15" s="10" t="str">
        <f t="shared" si="20"/>
        <v/>
      </c>
      <c r="BS15" s="10" t="str">
        <f t="shared" si="21"/>
        <v/>
      </c>
    </row>
    <row r="16" spans="1:71" x14ac:dyDescent="0.35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L16" s="12" t="str">
        <f t="shared" si="9"/>
        <v>AT&amp;T TV Premier</v>
      </c>
      <c r="AM16" s="10" t="str">
        <f t="shared" si="10"/>
        <v/>
      </c>
      <c r="AN16" s="10" t="str">
        <f t="shared" si="10"/>
        <v/>
      </c>
      <c r="AO16" s="10" t="str">
        <f t="shared" si="10"/>
        <v/>
      </c>
      <c r="AP16" s="10" t="str">
        <f t="shared" si="10"/>
        <v/>
      </c>
      <c r="AQ16" s="10" t="str">
        <f t="shared" si="10"/>
        <v/>
      </c>
      <c r="AR16" s="10" t="str">
        <f t="shared" si="10"/>
        <v/>
      </c>
      <c r="AS16" s="10" t="str">
        <f t="shared" si="10"/>
        <v/>
      </c>
      <c r="AT16" s="10" t="str">
        <f t="shared" si="10"/>
        <v/>
      </c>
      <c r="AU16" s="10" t="str">
        <f t="shared" si="10"/>
        <v/>
      </c>
      <c r="AV16" s="10" t="str">
        <f t="shared" si="10"/>
        <v/>
      </c>
      <c r="AW16" s="10" t="str">
        <f t="shared" si="10"/>
        <v/>
      </c>
      <c r="AX16" s="10" t="str">
        <f t="shared" si="10"/>
        <v/>
      </c>
      <c r="AY16" s="10" t="str">
        <f t="shared" si="10"/>
        <v/>
      </c>
      <c r="AZ16" s="10" t="str">
        <f t="shared" si="10"/>
        <v/>
      </c>
      <c r="BA16" s="10" t="str">
        <f t="shared" si="10"/>
        <v/>
      </c>
      <c r="BB16" s="10" t="str">
        <f t="shared" si="10"/>
        <v/>
      </c>
      <c r="BC16" s="10" t="str">
        <f t="shared" si="11"/>
        <v/>
      </c>
      <c r="BD16" s="10" t="str">
        <f t="shared" si="11"/>
        <v/>
      </c>
      <c r="BE16" s="10" t="str">
        <f t="shared" si="11"/>
        <v/>
      </c>
      <c r="BF16" s="10" t="str">
        <f t="shared" si="11"/>
        <v/>
      </c>
      <c r="BG16" s="10" t="str">
        <f t="shared" si="11"/>
        <v/>
      </c>
      <c r="BH16" s="10">
        <f t="shared" si="11"/>
        <v>87</v>
      </c>
      <c r="BI16" s="10">
        <f t="shared" si="11"/>
        <v>87</v>
      </c>
      <c r="BJ16" s="10">
        <f t="shared" si="12"/>
        <v>87</v>
      </c>
      <c r="BK16" s="10">
        <f t="shared" si="13"/>
        <v>87</v>
      </c>
      <c r="BL16" s="10">
        <f t="shared" si="14"/>
        <v>87</v>
      </c>
      <c r="BM16" s="10">
        <f t="shared" si="15"/>
        <v>87</v>
      </c>
      <c r="BN16" s="10">
        <f t="shared" si="16"/>
        <v>86</v>
      </c>
      <c r="BO16" s="10">
        <f t="shared" si="17"/>
        <v>86</v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</row>
    <row r="17" spans="1:71" x14ac:dyDescent="0.35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L17" s="12" t="str">
        <f t="shared" si="9"/>
        <v>AT&amp;T TV Ultimate</v>
      </c>
      <c r="AM17" s="10" t="str">
        <f t="shared" si="10"/>
        <v/>
      </c>
      <c r="AN17" s="10" t="str">
        <f t="shared" si="10"/>
        <v/>
      </c>
      <c r="AO17" s="10" t="str">
        <f t="shared" si="10"/>
        <v/>
      </c>
      <c r="AP17" s="10" t="str">
        <f t="shared" si="10"/>
        <v/>
      </c>
      <c r="AQ17" s="10" t="str">
        <f t="shared" si="10"/>
        <v/>
      </c>
      <c r="AR17" s="10" t="str">
        <f t="shared" si="10"/>
        <v/>
      </c>
      <c r="AS17" s="10" t="str">
        <f t="shared" si="10"/>
        <v/>
      </c>
      <c r="AT17" s="10" t="str">
        <f t="shared" si="10"/>
        <v/>
      </c>
      <c r="AU17" s="10" t="str">
        <f t="shared" si="10"/>
        <v/>
      </c>
      <c r="AV17" s="10" t="str">
        <f t="shared" si="10"/>
        <v/>
      </c>
      <c r="AW17" s="10" t="str">
        <f t="shared" si="10"/>
        <v/>
      </c>
      <c r="AX17" s="10" t="str">
        <f t="shared" si="10"/>
        <v/>
      </c>
      <c r="AY17" s="10" t="str">
        <f t="shared" si="10"/>
        <v/>
      </c>
      <c r="AZ17" s="10" t="str">
        <f t="shared" si="10"/>
        <v/>
      </c>
      <c r="BA17" s="10" t="str">
        <f t="shared" si="10"/>
        <v/>
      </c>
      <c r="BB17" s="10" t="str">
        <f t="shared" si="10"/>
        <v/>
      </c>
      <c r="BC17" s="10" t="str">
        <f t="shared" si="11"/>
        <v/>
      </c>
      <c r="BD17" s="10" t="str">
        <f t="shared" si="11"/>
        <v/>
      </c>
      <c r="BE17" s="10" t="str">
        <f t="shared" si="11"/>
        <v/>
      </c>
      <c r="BF17" s="10" t="str">
        <f t="shared" si="11"/>
        <v/>
      </c>
      <c r="BG17" s="10" t="str">
        <f t="shared" si="11"/>
        <v/>
      </c>
      <c r="BH17" s="10">
        <f t="shared" si="11"/>
        <v>100</v>
      </c>
      <c r="BI17" s="10">
        <f t="shared" si="11"/>
        <v>100</v>
      </c>
      <c r="BJ17" s="10">
        <f t="shared" si="12"/>
        <v>100</v>
      </c>
      <c r="BK17" s="10">
        <f t="shared" si="13"/>
        <v>100</v>
      </c>
      <c r="BL17" s="10">
        <f t="shared" si="14"/>
        <v>100</v>
      </c>
      <c r="BM17" s="10">
        <f t="shared" si="15"/>
        <v>100</v>
      </c>
      <c r="BN17" s="10">
        <f t="shared" si="16"/>
        <v>99</v>
      </c>
      <c r="BO17" s="10">
        <f t="shared" si="17"/>
        <v>99</v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</row>
    <row r="18" spans="1:71" x14ac:dyDescent="0.35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L18" s="12" t="str">
        <f t="shared" si="9"/>
        <v>AT&amp;T Watch TV</v>
      </c>
      <c r="AM18" s="10">
        <f t="shared" si="10"/>
        <v>8</v>
      </c>
      <c r="AN18" s="10">
        <f t="shared" si="10"/>
        <v>8</v>
      </c>
      <c r="AO18" s="10">
        <f t="shared" si="10"/>
        <v>8</v>
      </c>
      <c r="AP18" s="10">
        <f t="shared" si="10"/>
        <v>8</v>
      </c>
      <c r="AQ18" s="10">
        <f t="shared" si="10"/>
        <v>8</v>
      </c>
      <c r="AR18" s="10">
        <f t="shared" si="10"/>
        <v>8</v>
      </c>
      <c r="AS18" s="10">
        <f t="shared" si="10"/>
        <v>8</v>
      </c>
      <c r="AT18" s="10">
        <f t="shared" si="10"/>
        <v>8</v>
      </c>
      <c r="AU18" s="10">
        <f t="shared" si="10"/>
        <v>8</v>
      </c>
      <c r="AV18" s="10">
        <f t="shared" si="10"/>
        <v>8</v>
      </c>
      <c r="AW18" s="10">
        <f t="shared" si="10"/>
        <v>8</v>
      </c>
      <c r="AX18" s="10">
        <f t="shared" si="10"/>
        <v>8</v>
      </c>
      <c r="AY18" s="10">
        <f t="shared" si="10"/>
        <v>8</v>
      </c>
      <c r="AZ18" s="10">
        <f t="shared" si="10"/>
        <v>8</v>
      </c>
      <c r="BA18" s="10" t="str">
        <f t="shared" si="10"/>
        <v/>
      </c>
      <c r="BB18" s="10" t="str">
        <f t="shared" si="10"/>
        <v/>
      </c>
      <c r="BC18" s="10" t="str">
        <f t="shared" si="11"/>
        <v/>
      </c>
      <c r="BD18" s="10" t="str">
        <f t="shared" si="11"/>
        <v/>
      </c>
      <c r="BE18" s="10" t="str">
        <f t="shared" si="11"/>
        <v/>
      </c>
      <c r="BF18" s="10" t="str">
        <f t="shared" si="11"/>
        <v/>
      </c>
      <c r="BG18" s="10" t="str">
        <f t="shared" si="11"/>
        <v/>
      </c>
      <c r="BH18" s="10" t="str">
        <f t="shared" si="11"/>
        <v/>
      </c>
      <c r="BI18" s="10" t="str">
        <f t="shared" si="11"/>
        <v/>
      </c>
      <c r="BJ18" s="10" t="str">
        <f t="shared" si="12"/>
        <v/>
      </c>
      <c r="BK18" s="10" t="str">
        <f t="shared" si="13"/>
        <v/>
      </c>
      <c r="BL18" s="10" t="str">
        <f t="shared" si="14"/>
        <v/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</row>
    <row r="19" spans="1:71" x14ac:dyDescent="0.35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L19" s="12" t="str">
        <f t="shared" si="9"/>
        <v>DirecTV Now Choice</v>
      </c>
      <c r="AM19" s="10">
        <f t="shared" si="10"/>
        <v>59</v>
      </c>
      <c r="AN19" s="10">
        <f t="shared" si="10"/>
        <v>59</v>
      </c>
      <c r="AO19" s="10">
        <f t="shared" si="10"/>
        <v>59</v>
      </c>
      <c r="AP19" s="10" t="str">
        <f t="shared" si="10"/>
        <v/>
      </c>
      <c r="AQ19" s="10" t="str">
        <f t="shared" si="10"/>
        <v/>
      </c>
      <c r="AR19" s="10" t="str">
        <f t="shared" si="10"/>
        <v/>
      </c>
      <c r="AS19" s="10" t="str">
        <f t="shared" si="10"/>
        <v/>
      </c>
      <c r="AT19" s="10" t="str">
        <f t="shared" si="10"/>
        <v/>
      </c>
      <c r="AU19" s="10" t="str">
        <f t="shared" si="10"/>
        <v/>
      </c>
      <c r="AV19" s="10" t="str">
        <f t="shared" si="10"/>
        <v/>
      </c>
      <c r="AW19" s="10" t="str">
        <f t="shared" si="10"/>
        <v/>
      </c>
      <c r="AX19" s="10" t="str">
        <f t="shared" si="10"/>
        <v/>
      </c>
      <c r="AY19" s="10" t="str">
        <f t="shared" si="10"/>
        <v/>
      </c>
      <c r="AZ19" s="10" t="str">
        <f t="shared" si="10"/>
        <v/>
      </c>
      <c r="BA19" s="10" t="str">
        <f t="shared" si="10"/>
        <v/>
      </c>
      <c r="BB19" s="10" t="str">
        <f t="shared" si="10"/>
        <v/>
      </c>
      <c r="BC19" s="10" t="str">
        <f t="shared" si="11"/>
        <v/>
      </c>
      <c r="BD19" s="10" t="str">
        <f t="shared" si="11"/>
        <v/>
      </c>
      <c r="BE19" s="10" t="str">
        <f t="shared" si="11"/>
        <v/>
      </c>
      <c r="BF19" s="10" t="str">
        <f t="shared" si="11"/>
        <v/>
      </c>
      <c r="BG19" s="10" t="str">
        <f t="shared" si="11"/>
        <v/>
      </c>
      <c r="BH19" s="10" t="str">
        <f t="shared" si="11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</row>
    <row r="20" spans="1:71" x14ac:dyDescent="0.35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L20" s="12" t="str">
        <f t="shared" si="9"/>
        <v>DirecTV Now Entertainment</v>
      </c>
      <c r="AM20" s="10">
        <f t="shared" si="10"/>
        <v>60</v>
      </c>
      <c r="AN20" s="10">
        <f t="shared" si="10"/>
        <v>60</v>
      </c>
      <c r="AO20" s="10">
        <f t="shared" si="10"/>
        <v>60</v>
      </c>
      <c r="AP20" s="10" t="str">
        <f t="shared" si="10"/>
        <v/>
      </c>
      <c r="AQ20" s="10" t="str">
        <f t="shared" si="10"/>
        <v/>
      </c>
      <c r="AR20" s="10" t="str">
        <f t="shared" si="10"/>
        <v/>
      </c>
      <c r="AS20" s="10" t="str">
        <f t="shared" si="10"/>
        <v/>
      </c>
      <c r="AT20" s="10" t="str">
        <f t="shared" si="10"/>
        <v/>
      </c>
      <c r="AU20" s="10" t="str">
        <f t="shared" si="10"/>
        <v/>
      </c>
      <c r="AV20" s="10" t="str">
        <f t="shared" si="10"/>
        <v/>
      </c>
      <c r="AW20" s="10" t="str">
        <f t="shared" si="10"/>
        <v/>
      </c>
      <c r="AX20" s="10" t="str">
        <f t="shared" si="10"/>
        <v/>
      </c>
      <c r="AY20" s="10" t="str">
        <f t="shared" si="10"/>
        <v/>
      </c>
      <c r="AZ20" s="10" t="str">
        <f t="shared" si="10"/>
        <v/>
      </c>
      <c r="BA20" s="10" t="str">
        <f t="shared" si="10"/>
        <v/>
      </c>
      <c r="BB20" s="10" t="str">
        <f t="shared" si="10"/>
        <v/>
      </c>
      <c r="BC20" s="10" t="str">
        <f t="shared" si="11"/>
        <v/>
      </c>
      <c r="BD20" s="10" t="str">
        <f t="shared" si="11"/>
        <v/>
      </c>
      <c r="BE20" s="10" t="str">
        <f t="shared" si="11"/>
        <v/>
      </c>
      <c r="BF20" s="10" t="str">
        <f t="shared" si="11"/>
        <v/>
      </c>
      <c r="BG20" s="10" t="str">
        <f t="shared" si="11"/>
        <v/>
      </c>
      <c r="BH20" s="10" t="str">
        <f t="shared" si="11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</row>
    <row r="21" spans="1:71" x14ac:dyDescent="0.35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L21" s="12" t="str">
        <f t="shared" si="9"/>
        <v>DirecTV Now Max</v>
      </c>
      <c r="AM21" s="10">
        <f t="shared" si="10"/>
        <v>61</v>
      </c>
      <c r="AN21" s="10">
        <f t="shared" si="10"/>
        <v>61</v>
      </c>
      <c r="AO21" s="10">
        <f t="shared" si="10"/>
        <v>61</v>
      </c>
      <c r="AP21" s="10" t="str">
        <f t="shared" si="10"/>
        <v/>
      </c>
      <c r="AQ21" s="10" t="str">
        <f t="shared" si="10"/>
        <v/>
      </c>
      <c r="AR21" s="10" t="str">
        <f t="shared" si="10"/>
        <v/>
      </c>
      <c r="AS21" s="10" t="str">
        <f t="shared" si="10"/>
        <v/>
      </c>
      <c r="AT21" s="10" t="str">
        <f t="shared" si="10"/>
        <v/>
      </c>
      <c r="AU21" s="10" t="str">
        <f t="shared" si="10"/>
        <v/>
      </c>
      <c r="AV21" s="10" t="str">
        <f t="shared" si="10"/>
        <v/>
      </c>
      <c r="AW21" s="10" t="str">
        <f t="shared" si="10"/>
        <v/>
      </c>
      <c r="AX21" s="10" t="str">
        <f t="shared" si="10"/>
        <v/>
      </c>
      <c r="AY21" s="10" t="str">
        <f t="shared" si="10"/>
        <v/>
      </c>
      <c r="AZ21" s="10" t="str">
        <f t="shared" si="10"/>
        <v/>
      </c>
      <c r="BA21" s="10" t="str">
        <f t="shared" si="10"/>
        <v/>
      </c>
      <c r="BB21" s="10" t="str">
        <f t="shared" si="10"/>
        <v/>
      </c>
      <c r="BC21" s="10" t="str">
        <f t="shared" si="11"/>
        <v/>
      </c>
      <c r="BD21" s="10" t="str">
        <f t="shared" si="11"/>
        <v/>
      </c>
      <c r="BE21" s="10" t="str">
        <f t="shared" si="11"/>
        <v/>
      </c>
      <c r="BF21" s="10" t="str">
        <f t="shared" si="11"/>
        <v/>
      </c>
      <c r="BG21" s="10" t="str">
        <f t="shared" si="11"/>
        <v/>
      </c>
      <c r="BH21" s="10" t="str">
        <f t="shared" si="11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</row>
    <row r="22" spans="1:71" x14ac:dyDescent="0.35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L22" s="12" t="str">
        <f t="shared" si="9"/>
        <v>DirecTV Now Optimo Mas</v>
      </c>
      <c r="AM22" s="10">
        <f t="shared" si="10"/>
        <v>4</v>
      </c>
      <c r="AN22" s="10">
        <f t="shared" si="10"/>
        <v>4</v>
      </c>
      <c r="AO22" s="10">
        <f t="shared" si="10"/>
        <v>3</v>
      </c>
      <c r="AP22" s="10" t="str">
        <f t="shared" si="10"/>
        <v/>
      </c>
      <c r="AQ22" s="10" t="str">
        <f t="shared" si="10"/>
        <v/>
      </c>
      <c r="AR22" s="10" t="str">
        <f t="shared" si="10"/>
        <v/>
      </c>
      <c r="AS22" s="10" t="str">
        <f t="shared" si="10"/>
        <v/>
      </c>
      <c r="AT22" s="10" t="str">
        <f t="shared" si="10"/>
        <v/>
      </c>
      <c r="AU22" s="10" t="str">
        <f t="shared" si="10"/>
        <v/>
      </c>
      <c r="AV22" s="10" t="str">
        <f t="shared" si="10"/>
        <v/>
      </c>
      <c r="AW22" s="10" t="str">
        <f t="shared" si="10"/>
        <v/>
      </c>
      <c r="AX22" s="10" t="str">
        <f t="shared" si="10"/>
        <v/>
      </c>
      <c r="AY22" s="10" t="str">
        <f t="shared" si="10"/>
        <v/>
      </c>
      <c r="AZ22" s="10" t="str">
        <f t="shared" si="10"/>
        <v/>
      </c>
      <c r="BA22" s="10" t="str">
        <f t="shared" si="10"/>
        <v/>
      </c>
      <c r="BB22" s="10" t="str">
        <f t="shared" ref="BB22:BI37" si="22">IF(R22="","",R22)</f>
        <v/>
      </c>
      <c r="BC22" s="10" t="str">
        <f t="shared" si="22"/>
        <v/>
      </c>
      <c r="BD22" s="10" t="str">
        <f t="shared" si="22"/>
        <v/>
      </c>
      <c r="BE22" s="10" t="str">
        <f t="shared" si="22"/>
        <v/>
      </c>
      <c r="BF22" s="10" t="str">
        <f t="shared" si="22"/>
        <v/>
      </c>
      <c r="BG22" s="10" t="str">
        <f t="shared" si="22"/>
        <v/>
      </c>
      <c r="BH22" s="10" t="str">
        <f t="shared" si="22"/>
        <v/>
      </c>
      <c r="BI22" s="10" t="str">
        <f t="shared" si="22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</row>
    <row r="23" spans="1:71" x14ac:dyDescent="0.35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L23" s="12" t="str">
        <f t="shared" si="9"/>
        <v>DirecTV Now Plus</v>
      </c>
      <c r="AM23" s="10">
        <f t="shared" ref="AM23:BB38" si="23">IF(C23="","",C23)</f>
        <v>62</v>
      </c>
      <c r="AN23" s="10">
        <f t="shared" si="23"/>
        <v>62</v>
      </c>
      <c r="AO23" s="10">
        <f t="shared" si="23"/>
        <v>62</v>
      </c>
      <c r="AP23" s="10" t="str">
        <f t="shared" si="23"/>
        <v/>
      </c>
      <c r="AQ23" s="10" t="str">
        <f t="shared" si="23"/>
        <v/>
      </c>
      <c r="AR23" s="10" t="str">
        <f t="shared" si="23"/>
        <v/>
      </c>
      <c r="AS23" s="10" t="str">
        <f t="shared" si="23"/>
        <v/>
      </c>
      <c r="AT23" s="10" t="str">
        <f t="shared" si="23"/>
        <v/>
      </c>
      <c r="AU23" s="10" t="str">
        <f t="shared" si="23"/>
        <v/>
      </c>
      <c r="AV23" s="10" t="str">
        <f t="shared" si="23"/>
        <v/>
      </c>
      <c r="AW23" s="10" t="str">
        <f t="shared" si="23"/>
        <v/>
      </c>
      <c r="AX23" s="10" t="str">
        <f t="shared" si="23"/>
        <v/>
      </c>
      <c r="AY23" s="10" t="str">
        <f t="shared" si="23"/>
        <v/>
      </c>
      <c r="AZ23" s="10" t="str">
        <f t="shared" si="23"/>
        <v/>
      </c>
      <c r="BA23" s="10" t="str">
        <f t="shared" si="23"/>
        <v/>
      </c>
      <c r="BB23" s="10" t="str">
        <f t="shared" si="23"/>
        <v/>
      </c>
      <c r="BC23" s="10" t="str">
        <f t="shared" si="22"/>
        <v/>
      </c>
      <c r="BD23" s="10" t="str">
        <f t="shared" si="22"/>
        <v/>
      </c>
      <c r="BE23" s="10" t="str">
        <f t="shared" si="22"/>
        <v/>
      </c>
      <c r="BF23" s="10" t="str">
        <f t="shared" si="22"/>
        <v/>
      </c>
      <c r="BG23" s="10" t="str">
        <f t="shared" si="22"/>
        <v/>
      </c>
      <c r="BH23" s="10" t="str">
        <f t="shared" si="22"/>
        <v/>
      </c>
      <c r="BI23" s="10" t="str">
        <f t="shared" si="22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</row>
    <row r="24" spans="1:71" x14ac:dyDescent="0.35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L24" s="12" t="str">
        <f t="shared" si="9"/>
        <v>DirecTV Now Ultimate</v>
      </c>
      <c r="AM24" s="10">
        <f t="shared" si="23"/>
        <v>57</v>
      </c>
      <c r="AN24" s="10">
        <f t="shared" si="23"/>
        <v>57</v>
      </c>
      <c r="AO24" s="10">
        <f t="shared" si="23"/>
        <v>57</v>
      </c>
      <c r="AP24" s="10" t="str">
        <f t="shared" si="23"/>
        <v/>
      </c>
      <c r="AQ24" s="10" t="str">
        <f t="shared" si="23"/>
        <v/>
      </c>
      <c r="AR24" s="10" t="str">
        <f t="shared" si="23"/>
        <v/>
      </c>
      <c r="AS24" s="10" t="str">
        <f t="shared" si="23"/>
        <v/>
      </c>
      <c r="AT24" s="10" t="str">
        <f t="shared" si="23"/>
        <v/>
      </c>
      <c r="AU24" s="10" t="str">
        <f t="shared" si="23"/>
        <v/>
      </c>
      <c r="AV24" s="10" t="str">
        <f t="shared" si="23"/>
        <v/>
      </c>
      <c r="AW24" s="10" t="str">
        <f t="shared" si="23"/>
        <v/>
      </c>
      <c r="AX24" s="10" t="str">
        <f t="shared" si="23"/>
        <v/>
      </c>
      <c r="AY24" s="10" t="str">
        <f t="shared" si="23"/>
        <v/>
      </c>
      <c r="AZ24" s="10" t="str">
        <f t="shared" si="23"/>
        <v/>
      </c>
      <c r="BA24" s="10" t="str">
        <f t="shared" si="23"/>
        <v/>
      </c>
      <c r="BB24" s="10" t="str">
        <f t="shared" si="23"/>
        <v/>
      </c>
      <c r="BC24" s="10" t="str">
        <f t="shared" si="22"/>
        <v/>
      </c>
      <c r="BD24" s="10" t="str">
        <f t="shared" si="22"/>
        <v/>
      </c>
      <c r="BE24" s="10" t="str">
        <f t="shared" si="22"/>
        <v/>
      </c>
      <c r="BF24" s="10" t="str">
        <f t="shared" si="22"/>
        <v/>
      </c>
      <c r="BG24" s="10" t="str">
        <f t="shared" si="22"/>
        <v/>
      </c>
      <c r="BH24" s="10" t="str">
        <f t="shared" si="22"/>
        <v/>
      </c>
      <c r="BI24" s="10" t="str">
        <f t="shared" si="22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</row>
    <row r="25" spans="1:71" x14ac:dyDescent="0.35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L25" s="12" t="str">
        <f t="shared" si="9"/>
        <v>DirecTV Now Xtra</v>
      </c>
      <c r="AM25" s="10">
        <f t="shared" si="23"/>
        <v>58</v>
      </c>
      <c r="AN25" s="10">
        <f t="shared" si="23"/>
        <v>58</v>
      </c>
      <c r="AO25" s="10">
        <f t="shared" si="23"/>
        <v>58</v>
      </c>
      <c r="AP25" s="10" t="str">
        <f t="shared" si="23"/>
        <v/>
      </c>
      <c r="AQ25" s="10" t="str">
        <f t="shared" si="23"/>
        <v/>
      </c>
      <c r="AR25" s="10" t="str">
        <f t="shared" si="23"/>
        <v/>
      </c>
      <c r="AS25" s="10" t="str">
        <f t="shared" si="23"/>
        <v/>
      </c>
      <c r="AT25" s="10" t="str">
        <f t="shared" si="23"/>
        <v/>
      </c>
      <c r="AU25" s="10" t="str">
        <f t="shared" si="23"/>
        <v/>
      </c>
      <c r="AV25" s="10" t="str">
        <f t="shared" si="23"/>
        <v/>
      </c>
      <c r="AW25" s="10" t="str">
        <f t="shared" si="23"/>
        <v/>
      </c>
      <c r="AX25" s="10" t="str">
        <f t="shared" si="23"/>
        <v/>
      </c>
      <c r="AY25" s="10" t="str">
        <f t="shared" si="23"/>
        <v/>
      </c>
      <c r="AZ25" s="10" t="str">
        <f t="shared" si="23"/>
        <v/>
      </c>
      <c r="BA25" s="10" t="str">
        <f t="shared" si="23"/>
        <v/>
      </c>
      <c r="BB25" s="10" t="str">
        <f t="shared" si="23"/>
        <v/>
      </c>
      <c r="BC25" s="10" t="str">
        <f t="shared" si="22"/>
        <v/>
      </c>
      <c r="BD25" s="10" t="str">
        <f t="shared" si="22"/>
        <v/>
      </c>
      <c r="BE25" s="10" t="str">
        <f t="shared" si="22"/>
        <v/>
      </c>
      <c r="BF25" s="10" t="str">
        <f t="shared" si="22"/>
        <v/>
      </c>
      <c r="BG25" s="10" t="str">
        <f t="shared" si="22"/>
        <v/>
      </c>
      <c r="BH25" s="10" t="str">
        <f t="shared" si="22"/>
        <v/>
      </c>
      <c r="BI25" s="10" t="str">
        <f t="shared" si="22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</row>
    <row r="26" spans="1:71" x14ac:dyDescent="0.35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L26" s="12" t="str">
        <f t="shared" si="9"/>
        <v>DirecTV Stream Choice</v>
      </c>
      <c r="AM26" s="10" t="str">
        <f t="shared" si="23"/>
        <v/>
      </c>
      <c r="AN26" s="10" t="str">
        <f t="shared" si="23"/>
        <v/>
      </c>
      <c r="AO26" s="10" t="str">
        <f t="shared" si="23"/>
        <v/>
      </c>
      <c r="AP26" s="10" t="str">
        <f t="shared" si="23"/>
        <v/>
      </c>
      <c r="AQ26" s="10" t="str">
        <f t="shared" si="23"/>
        <v/>
      </c>
      <c r="AR26" s="10" t="str">
        <f t="shared" si="23"/>
        <v/>
      </c>
      <c r="AS26" s="10" t="str">
        <f t="shared" si="23"/>
        <v/>
      </c>
      <c r="AT26" s="10" t="str">
        <f t="shared" si="23"/>
        <v/>
      </c>
      <c r="AU26" s="10" t="str">
        <f t="shared" si="23"/>
        <v/>
      </c>
      <c r="AV26" s="10" t="str">
        <f t="shared" si="23"/>
        <v/>
      </c>
      <c r="AW26" s="10" t="str">
        <f t="shared" si="23"/>
        <v/>
      </c>
      <c r="AX26" s="10" t="str">
        <f t="shared" si="23"/>
        <v/>
      </c>
      <c r="AY26" s="10" t="str">
        <f t="shared" si="23"/>
        <v/>
      </c>
      <c r="AZ26" s="10" t="str">
        <f t="shared" si="23"/>
        <v/>
      </c>
      <c r="BA26" s="10" t="str">
        <f t="shared" si="23"/>
        <v/>
      </c>
      <c r="BB26" s="10" t="str">
        <f t="shared" si="23"/>
        <v/>
      </c>
      <c r="BC26" s="10" t="str">
        <f t="shared" si="22"/>
        <v/>
      </c>
      <c r="BD26" s="10" t="str">
        <f t="shared" si="22"/>
        <v/>
      </c>
      <c r="BE26" s="10" t="str">
        <f t="shared" si="22"/>
        <v/>
      </c>
      <c r="BF26" s="10" t="str">
        <f t="shared" si="22"/>
        <v/>
      </c>
      <c r="BG26" s="10" t="str">
        <f t="shared" si="22"/>
        <v/>
      </c>
      <c r="BH26" s="10" t="str">
        <f t="shared" si="22"/>
        <v/>
      </c>
      <c r="BI26" s="10" t="str">
        <f t="shared" si="22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>
        <f t="shared" si="18"/>
        <v>111</v>
      </c>
      <c r="BQ26" s="10">
        <f t="shared" si="19"/>
        <v>111</v>
      </c>
      <c r="BR26" s="10" t="str">
        <f t="shared" si="20"/>
        <v/>
      </c>
      <c r="BS26" s="10" t="str">
        <f t="shared" si="21"/>
        <v/>
      </c>
    </row>
    <row r="27" spans="1:71" x14ac:dyDescent="0.35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L27" s="12" t="str">
        <f t="shared" si="9"/>
        <v>DirecTV Stream Entertainment</v>
      </c>
      <c r="AM27" s="10" t="str">
        <f t="shared" si="23"/>
        <v/>
      </c>
      <c r="AN27" s="10" t="str">
        <f t="shared" si="23"/>
        <v/>
      </c>
      <c r="AO27" s="10" t="str">
        <f t="shared" si="23"/>
        <v/>
      </c>
      <c r="AP27" s="10" t="str">
        <f t="shared" si="23"/>
        <v/>
      </c>
      <c r="AQ27" s="10" t="str">
        <f t="shared" si="23"/>
        <v/>
      </c>
      <c r="AR27" s="10" t="str">
        <f t="shared" si="23"/>
        <v/>
      </c>
      <c r="AS27" s="10" t="str">
        <f t="shared" si="23"/>
        <v/>
      </c>
      <c r="AT27" s="10" t="str">
        <f t="shared" si="23"/>
        <v/>
      </c>
      <c r="AU27" s="10" t="str">
        <f t="shared" si="23"/>
        <v/>
      </c>
      <c r="AV27" s="10" t="str">
        <f t="shared" si="23"/>
        <v/>
      </c>
      <c r="AW27" s="10" t="str">
        <f t="shared" si="23"/>
        <v/>
      </c>
      <c r="AX27" s="10" t="str">
        <f t="shared" si="23"/>
        <v/>
      </c>
      <c r="AY27" s="10" t="str">
        <f t="shared" si="23"/>
        <v/>
      </c>
      <c r="AZ27" s="10" t="str">
        <f t="shared" si="23"/>
        <v/>
      </c>
      <c r="BA27" s="10" t="str">
        <f t="shared" si="23"/>
        <v/>
      </c>
      <c r="BB27" s="10" t="str">
        <f t="shared" si="23"/>
        <v/>
      </c>
      <c r="BC27" s="10" t="str">
        <f t="shared" si="22"/>
        <v/>
      </c>
      <c r="BD27" s="10" t="str">
        <f t="shared" si="22"/>
        <v/>
      </c>
      <c r="BE27" s="10" t="str">
        <f t="shared" si="22"/>
        <v/>
      </c>
      <c r="BF27" s="10" t="str">
        <f t="shared" si="22"/>
        <v/>
      </c>
      <c r="BG27" s="10" t="str">
        <f t="shared" si="22"/>
        <v/>
      </c>
      <c r="BH27" s="10" t="str">
        <f t="shared" si="22"/>
        <v/>
      </c>
      <c r="BI27" s="10" t="str">
        <f t="shared" si="22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>
        <f t="shared" si="18"/>
        <v>112</v>
      </c>
      <c r="BQ27" s="10">
        <f t="shared" si="19"/>
        <v>112</v>
      </c>
      <c r="BR27" s="10" t="str">
        <f t="shared" si="20"/>
        <v/>
      </c>
      <c r="BS27" s="10" t="str">
        <f t="shared" si="21"/>
        <v/>
      </c>
    </row>
    <row r="28" spans="1:71" x14ac:dyDescent="0.35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L28" s="12" t="str">
        <f t="shared" si="9"/>
        <v>DirecTV Stream Premier</v>
      </c>
      <c r="AM28" s="10" t="str">
        <f t="shared" si="23"/>
        <v/>
      </c>
      <c r="AN28" s="10" t="str">
        <f t="shared" si="23"/>
        <v/>
      </c>
      <c r="AO28" s="10" t="str">
        <f t="shared" si="23"/>
        <v/>
      </c>
      <c r="AP28" s="10" t="str">
        <f t="shared" si="23"/>
        <v/>
      </c>
      <c r="AQ28" s="10" t="str">
        <f t="shared" si="23"/>
        <v/>
      </c>
      <c r="AR28" s="10" t="str">
        <f t="shared" si="23"/>
        <v/>
      </c>
      <c r="AS28" s="10" t="str">
        <f t="shared" si="23"/>
        <v/>
      </c>
      <c r="AT28" s="10" t="str">
        <f t="shared" si="23"/>
        <v/>
      </c>
      <c r="AU28" s="10" t="str">
        <f t="shared" si="23"/>
        <v/>
      </c>
      <c r="AV28" s="10" t="str">
        <f t="shared" si="23"/>
        <v/>
      </c>
      <c r="AW28" s="10" t="str">
        <f t="shared" si="23"/>
        <v/>
      </c>
      <c r="AX28" s="10" t="str">
        <f t="shared" si="23"/>
        <v/>
      </c>
      <c r="AY28" s="10" t="str">
        <f t="shared" si="23"/>
        <v/>
      </c>
      <c r="AZ28" s="10" t="str">
        <f t="shared" si="23"/>
        <v/>
      </c>
      <c r="BA28" s="10" t="str">
        <f t="shared" si="23"/>
        <v/>
      </c>
      <c r="BB28" s="10" t="str">
        <f t="shared" si="23"/>
        <v/>
      </c>
      <c r="BC28" s="10" t="str">
        <f t="shared" si="22"/>
        <v/>
      </c>
      <c r="BD28" s="10" t="str">
        <f t="shared" si="22"/>
        <v/>
      </c>
      <c r="BE28" s="10" t="str">
        <f t="shared" si="22"/>
        <v/>
      </c>
      <c r="BF28" s="10" t="str">
        <f t="shared" si="22"/>
        <v/>
      </c>
      <c r="BG28" s="10" t="str">
        <f t="shared" si="22"/>
        <v/>
      </c>
      <c r="BH28" s="10" t="str">
        <f t="shared" si="22"/>
        <v/>
      </c>
      <c r="BI28" s="10" t="str">
        <f t="shared" si="22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>
        <f t="shared" si="18"/>
        <v>88</v>
      </c>
      <c r="BQ28" s="10">
        <f t="shared" si="19"/>
        <v>88</v>
      </c>
      <c r="BR28" s="10" t="str">
        <f t="shared" si="20"/>
        <v/>
      </c>
      <c r="BS28" s="10" t="str">
        <f t="shared" si="21"/>
        <v/>
      </c>
    </row>
    <row r="29" spans="1:71" x14ac:dyDescent="0.35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L29" s="12" t="str">
        <f t="shared" si="9"/>
        <v>DirecTV Stream Ultimate</v>
      </c>
      <c r="AM29" s="10" t="str">
        <f t="shared" si="23"/>
        <v/>
      </c>
      <c r="AN29" s="10" t="str">
        <f t="shared" si="23"/>
        <v/>
      </c>
      <c r="AO29" s="10" t="str">
        <f t="shared" si="23"/>
        <v/>
      </c>
      <c r="AP29" s="10" t="str">
        <f t="shared" si="23"/>
        <v/>
      </c>
      <c r="AQ29" s="10" t="str">
        <f t="shared" si="23"/>
        <v/>
      </c>
      <c r="AR29" s="10" t="str">
        <f t="shared" si="23"/>
        <v/>
      </c>
      <c r="AS29" s="10" t="str">
        <f t="shared" si="23"/>
        <v/>
      </c>
      <c r="AT29" s="10" t="str">
        <f t="shared" si="23"/>
        <v/>
      </c>
      <c r="AU29" s="10" t="str">
        <f t="shared" si="23"/>
        <v/>
      </c>
      <c r="AV29" s="10" t="str">
        <f t="shared" si="23"/>
        <v/>
      </c>
      <c r="AW29" s="10" t="str">
        <f t="shared" si="23"/>
        <v/>
      </c>
      <c r="AX29" s="10" t="str">
        <f t="shared" si="23"/>
        <v/>
      </c>
      <c r="AY29" s="10" t="str">
        <f t="shared" si="23"/>
        <v/>
      </c>
      <c r="AZ29" s="10" t="str">
        <f t="shared" si="23"/>
        <v/>
      </c>
      <c r="BA29" s="10" t="str">
        <f t="shared" si="23"/>
        <v/>
      </c>
      <c r="BB29" s="10" t="str">
        <f t="shared" si="23"/>
        <v/>
      </c>
      <c r="BC29" s="10" t="str">
        <f t="shared" si="22"/>
        <v/>
      </c>
      <c r="BD29" s="10" t="str">
        <f t="shared" si="22"/>
        <v/>
      </c>
      <c r="BE29" s="10" t="str">
        <f t="shared" si="22"/>
        <v/>
      </c>
      <c r="BF29" s="10" t="str">
        <f t="shared" si="22"/>
        <v/>
      </c>
      <c r="BG29" s="10" t="str">
        <f t="shared" si="22"/>
        <v/>
      </c>
      <c r="BH29" s="10" t="str">
        <f t="shared" si="22"/>
        <v/>
      </c>
      <c r="BI29" s="10" t="str">
        <f t="shared" si="22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>
        <f t="shared" si="18"/>
        <v>101</v>
      </c>
      <c r="BQ29" s="10">
        <f t="shared" si="19"/>
        <v>101</v>
      </c>
      <c r="BR29" s="10" t="str">
        <f t="shared" si="20"/>
        <v/>
      </c>
      <c r="BS29" s="10" t="str">
        <f t="shared" si="21"/>
        <v/>
      </c>
    </row>
    <row r="30" spans="1:71" x14ac:dyDescent="0.35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L30" s="12" t="str">
        <f t="shared" si="9"/>
        <v>Frndly TV</v>
      </c>
      <c r="AM30" s="10" t="str">
        <f t="shared" si="23"/>
        <v/>
      </c>
      <c r="AN30" s="10" t="str">
        <f t="shared" si="23"/>
        <v/>
      </c>
      <c r="AO30" s="10" t="str">
        <f t="shared" si="23"/>
        <v/>
      </c>
      <c r="AP30" s="10" t="str">
        <f t="shared" si="23"/>
        <v/>
      </c>
      <c r="AQ30" s="10" t="str">
        <f t="shared" si="23"/>
        <v/>
      </c>
      <c r="AR30" s="10">
        <f t="shared" si="23"/>
        <v>3</v>
      </c>
      <c r="AS30" s="10">
        <f t="shared" si="23"/>
        <v>3</v>
      </c>
      <c r="AT30" s="10">
        <f t="shared" si="23"/>
        <v>3</v>
      </c>
      <c r="AU30" s="10">
        <f t="shared" si="23"/>
        <v>3</v>
      </c>
      <c r="AV30" s="10">
        <f t="shared" si="23"/>
        <v>3</v>
      </c>
      <c r="AW30" s="10">
        <f t="shared" si="23"/>
        <v>3</v>
      </c>
      <c r="AX30" s="10">
        <f t="shared" si="23"/>
        <v>3</v>
      </c>
      <c r="AY30" s="10">
        <f t="shared" si="23"/>
        <v>3</v>
      </c>
      <c r="AZ30" s="10">
        <f t="shared" si="23"/>
        <v>3</v>
      </c>
      <c r="BA30" s="10">
        <f t="shared" si="23"/>
        <v>3</v>
      </c>
      <c r="BB30" s="10">
        <f t="shared" si="23"/>
        <v>3</v>
      </c>
      <c r="BC30" s="10">
        <f t="shared" si="22"/>
        <v>3</v>
      </c>
      <c r="BD30" s="10">
        <f t="shared" si="22"/>
        <v>3</v>
      </c>
      <c r="BE30" s="10">
        <f t="shared" si="22"/>
        <v>3</v>
      </c>
      <c r="BF30" s="10">
        <f t="shared" si="22"/>
        <v>3</v>
      </c>
      <c r="BG30" s="10">
        <f t="shared" si="22"/>
        <v>3</v>
      </c>
      <c r="BH30" s="10">
        <f t="shared" si="22"/>
        <v>4</v>
      </c>
      <c r="BI30" s="10">
        <f t="shared" si="22"/>
        <v>4</v>
      </c>
      <c r="BJ30" s="10">
        <f t="shared" si="12"/>
        <v>4</v>
      </c>
      <c r="BK30" s="10">
        <f t="shared" si="13"/>
        <v>4</v>
      </c>
      <c r="BL30" s="10">
        <f t="shared" si="14"/>
        <v>4</v>
      </c>
      <c r="BM30" s="10">
        <f t="shared" si="15"/>
        <v>4</v>
      </c>
      <c r="BN30" s="10">
        <f t="shared" si="16"/>
        <v>4</v>
      </c>
      <c r="BO30" s="10">
        <f t="shared" si="17"/>
        <v>4</v>
      </c>
      <c r="BP30" s="10">
        <f t="shared" si="18"/>
        <v>4</v>
      </c>
      <c r="BQ30" s="10">
        <f t="shared" si="19"/>
        <v>5</v>
      </c>
      <c r="BR30" s="10" t="str">
        <f t="shared" si="20"/>
        <v/>
      </c>
      <c r="BS30" s="10" t="str">
        <f t="shared" si="21"/>
        <v/>
      </c>
    </row>
    <row r="31" spans="1:71" x14ac:dyDescent="0.35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122</v>
      </c>
      <c r="AF31" s="7">
        <v>122</v>
      </c>
      <c r="AG31" s="7">
        <v>124</v>
      </c>
      <c r="AL31" s="12" t="str">
        <f t="shared" si="9"/>
        <v>Fubo TV</v>
      </c>
      <c r="AM31" s="10">
        <f t="shared" si="23"/>
        <v>49</v>
      </c>
      <c r="AN31" s="10">
        <f t="shared" si="23"/>
        <v>73</v>
      </c>
      <c r="AO31" s="10">
        <f t="shared" si="23"/>
        <v>73</v>
      </c>
      <c r="AP31" s="10">
        <f t="shared" si="23"/>
        <v>79</v>
      </c>
      <c r="AQ31" s="10">
        <f t="shared" si="23"/>
        <v>80</v>
      </c>
      <c r="AR31" s="10">
        <f t="shared" si="23"/>
        <v>63</v>
      </c>
      <c r="AS31" s="10">
        <f t="shared" si="23"/>
        <v>75</v>
      </c>
      <c r="AT31" s="10">
        <f t="shared" si="23"/>
        <v>73</v>
      </c>
      <c r="AU31" s="10">
        <f t="shared" si="23"/>
        <v>74</v>
      </c>
      <c r="AV31" s="10">
        <f t="shared" si="23"/>
        <v>94</v>
      </c>
      <c r="AW31" s="10">
        <f t="shared" si="23"/>
        <v>95</v>
      </c>
      <c r="AX31" s="10">
        <f t="shared" si="23"/>
        <v>97</v>
      </c>
      <c r="AY31" s="10">
        <f t="shared" si="23"/>
        <v>98</v>
      </c>
      <c r="AZ31" s="10">
        <f t="shared" si="23"/>
        <v>98</v>
      </c>
      <c r="BA31" s="10">
        <f t="shared" si="23"/>
        <v>99</v>
      </c>
      <c r="BB31" s="10">
        <f t="shared" si="23"/>
        <v>98</v>
      </c>
      <c r="BC31" s="10">
        <f t="shared" si="22"/>
        <v>108</v>
      </c>
      <c r="BD31" s="10">
        <f t="shared" si="22"/>
        <v>110</v>
      </c>
      <c r="BE31" s="10">
        <f t="shared" si="22"/>
        <v>110</v>
      </c>
      <c r="BF31" s="10">
        <f t="shared" si="22"/>
        <v>110</v>
      </c>
      <c r="BG31" s="10">
        <f t="shared" si="22"/>
        <v>111</v>
      </c>
      <c r="BH31" s="10">
        <f t="shared" si="22"/>
        <v>110</v>
      </c>
      <c r="BI31" s="10">
        <f t="shared" si="22"/>
        <v>113</v>
      </c>
      <c r="BJ31" s="10">
        <f t="shared" si="12"/>
        <v>121</v>
      </c>
      <c r="BK31" s="10">
        <f t="shared" si="13"/>
        <v>229</v>
      </c>
      <c r="BL31" s="10">
        <f t="shared" si="14"/>
        <v>228</v>
      </c>
      <c r="BM31" s="10">
        <f t="shared" si="15"/>
        <v>122</v>
      </c>
      <c r="BN31" s="10">
        <f t="shared" si="16"/>
        <v>122</v>
      </c>
      <c r="BO31" s="10">
        <f t="shared" si="17"/>
        <v>122</v>
      </c>
      <c r="BP31" s="10">
        <f t="shared" si="18"/>
        <v>122</v>
      </c>
      <c r="BQ31" s="10">
        <f t="shared" si="19"/>
        <v>124</v>
      </c>
      <c r="BR31" s="10" t="str">
        <f t="shared" si="20"/>
        <v/>
      </c>
      <c r="BS31" s="10" t="str">
        <f t="shared" si="21"/>
        <v/>
      </c>
    </row>
    <row r="32" spans="1:71" x14ac:dyDescent="0.35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L32" s="12" t="str">
        <f t="shared" si="9"/>
        <v>Fubo TV Extra</v>
      </c>
      <c r="AM32" s="10" t="str">
        <f t="shared" si="23"/>
        <v/>
      </c>
      <c r="AN32" s="10" t="str">
        <f t="shared" si="23"/>
        <v/>
      </c>
      <c r="AO32" s="10" t="str">
        <f t="shared" si="23"/>
        <v/>
      </c>
      <c r="AP32" s="10" t="str">
        <f t="shared" si="23"/>
        <v/>
      </c>
      <c r="AQ32" s="10" t="str">
        <f t="shared" si="23"/>
        <v/>
      </c>
      <c r="AR32" s="10" t="str">
        <f t="shared" si="23"/>
        <v/>
      </c>
      <c r="AS32" s="10" t="str">
        <f t="shared" si="23"/>
        <v/>
      </c>
      <c r="AT32" s="10" t="str">
        <f t="shared" si="23"/>
        <v/>
      </c>
      <c r="AU32" s="10" t="str">
        <f t="shared" si="23"/>
        <v/>
      </c>
      <c r="AV32" s="10" t="str">
        <f t="shared" si="23"/>
        <v/>
      </c>
      <c r="AW32" s="10" t="str">
        <f t="shared" si="23"/>
        <v/>
      </c>
      <c r="AX32" s="10" t="str">
        <f t="shared" si="23"/>
        <v/>
      </c>
      <c r="AY32" s="10" t="str">
        <f t="shared" si="23"/>
        <v/>
      </c>
      <c r="AZ32" s="10" t="str">
        <f t="shared" si="23"/>
        <v/>
      </c>
      <c r="BA32" s="10" t="str">
        <f t="shared" si="23"/>
        <v/>
      </c>
      <c r="BB32" s="10" t="str">
        <f t="shared" si="23"/>
        <v/>
      </c>
      <c r="BC32" s="10" t="str">
        <f t="shared" si="22"/>
        <v/>
      </c>
      <c r="BD32" s="10" t="str">
        <f t="shared" si="22"/>
        <v/>
      </c>
      <c r="BE32" s="10" t="str">
        <f t="shared" si="22"/>
        <v/>
      </c>
      <c r="BF32" s="10" t="str">
        <f t="shared" si="22"/>
        <v/>
      </c>
      <c r="BG32" s="10" t="str">
        <f t="shared" si="22"/>
        <v/>
      </c>
      <c r="BH32" s="10" t="str">
        <f t="shared" si="22"/>
        <v/>
      </c>
      <c r="BI32" s="10" t="str">
        <f t="shared" si="22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</row>
    <row r="33" spans="1:71" x14ac:dyDescent="0.35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31</v>
      </c>
      <c r="AF33" s="7">
        <v>37</v>
      </c>
      <c r="AG33" s="7">
        <v>37</v>
      </c>
      <c r="AL33" s="12" t="str">
        <f t="shared" si="9"/>
        <v>Hulu with Live TV</v>
      </c>
      <c r="AM33" s="10">
        <f t="shared" si="23"/>
        <v>20</v>
      </c>
      <c r="AN33" s="10">
        <f t="shared" si="23"/>
        <v>20</v>
      </c>
      <c r="AO33" s="10">
        <f t="shared" si="23"/>
        <v>20</v>
      </c>
      <c r="AP33" s="10">
        <f t="shared" si="23"/>
        <v>20</v>
      </c>
      <c r="AQ33" s="10">
        <f t="shared" si="23"/>
        <v>20</v>
      </c>
      <c r="AR33" s="10">
        <f t="shared" si="23"/>
        <v>22</v>
      </c>
      <c r="AS33" s="10">
        <f t="shared" si="23"/>
        <v>22</v>
      </c>
      <c r="AT33" s="10">
        <f t="shared" si="23"/>
        <v>22</v>
      </c>
      <c r="AU33" s="10">
        <f t="shared" si="23"/>
        <v>23</v>
      </c>
      <c r="AV33" s="10">
        <f t="shared" si="23"/>
        <v>23</v>
      </c>
      <c r="AW33" s="10">
        <f t="shared" si="23"/>
        <v>23</v>
      </c>
      <c r="AX33" s="10">
        <f t="shared" si="23"/>
        <v>23</v>
      </c>
      <c r="AY33" s="10">
        <f t="shared" si="23"/>
        <v>23</v>
      </c>
      <c r="AZ33" s="10">
        <f t="shared" si="23"/>
        <v>23</v>
      </c>
      <c r="BA33" s="10">
        <f t="shared" si="23"/>
        <v>23</v>
      </c>
      <c r="BB33" s="10">
        <f t="shared" si="23"/>
        <v>23</v>
      </c>
      <c r="BC33" s="10">
        <f t="shared" si="22"/>
        <v>23</v>
      </c>
      <c r="BD33" s="10">
        <f t="shared" si="22"/>
        <v>23</v>
      </c>
      <c r="BE33" s="10">
        <f t="shared" si="22"/>
        <v>23</v>
      </c>
      <c r="BF33" s="10">
        <f t="shared" si="22"/>
        <v>23</v>
      </c>
      <c r="BG33" s="10">
        <f t="shared" si="22"/>
        <v>23</v>
      </c>
      <c r="BH33" s="10">
        <f t="shared" si="22"/>
        <v>26</v>
      </c>
      <c r="BI33" s="10">
        <f t="shared" si="22"/>
        <v>26</v>
      </c>
      <c r="BJ33" s="10">
        <f t="shared" si="12"/>
        <v>26</v>
      </c>
      <c r="BK33" s="10">
        <f t="shared" si="13"/>
        <v>26</v>
      </c>
      <c r="BL33" s="10">
        <f t="shared" si="14"/>
        <v>31</v>
      </c>
      <c r="BM33" s="10">
        <f t="shared" si="15"/>
        <v>31</v>
      </c>
      <c r="BN33" s="10">
        <f t="shared" si="16"/>
        <v>31</v>
      </c>
      <c r="BO33" s="10">
        <f t="shared" si="17"/>
        <v>31</v>
      </c>
      <c r="BP33" s="10">
        <f t="shared" si="18"/>
        <v>37</v>
      </c>
      <c r="BQ33" s="10">
        <f t="shared" si="19"/>
        <v>37</v>
      </c>
      <c r="BR33" s="10" t="str">
        <f t="shared" si="20"/>
        <v/>
      </c>
      <c r="BS33" s="10" t="str">
        <f t="shared" si="21"/>
        <v/>
      </c>
    </row>
    <row r="34" spans="1:71" x14ac:dyDescent="0.35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L34" s="12" t="str">
        <f t="shared" si="9"/>
        <v>KlowdTV</v>
      </c>
      <c r="AM34" s="10">
        <f t="shared" si="23"/>
        <v>29</v>
      </c>
      <c r="AN34" s="10">
        <f t="shared" si="23"/>
        <v>29</v>
      </c>
      <c r="AO34" s="10">
        <f t="shared" si="23"/>
        <v>29</v>
      </c>
      <c r="AP34" s="10">
        <f t="shared" si="23"/>
        <v>30</v>
      </c>
      <c r="AQ34" s="10">
        <f t="shared" si="23"/>
        <v>30</v>
      </c>
      <c r="AR34" s="10">
        <f t="shared" si="23"/>
        <v>31</v>
      </c>
      <c r="AS34" s="10">
        <f t="shared" si="23"/>
        <v>31</v>
      </c>
      <c r="AT34" s="10">
        <f t="shared" si="23"/>
        <v>31</v>
      </c>
      <c r="AU34" s="10">
        <f t="shared" si="23"/>
        <v>31</v>
      </c>
      <c r="AV34" s="10">
        <f t="shared" si="23"/>
        <v>31</v>
      </c>
      <c r="AW34" s="10">
        <f t="shared" si="23"/>
        <v>30</v>
      </c>
      <c r="AX34" s="10">
        <f t="shared" si="23"/>
        <v>30</v>
      </c>
      <c r="AY34" s="10">
        <f t="shared" si="23"/>
        <v>31</v>
      </c>
      <c r="AZ34" s="10">
        <f t="shared" si="23"/>
        <v>30</v>
      </c>
      <c r="BA34" s="10">
        <f t="shared" si="23"/>
        <v>29</v>
      </c>
      <c r="BB34" s="10">
        <f t="shared" si="23"/>
        <v>29</v>
      </c>
      <c r="BC34" s="10">
        <f t="shared" si="22"/>
        <v>29</v>
      </c>
      <c r="BD34" s="10">
        <f t="shared" si="22"/>
        <v>28</v>
      </c>
      <c r="BE34" s="10">
        <f t="shared" si="22"/>
        <v>27</v>
      </c>
      <c r="BF34" s="10">
        <f t="shared" si="22"/>
        <v>27</v>
      </c>
      <c r="BG34" s="10">
        <f t="shared" si="22"/>
        <v>22</v>
      </c>
      <c r="BH34" s="10">
        <f t="shared" si="22"/>
        <v>17</v>
      </c>
      <c r="BI34" s="10">
        <f t="shared" si="22"/>
        <v>17</v>
      </c>
      <c r="BJ34" s="10">
        <f t="shared" si="12"/>
        <v>17</v>
      </c>
      <c r="BK34" s="10">
        <f t="shared" si="13"/>
        <v>18</v>
      </c>
      <c r="BL34" s="10">
        <f t="shared" si="14"/>
        <v>19</v>
      </c>
      <c r="BM34" s="10">
        <f t="shared" si="15"/>
        <v>19</v>
      </c>
      <c r="BN34" s="10">
        <f t="shared" si="16"/>
        <v>19</v>
      </c>
      <c r="BO34" s="10">
        <f t="shared" si="17"/>
        <v>19</v>
      </c>
      <c r="BP34" s="10">
        <f t="shared" si="18"/>
        <v>19</v>
      </c>
      <c r="BQ34" s="10">
        <f t="shared" si="19"/>
        <v>18</v>
      </c>
      <c r="BR34" s="10" t="str">
        <f t="shared" si="20"/>
        <v/>
      </c>
      <c r="BS34" s="10" t="str">
        <f t="shared" si="21"/>
        <v/>
      </c>
    </row>
    <row r="35" spans="1:71" x14ac:dyDescent="0.35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L35" s="12" t="str">
        <f t="shared" si="9"/>
        <v>Philo</v>
      </c>
      <c r="AM35" s="10" t="str">
        <f t="shared" si="23"/>
        <v/>
      </c>
      <c r="AN35" s="10" t="str">
        <f t="shared" si="23"/>
        <v/>
      </c>
      <c r="AO35" s="10" t="str">
        <f t="shared" si="23"/>
        <v/>
      </c>
      <c r="AP35" s="10" t="str">
        <f t="shared" si="23"/>
        <v/>
      </c>
      <c r="AQ35" s="10" t="str">
        <f t="shared" si="23"/>
        <v/>
      </c>
      <c r="AR35" s="10" t="str">
        <f t="shared" si="23"/>
        <v/>
      </c>
      <c r="AS35" s="10" t="str">
        <f t="shared" si="23"/>
        <v/>
      </c>
      <c r="AT35" s="10" t="str">
        <f t="shared" si="23"/>
        <v/>
      </c>
      <c r="AU35" s="10" t="str">
        <f t="shared" si="23"/>
        <v/>
      </c>
      <c r="AV35" s="10" t="str">
        <f t="shared" si="23"/>
        <v/>
      </c>
      <c r="AW35" s="10" t="str">
        <f t="shared" si="23"/>
        <v/>
      </c>
      <c r="AX35" s="10" t="str">
        <f t="shared" si="23"/>
        <v/>
      </c>
      <c r="AY35" s="10" t="str">
        <f t="shared" si="23"/>
        <v/>
      </c>
      <c r="AZ35" s="10" t="str">
        <f t="shared" si="23"/>
        <v/>
      </c>
      <c r="BA35" s="10">
        <f t="shared" si="23"/>
        <v>6</v>
      </c>
      <c r="BB35" s="10">
        <f t="shared" si="23"/>
        <v>6</v>
      </c>
      <c r="BC35" s="10">
        <f t="shared" si="22"/>
        <v>6</v>
      </c>
      <c r="BD35" s="10">
        <f t="shared" si="22"/>
        <v>6</v>
      </c>
      <c r="BE35" s="10">
        <f t="shared" si="22"/>
        <v>6</v>
      </c>
      <c r="BF35" s="10">
        <f t="shared" si="22"/>
        <v>6</v>
      </c>
      <c r="BG35" s="10">
        <f t="shared" si="22"/>
        <v>6</v>
      </c>
      <c r="BH35" s="10">
        <f t="shared" si="22"/>
        <v>6</v>
      </c>
      <c r="BI35" s="10">
        <f t="shared" si="22"/>
        <v>6</v>
      </c>
      <c r="BJ35" s="10">
        <f t="shared" si="12"/>
        <v>6</v>
      </c>
      <c r="BK35" s="10">
        <f t="shared" si="13"/>
        <v>6</v>
      </c>
      <c r="BL35" s="10">
        <f t="shared" si="14"/>
        <v>6</v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11</v>
      </c>
      <c r="BQ35" s="10">
        <f t="shared" si="19"/>
        <v>11</v>
      </c>
      <c r="BR35" s="10" t="str">
        <f t="shared" si="20"/>
        <v/>
      </c>
      <c r="BS35" s="10" t="str">
        <f t="shared" si="21"/>
        <v/>
      </c>
    </row>
    <row r="36" spans="1:71" x14ac:dyDescent="0.35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L36" s="12" t="str">
        <f t="shared" si="9"/>
        <v>PS Vue</v>
      </c>
      <c r="AM36" s="10">
        <f t="shared" si="23"/>
        <v>73</v>
      </c>
      <c r="AN36" s="10">
        <f t="shared" si="23"/>
        <v>73</v>
      </c>
      <c r="AO36" s="10">
        <f t="shared" si="23"/>
        <v>76</v>
      </c>
      <c r="AP36" s="10">
        <f t="shared" si="23"/>
        <v>75</v>
      </c>
      <c r="AQ36" s="10">
        <f t="shared" si="23"/>
        <v>77</v>
      </c>
      <c r="AR36" s="10">
        <f t="shared" si="23"/>
        <v>78</v>
      </c>
      <c r="AS36" s="10" t="str">
        <f t="shared" si="23"/>
        <v/>
      </c>
      <c r="AT36" s="10" t="str">
        <f t="shared" si="23"/>
        <v/>
      </c>
      <c r="AU36" s="10" t="str">
        <f t="shared" si="23"/>
        <v/>
      </c>
      <c r="AV36" s="10" t="str">
        <f t="shared" si="23"/>
        <v/>
      </c>
      <c r="AW36" s="10" t="str">
        <f t="shared" si="23"/>
        <v/>
      </c>
      <c r="AX36" s="10" t="str">
        <f t="shared" si="23"/>
        <v/>
      </c>
      <c r="AY36" s="10" t="str">
        <f t="shared" si="23"/>
        <v/>
      </c>
      <c r="AZ36" s="10" t="str">
        <f t="shared" si="23"/>
        <v/>
      </c>
      <c r="BA36" s="10" t="str">
        <f t="shared" si="23"/>
        <v/>
      </c>
      <c r="BB36" s="10" t="str">
        <f t="shared" si="23"/>
        <v/>
      </c>
      <c r="BC36" s="10" t="str">
        <f t="shared" si="22"/>
        <v/>
      </c>
      <c r="BD36" s="10" t="str">
        <f t="shared" si="22"/>
        <v/>
      </c>
      <c r="BE36" s="10" t="str">
        <f t="shared" si="22"/>
        <v/>
      </c>
      <c r="BF36" s="10" t="str">
        <f t="shared" si="22"/>
        <v/>
      </c>
      <c r="BG36" s="10" t="str">
        <f t="shared" si="22"/>
        <v/>
      </c>
      <c r="BH36" s="10" t="str">
        <f t="shared" si="22"/>
        <v/>
      </c>
      <c r="BI36" s="10" t="str">
        <f t="shared" si="22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</row>
    <row r="37" spans="1:71" x14ac:dyDescent="0.35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178</v>
      </c>
      <c r="AF37" s="7">
        <v>183</v>
      </c>
      <c r="AG37" s="7">
        <v>184</v>
      </c>
      <c r="AL37" s="12" t="str">
        <f t="shared" si="9"/>
        <v>Sling Blue</v>
      </c>
      <c r="AM37" s="10">
        <f t="shared" si="23"/>
        <v>209</v>
      </c>
      <c r="AN37" s="10">
        <f t="shared" si="23"/>
        <v>211</v>
      </c>
      <c r="AO37" s="10">
        <f t="shared" si="23"/>
        <v>210</v>
      </c>
      <c r="AP37" s="10">
        <f t="shared" si="23"/>
        <v>213</v>
      </c>
      <c r="AQ37" s="10">
        <f t="shared" si="23"/>
        <v>166</v>
      </c>
      <c r="AR37" s="10">
        <f t="shared" si="23"/>
        <v>178</v>
      </c>
      <c r="AS37" s="10">
        <f t="shared" si="23"/>
        <v>179</v>
      </c>
      <c r="AT37" s="10">
        <f t="shared" si="23"/>
        <v>179</v>
      </c>
      <c r="AU37" s="10">
        <f t="shared" si="23"/>
        <v>184</v>
      </c>
      <c r="AV37" s="10">
        <f t="shared" si="23"/>
        <v>185</v>
      </c>
      <c r="AW37" s="10">
        <f t="shared" si="23"/>
        <v>185</v>
      </c>
      <c r="AX37" s="10">
        <f t="shared" si="23"/>
        <v>177</v>
      </c>
      <c r="AY37" s="10">
        <f t="shared" si="23"/>
        <v>177</v>
      </c>
      <c r="AZ37" s="10">
        <f t="shared" si="23"/>
        <v>177</v>
      </c>
      <c r="BA37" s="10">
        <f t="shared" si="23"/>
        <v>176</v>
      </c>
      <c r="BB37" s="10">
        <f t="shared" si="23"/>
        <v>176</v>
      </c>
      <c r="BC37" s="10">
        <f t="shared" si="22"/>
        <v>178</v>
      </c>
      <c r="BD37" s="10">
        <f t="shared" si="22"/>
        <v>180</v>
      </c>
      <c r="BE37" s="10">
        <f t="shared" si="22"/>
        <v>182</v>
      </c>
      <c r="BF37" s="10">
        <f t="shared" si="22"/>
        <v>182</v>
      </c>
      <c r="BG37" s="10">
        <f t="shared" si="22"/>
        <v>184</v>
      </c>
      <c r="BH37" s="10">
        <f t="shared" si="22"/>
        <v>182</v>
      </c>
      <c r="BI37" s="10">
        <f t="shared" si="22"/>
        <v>183</v>
      </c>
      <c r="BJ37" s="10">
        <f t="shared" si="12"/>
        <v>183</v>
      </c>
      <c r="BK37" s="10">
        <f t="shared" si="13"/>
        <v>183</v>
      </c>
      <c r="BL37" s="10">
        <f t="shared" si="14"/>
        <v>180</v>
      </c>
      <c r="BM37" s="10">
        <f t="shared" si="15"/>
        <v>181</v>
      </c>
      <c r="BN37" s="10">
        <f t="shared" si="16"/>
        <v>178</v>
      </c>
      <c r="BO37" s="10">
        <f t="shared" si="17"/>
        <v>178</v>
      </c>
      <c r="BP37" s="10">
        <f t="shared" si="18"/>
        <v>183</v>
      </c>
      <c r="BQ37" s="10">
        <f t="shared" si="19"/>
        <v>184</v>
      </c>
      <c r="BR37" s="10" t="str">
        <f t="shared" si="20"/>
        <v/>
      </c>
      <c r="BS37" s="10" t="str">
        <f t="shared" si="21"/>
        <v/>
      </c>
    </row>
    <row r="38" spans="1:71" x14ac:dyDescent="0.35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173</v>
      </c>
      <c r="AF38" s="7">
        <v>174</v>
      </c>
      <c r="AG38" s="7">
        <v>175</v>
      </c>
      <c r="AL38" s="12" t="str">
        <f t="shared" si="9"/>
        <v>Sling Orange</v>
      </c>
      <c r="AM38" s="10">
        <f t="shared" si="23"/>
        <v>215</v>
      </c>
      <c r="AN38" s="10">
        <f t="shared" si="23"/>
        <v>217</v>
      </c>
      <c r="AO38" s="10">
        <f t="shared" si="23"/>
        <v>216</v>
      </c>
      <c r="AP38" s="10">
        <f t="shared" si="23"/>
        <v>219</v>
      </c>
      <c r="AQ38" s="10">
        <f t="shared" si="23"/>
        <v>170</v>
      </c>
      <c r="AR38" s="10">
        <f t="shared" si="23"/>
        <v>182</v>
      </c>
      <c r="AS38" s="10">
        <f t="shared" si="23"/>
        <v>170</v>
      </c>
      <c r="AT38" s="10">
        <f t="shared" si="23"/>
        <v>183</v>
      </c>
      <c r="AU38" s="10">
        <f t="shared" si="23"/>
        <v>189</v>
      </c>
      <c r="AV38" s="10">
        <f t="shared" si="23"/>
        <v>190</v>
      </c>
      <c r="AW38" s="10">
        <f t="shared" si="23"/>
        <v>190</v>
      </c>
      <c r="AX38" s="10">
        <f t="shared" si="23"/>
        <v>180</v>
      </c>
      <c r="AY38" s="10">
        <f t="shared" si="23"/>
        <v>180</v>
      </c>
      <c r="AZ38" s="10">
        <f t="shared" si="23"/>
        <v>179</v>
      </c>
      <c r="BA38" s="10">
        <f t="shared" si="23"/>
        <v>179</v>
      </c>
      <c r="BB38" s="10">
        <f t="shared" ref="BB38:BI53" si="24">IF(R38="","",R38)</f>
        <v>179</v>
      </c>
      <c r="BC38" s="10">
        <f t="shared" si="24"/>
        <v>181</v>
      </c>
      <c r="BD38" s="10">
        <f t="shared" si="24"/>
        <v>179</v>
      </c>
      <c r="BE38" s="10">
        <f t="shared" si="24"/>
        <v>180</v>
      </c>
      <c r="BF38" s="10">
        <f t="shared" si="24"/>
        <v>180</v>
      </c>
      <c r="BG38" s="10">
        <f t="shared" si="24"/>
        <v>182</v>
      </c>
      <c r="BH38" s="10">
        <f t="shared" si="24"/>
        <v>180</v>
      </c>
      <c r="BI38" s="10">
        <f t="shared" si="24"/>
        <v>181</v>
      </c>
      <c r="BJ38" s="10">
        <f t="shared" si="12"/>
        <v>181</v>
      </c>
      <c r="BK38" s="10">
        <f t="shared" si="13"/>
        <v>179</v>
      </c>
      <c r="BL38" s="10">
        <f t="shared" si="14"/>
        <v>175</v>
      </c>
      <c r="BM38" s="10">
        <f t="shared" si="15"/>
        <v>181</v>
      </c>
      <c r="BN38" s="10">
        <f t="shared" si="16"/>
        <v>173</v>
      </c>
      <c r="BO38" s="10">
        <f t="shared" si="17"/>
        <v>173</v>
      </c>
      <c r="BP38" s="10">
        <f t="shared" si="18"/>
        <v>174</v>
      </c>
      <c r="BQ38" s="10">
        <f t="shared" si="19"/>
        <v>175</v>
      </c>
      <c r="BR38" s="10" t="str">
        <f t="shared" si="20"/>
        <v/>
      </c>
      <c r="BS38" s="10" t="str">
        <f t="shared" si="21"/>
        <v/>
      </c>
    </row>
    <row r="39" spans="1:71" x14ac:dyDescent="0.35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191</v>
      </c>
      <c r="AF39" s="7">
        <v>192</v>
      </c>
      <c r="AG39" s="7">
        <v>193</v>
      </c>
      <c r="AL39" s="12" t="str">
        <f t="shared" si="9"/>
        <v>Sling Orange + Blue</v>
      </c>
      <c r="AM39" s="10" t="str">
        <f t="shared" ref="AM39:BB54" si="25">IF(C39="","",C39)</f>
        <v/>
      </c>
      <c r="AN39" s="10" t="str">
        <f t="shared" si="25"/>
        <v/>
      </c>
      <c r="AO39" s="10" t="str">
        <f t="shared" si="25"/>
        <v/>
      </c>
      <c r="AP39" s="10" t="str">
        <f t="shared" si="25"/>
        <v/>
      </c>
      <c r="AQ39" s="10" t="str">
        <f t="shared" si="25"/>
        <v/>
      </c>
      <c r="AR39" s="10" t="str">
        <f t="shared" si="25"/>
        <v/>
      </c>
      <c r="AS39" s="10" t="str">
        <f t="shared" si="25"/>
        <v/>
      </c>
      <c r="AT39" s="10" t="str">
        <f t="shared" si="25"/>
        <v/>
      </c>
      <c r="AU39" s="10" t="str">
        <f t="shared" si="25"/>
        <v/>
      </c>
      <c r="AV39" s="10" t="str">
        <f t="shared" si="25"/>
        <v/>
      </c>
      <c r="AW39" s="10" t="str">
        <f t="shared" si="25"/>
        <v/>
      </c>
      <c r="AX39" s="10">
        <f t="shared" si="25"/>
        <v>187</v>
      </c>
      <c r="AY39" s="10">
        <f t="shared" si="25"/>
        <v>187</v>
      </c>
      <c r="AZ39" s="10">
        <f t="shared" si="25"/>
        <v>186</v>
      </c>
      <c r="BA39" s="10">
        <f t="shared" si="25"/>
        <v>185</v>
      </c>
      <c r="BB39" s="10">
        <f t="shared" si="25"/>
        <v>185</v>
      </c>
      <c r="BC39" s="10">
        <f t="shared" si="24"/>
        <v>187</v>
      </c>
      <c r="BD39" s="10">
        <f t="shared" si="24"/>
        <v>189</v>
      </c>
      <c r="BE39" s="10">
        <f t="shared" si="24"/>
        <v>191</v>
      </c>
      <c r="BF39" s="10">
        <f t="shared" si="24"/>
        <v>191</v>
      </c>
      <c r="BG39" s="10">
        <f t="shared" si="24"/>
        <v>193</v>
      </c>
      <c r="BH39" s="10">
        <f t="shared" si="24"/>
        <v>191</v>
      </c>
      <c r="BI39" s="10">
        <f t="shared" si="24"/>
        <v>194</v>
      </c>
      <c r="BJ39" s="10">
        <f t="shared" si="12"/>
        <v>194</v>
      </c>
      <c r="BK39" s="10">
        <f t="shared" si="13"/>
        <v>192</v>
      </c>
      <c r="BL39" s="10">
        <f t="shared" si="14"/>
        <v>193</v>
      </c>
      <c r="BM39" s="10">
        <f t="shared" si="15"/>
        <v>194</v>
      </c>
      <c r="BN39" s="10">
        <f t="shared" si="16"/>
        <v>191</v>
      </c>
      <c r="BO39" s="10">
        <f t="shared" si="17"/>
        <v>191</v>
      </c>
      <c r="BP39" s="10">
        <f t="shared" si="18"/>
        <v>192</v>
      </c>
      <c r="BQ39" s="10">
        <f t="shared" si="19"/>
        <v>193</v>
      </c>
      <c r="BR39" s="10" t="str">
        <f t="shared" si="20"/>
        <v/>
      </c>
      <c r="BS39" s="10" t="str">
        <f t="shared" si="21"/>
        <v/>
      </c>
    </row>
    <row r="40" spans="1:71" x14ac:dyDescent="0.35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L40" s="12" t="str">
        <f t="shared" si="9"/>
        <v>Spectrum TV Essentials</v>
      </c>
      <c r="AM40" s="10" t="str">
        <f t="shared" si="25"/>
        <v/>
      </c>
      <c r="AN40" s="10" t="str">
        <f t="shared" si="25"/>
        <v/>
      </c>
      <c r="AO40" s="10" t="str">
        <f t="shared" si="25"/>
        <v/>
      </c>
      <c r="AP40" s="10" t="str">
        <f t="shared" si="25"/>
        <v/>
      </c>
      <c r="AQ40" s="10">
        <f t="shared" si="25"/>
        <v>5</v>
      </c>
      <c r="AR40" s="10">
        <f t="shared" si="25"/>
        <v>9</v>
      </c>
      <c r="AS40" s="10">
        <f t="shared" si="25"/>
        <v>9</v>
      </c>
      <c r="AT40" s="10">
        <f t="shared" si="25"/>
        <v>10</v>
      </c>
      <c r="AU40" s="10" t="str">
        <f t="shared" si="25"/>
        <v/>
      </c>
      <c r="AV40" s="10" t="str">
        <f t="shared" si="25"/>
        <v/>
      </c>
      <c r="AW40" s="10" t="str">
        <f t="shared" si="25"/>
        <v/>
      </c>
      <c r="AX40" s="10" t="str">
        <f t="shared" si="25"/>
        <v/>
      </c>
      <c r="AY40" s="10" t="str">
        <f t="shared" si="25"/>
        <v/>
      </c>
      <c r="AZ40" s="10" t="str">
        <f t="shared" si="25"/>
        <v/>
      </c>
      <c r="BA40" s="10" t="str">
        <f t="shared" si="25"/>
        <v/>
      </c>
      <c r="BB40" s="10" t="str">
        <f t="shared" si="25"/>
        <v/>
      </c>
      <c r="BC40" s="10" t="str">
        <f t="shared" si="24"/>
        <v/>
      </c>
      <c r="BD40" s="10" t="str">
        <f t="shared" si="24"/>
        <v/>
      </c>
      <c r="BE40" s="10" t="str">
        <f t="shared" si="24"/>
        <v/>
      </c>
      <c r="BF40" s="10" t="str">
        <f t="shared" si="24"/>
        <v/>
      </c>
      <c r="BG40" s="10" t="str">
        <f t="shared" si="24"/>
        <v/>
      </c>
      <c r="BH40" s="10">
        <f t="shared" si="24"/>
        <v>2</v>
      </c>
      <c r="BI40" s="10">
        <f t="shared" si="24"/>
        <v>2</v>
      </c>
      <c r="BJ40" s="10">
        <f t="shared" si="12"/>
        <v>2</v>
      </c>
      <c r="BK40" s="10">
        <f t="shared" si="13"/>
        <v>2</v>
      </c>
      <c r="BL40" s="10">
        <f t="shared" si="14"/>
        <v>2</v>
      </c>
      <c r="BM40" s="10">
        <f t="shared" si="15"/>
        <v>2</v>
      </c>
      <c r="BN40" s="10">
        <f t="shared" si="16"/>
        <v>2</v>
      </c>
      <c r="BO40" s="10">
        <f t="shared" si="17"/>
        <v>2</v>
      </c>
      <c r="BP40" s="10">
        <f t="shared" si="18"/>
        <v>2</v>
      </c>
      <c r="BQ40" s="10">
        <f t="shared" si="19"/>
        <v>2</v>
      </c>
      <c r="BR40" s="10" t="str">
        <f t="shared" si="20"/>
        <v/>
      </c>
      <c r="BS40" s="10" t="str">
        <f t="shared" si="21"/>
        <v/>
      </c>
    </row>
    <row r="41" spans="1:71" x14ac:dyDescent="0.35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L41" s="12" t="str">
        <f t="shared" si="9"/>
        <v>Tvision Live TV</v>
      </c>
      <c r="AM41" s="10" t="str">
        <f t="shared" si="25"/>
        <v/>
      </c>
      <c r="AN41" s="10" t="str">
        <f t="shared" si="25"/>
        <v/>
      </c>
      <c r="AO41" s="10" t="str">
        <f t="shared" si="25"/>
        <v/>
      </c>
      <c r="AP41" s="10" t="str">
        <f t="shared" si="25"/>
        <v/>
      </c>
      <c r="AQ41" s="10" t="str">
        <f t="shared" si="25"/>
        <v/>
      </c>
      <c r="AR41" s="10" t="str">
        <f t="shared" si="25"/>
        <v/>
      </c>
      <c r="AS41" s="10" t="str">
        <f t="shared" si="25"/>
        <v/>
      </c>
      <c r="AT41" s="10" t="str">
        <f t="shared" si="25"/>
        <v/>
      </c>
      <c r="AU41" s="10" t="str">
        <f t="shared" si="25"/>
        <v/>
      </c>
      <c r="AV41" s="10" t="str">
        <f t="shared" si="25"/>
        <v/>
      </c>
      <c r="AW41" s="10" t="str">
        <f t="shared" si="25"/>
        <v/>
      </c>
      <c r="AX41" s="10" t="str">
        <f t="shared" si="25"/>
        <v/>
      </c>
      <c r="AY41" s="10" t="str">
        <f t="shared" si="25"/>
        <v/>
      </c>
      <c r="AZ41" s="10" t="str">
        <f t="shared" si="25"/>
        <v/>
      </c>
      <c r="BA41" s="10" t="str">
        <f t="shared" si="25"/>
        <v/>
      </c>
      <c r="BB41" s="10" t="str">
        <f t="shared" si="25"/>
        <v/>
      </c>
      <c r="BC41" s="10" t="str">
        <f t="shared" si="24"/>
        <v/>
      </c>
      <c r="BD41" s="10" t="str">
        <f t="shared" si="24"/>
        <v/>
      </c>
      <c r="BE41" s="10" t="str">
        <f t="shared" si="24"/>
        <v/>
      </c>
      <c r="BF41" s="10" t="str">
        <f t="shared" si="24"/>
        <v/>
      </c>
      <c r="BG41" s="10" t="str">
        <f t="shared" si="24"/>
        <v/>
      </c>
      <c r="BH41" s="10">
        <f t="shared" si="24"/>
        <v>26</v>
      </c>
      <c r="BI41" s="10">
        <f t="shared" si="24"/>
        <v>26</v>
      </c>
      <c r="BJ41" s="10">
        <f t="shared" si="12"/>
        <v>26</v>
      </c>
      <c r="BK41" s="10" t="str">
        <f t="shared" si="13"/>
        <v/>
      </c>
      <c r="BL41" s="10" t="str">
        <f t="shared" si="14"/>
        <v/>
      </c>
      <c r="BM41" s="10" t="str">
        <f t="shared" si="15"/>
        <v/>
      </c>
      <c r="BN41" s="10" t="str">
        <f t="shared" si="16"/>
        <v/>
      </c>
      <c r="BO41" s="10" t="str">
        <f t="shared" si="17"/>
        <v/>
      </c>
      <c r="BP41" s="10" t="str">
        <f t="shared" si="18"/>
        <v/>
      </c>
      <c r="BQ41" s="10" t="str">
        <f t="shared" si="19"/>
        <v/>
      </c>
      <c r="BR41" s="10" t="str">
        <f t="shared" si="20"/>
        <v/>
      </c>
      <c r="BS41" s="10" t="str">
        <f t="shared" si="21"/>
        <v/>
      </c>
    </row>
    <row r="42" spans="1:71" x14ac:dyDescent="0.35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L42" s="12" t="str">
        <f t="shared" si="9"/>
        <v>Tvision Live TV+</v>
      </c>
      <c r="AM42" s="10" t="str">
        <f t="shared" si="25"/>
        <v/>
      </c>
      <c r="AN42" s="10" t="str">
        <f t="shared" si="25"/>
        <v/>
      </c>
      <c r="AO42" s="10" t="str">
        <f t="shared" si="25"/>
        <v/>
      </c>
      <c r="AP42" s="10" t="str">
        <f t="shared" si="25"/>
        <v/>
      </c>
      <c r="AQ42" s="10" t="str">
        <f t="shared" si="25"/>
        <v/>
      </c>
      <c r="AR42" s="10" t="str">
        <f t="shared" si="25"/>
        <v/>
      </c>
      <c r="AS42" s="10" t="str">
        <f t="shared" si="25"/>
        <v/>
      </c>
      <c r="AT42" s="10" t="str">
        <f t="shared" si="25"/>
        <v/>
      </c>
      <c r="AU42" s="10" t="str">
        <f t="shared" si="25"/>
        <v/>
      </c>
      <c r="AV42" s="10" t="str">
        <f t="shared" si="25"/>
        <v/>
      </c>
      <c r="AW42" s="10" t="str">
        <f t="shared" si="25"/>
        <v/>
      </c>
      <c r="AX42" s="10" t="str">
        <f t="shared" si="25"/>
        <v/>
      </c>
      <c r="AY42" s="10" t="str">
        <f t="shared" si="25"/>
        <v/>
      </c>
      <c r="AZ42" s="10" t="str">
        <f t="shared" si="25"/>
        <v/>
      </c>
      <c r="BA42" s="10" t="str">
        <f t="shared" si="25"/>
        <v/>
      </c>
      <c r="BB42" s="10" t="str">
        <f t="shared" si="25"/>
        <v/>
      </c>
      <c r="BC42" s="10" t="str">
        <f t="shared" si="24"/>
        <v/>
      </c>
      <c r="BD42" s="10" t="str">
        <f t="shared" si="24"/>
        <v/>
      </c>
      <c r="BE42" s="10" t="str">
        <f t="shared" si="24"/>
        <v/>
      </c>
      <c r="BF42" s="10" t="str">
        <f t="shared" si="24"/>
        <v/>
      </c>
      <c r="BG42" s="10" t="str">
        <f t="shared" si="24"/>
        <v/>
      </c>
      <c r="BH42" s="10">
        <f t="shared" si="24"/>
        <v>26</v>
      </c>
      <c r="BI42" s="10">
        <f t="shared" si="24"/>
        <v>26</v>
      </c>
      <c r="BJ42" s="10">
        <f t="shared" si="12"/>
        <v>26</v>
      </c>
      <c r="BK42" s="10" t="str">
        <f t="shared" si="13"/>
        <v/>
      </c>
      <c r="BL42" s="10" t="str">
        <f t="shared" si="14"/>
        <v/>
      </c>
      <c r="BM42" s="10" t="str">
        <f t="shared" si="15"/>
        <v/>
      </c>
      <c r="BN42" s="10" t="str">
        <f t="shared" si="16"/>
        <v/>
      </c>
      <c r="BO42" s="10" t="str">
        <f t="shared" si="17"/>
        <v/>
      </c>
      <c r="BP42" s="10" t="str">
        <f t="shared" si="18"/>
        <v/>
      </c>
      <c r="BQ42" s="10" t="str">
        <f t="shared" si="19"/>
        <v/>
      </c>
      <c r="BR42" s="10" t="str">
        <f t="shared" si="20"/>
        <v/>
      </c>
      <c r="BS42" s="10" t="str">
        <f t="shared" si="21"/>
        <v/>
      </c>
    </row>
    <row r="43" spans="1:71" x14ac:dyDescent="0.35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L43" s="12" t="str">
        <f t="shared" si="9"/>
        <v>Tvision Live Zone</v>
      </c>
      <c r="AM43" s="10" t="str">
        <f t="shared" si="25"/>
        <v/>
      </c>
      <c r="AN43" s="10" t="str">
        <f t="shared" si="25"/>
        <v/>
      </c>
      <c r="AO43" s="10" t="str">
        <f t="shared" si="25"/>
        <v/>
      </c>
      <c r="AP43" s="10" t="str">
        <f t="shared" si="25"/>
        <v/>
      </c>
      <c r="AQ43" s="10" t="str">
        <f t="shared" si="25"/>
        <v/>
      </c>
      <c r="AR43" s="10" t="str">
        <f t="shared" si="25"/>
        <v/>
      </c>
      <c r="AS43" s="10" t="str">
        <f t="shared" si="25"/>
        <v/>
      </c>
      <c r="AT43" s="10" t="str">
        <f t="shared" si="25"/>
        <v/>
      </c>
      <c r="AU43" s="10" t="str">
        <f t="shared" si="25"/>
        <v/>
      </c>
      <c r="AV43" s="10" t="str">
        <f t="shared" si="25"/>
        <v/>
      </c>
      <c r="AW43" s="10" t="str">
        <f t="shared" si="25"/>
        <v/>
      </c>
      <c r="AX43" s="10" t="str">
        <f t="shared" si="25"/>
        <v/>
      </c>
      <c r="AY43" s="10" t="str">
        <f t="shared" si="25"/>
        <v/>
      </c>
      <c r="AZ43" s="10" t="str">
        <f t="shared" si="25"/>
        <v/>
      </c>
      <c r="BA43" s="10" t="str">
        <f t="shared" si="25"/>
        <v/>
      </c>
      <c r="BB43" s="10" t="str">
        <f t="shared" si="25"/>
        <v/>
      </c>
      <c r="BC43" s="10" t="str">
        <f t="shared" si="24"/>
        <v/>
      </c>
      <c r="BD43" s="10" t="str">
        <f t="shared" si="24"/>
        <v/>
      </c>
      <c r="BE43" s="10" t="str">
        <f t="shared" si="24"/>
        <v/>
      </c>
      <c r="BF43" s="10" t="str">
        <f t="shared" si="24"/>
        <v/>
      </c>
      <c r="BG43" s="10" t="str">
        <f t="shared" si="24"/>
        <v/>
      </c>
      <c r="BH43" s="10">
        <f t="shared" si="24"/>
        <v>26</v>
      </c>
      <c r="BI43" s="10">
        <f t="shared" si="24"/>
        <v>26</v>
      </c>
      <c r="BJ43" s="10">
        <f t="shared" si="12"/>
        <v>26</v>
      </c>
      <c r="BK43" s="10" t="str">
        <f t="shared" si="13"/>
        <v/>
      </c>
      <c r="BL43" s="10" t="str">
        <f t="shared" si="14"/>
        <v/>
      </c>
      <c r="BM43" s="10" t="str">
        <f t="shared" si="15"/>
        <v/>
      </c>
      <c r="BN43" s="10" t="str">
        <f t="shared" si="16"/>
        <v/>
      </c>
      <c r="BO43" s="10" t="str">
        <f t="shared" si="17"/>
        <v/>
      </c>
      <c r="BP43" s="10" t="str">
        <f t="shared" si="18"/>
        <v/>
      </c>
      <c r="BQ43" s="10" t="str">
        <f t="shared" si="19"/>
        <v/>
      </c>
      <c r="BR43" s="10" t="str">
        <f t="shared" si="20"/>
        <v/>
      </c>
      <c r="BS43" s="10" t="str">
        <f t="shared" si="21"/>
        <v/>
      </c>
    </row>
    <row r="44" spans="1:71" x14ac:dyDescent="0.35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L44" s="12" t="str">
        <f t="shared" si="9"/>
        <v>Tvision Vibe</v>
      </c>
      <c r="AM44" s="10" t="str">
        <f t="shared" si="25"/>
        <v/>
      </c>
      <c r="AN44" s="10" t="str">
        <f t="shared" si="25"/>
        <v/>
      </c>
      <c r="AO44" s="10" t="str">
        <f t="shared" si="25"/>
        <v/>
      </c>
      <c r="AP44" s="10" t="str">
        <f t="shared" si="25"/>
        <v/>
      </c>
      <c r="AQ44" s="10" t="str">
        <f t="shared" si="25"/>
        <v/>
      </c>
      <c r="AR44" s="10" t="str">
        <f t="shared" si="25"/>
        <v/>
      </c>
      <c r="AS44" s="10" t="str">
        <f t="shared" si="25"/>
        <v/>
      </c>
      <c r="AT44" s="10" t="str">
        <f t="shared" si="25"/>
        <v/>
      </c>
      <c r="AU44" s="10" t="str">
        <f t="shared" si="25"/>
        <v/>
      </c>
      <c r="AV44" s="10" t="str">
        <f t="shared" si="25"/>
        <v/>
      </c>
      <c r="AW44" s="10" t="str">
        <f t="shared" si="25"/>
        <v/>
      </c>
      <c r="AX44" s="10" t="str">
        <f t="shared" si="25"/>
        <v/>
      </c>
      <c r="AY44" s="10" t="str">
        <f t="shared" si="25"/>
        <v/>
      </c>
      <c r="AZ44" s="10" t="str">
        <f t="shared" si="25"/>
        <v/>
      </c>
      <c r="BA44" s="10" t="str">
        <f t="shared" si="25"/>
        <v/>
      </c>
      <c r="BB44" s="10" t="str">
        <f t="shared" si="25"/>
        <v/>
      </c>
      <c r="BC44" s="10" t="str">
        <f t="shared" si="24"/>
        <v/>
      </c>
      <c r="BD44" s="10" t="str">
        <f t="shared" si="24"/>
        <v/>
      </c>
      <c r="BE44" s="10" t="str">
        <f t="shared" si="24"/>
        <v/>
      </c>
      <c r="BF44" s="10" t="str">
        <f t="shared" si="24"/>
        <v/>
      </c>
      <c r="BG44" s="10" t="str">
        <f t="shared" si="24"/>
        <v/>
      </c>
      <c r="BH44" s="10">
        <f t="shared" si="24"/>
        <v>27</v>
      </c>
      <c r="BI44" s="10">
        <f t="shared" si="24"/>
        <v>27</v>
      </c>
      <c r="BJ44" s="10">
        <f t="shared" si="12"/>
        <v>27</v>
      </c>
      <c r="BK44" s="10" t="str">
        <f t="shared" si="13"/>
        <v/>
      </c>
      <c r="BL44" s="10" t="str">
        <f t="shared" si="14"/>
        <v/>
      </c>
      <c r="BM44" s="10" t="str">
        <f t="shared" si="15"/>
        <v/>
      </c>
      <c r="BN44" s="10" t="str">
        <f t="shared" si="16"/>
        <v/>
      </c>
      <c r="BO44" s="10" t="str">
        <f t="shared" si="17"/>
        <v/>
      </c>
      <c r="BP44" s="10" t="str">
        <f t="shared" si="18"/>
        <v/>
      </c>
      <c r="BQ44" s="10" t="str">
        <f t="shared" si="19"/>
        <v/>
      </c>
      <c r="BR44" s="10" t="str">
        <f t="shared" si="20"/>
        <v/>
      </c>
      <c r="BS44" s="10" t="str">
        <f t="shared" si="21"/>
        <v/>
      </c>
    </row>
    <row r="45" spans="1:71" x14ac:dyDescent="0.35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L45" s="12" t="str">
        <f t="shared" si="9"/>
        <v>Vidgo</v>
      </c>
      <c r="AM45" s="10" t="str">
        <f t="shared" si="25"/>
        <v/>
      </c>
      <c r="AN45" s="10" t="str">
        <f t="shared" si="25"/>
        <v/>
      </c>
      <c r="AO45" s="10" t="str">
        <f t="shared" si="25"/>
        <v/>
      </c>
      <c r="AP45" s="10" t="str">
        <f t="shared" si="25"/>
        <v/>
      </c>
      <c r="AQ45" s="10" t="str">
        <f t="shared" si="25"/>
        <v/>
      </c>
      <c r="AR45" s="10" t="str">
        <f t="shared" si="25"/>
        <v/>
      </c>
      <c r="AS45" s="10" t="str">
        <f t="shared" si="25"/>
        <v/>
      </c>
      <c r="AT45" s="10" t="str">
        <f t="shared" si="25"/>
        <v/>
      </c>
      <c r="AU45" s="10">
        <f t="shared" si="25"/>
        <v>16</v>
      </c>
      <c r="AV45" s="10">
        <f t="shared" si="25"/>
        <v>16</v>
      </c>
      <c r="AW45" s="10">
        <f t="shared" si="25"/>
        <v>16</v>
      </c>
      <c r="AX45" s="10">
        <f t="shared" si="25"/>
        <v>16</v>
      </c>
      <c r="AY45" s="10">
        <f t="shared" si="25"/>
        <v>21</v>
      </c>
      <c r="AZ45" s="10">
        <f t="shared" si="25"/>
        <v>21</v>
      </c>
      <c r="BA45" s="10">
        <f t="shared" si="25"/>
        <v>21</v>
      </c>
      <c r="BB45" s="10">
        <f t="shared" si="25"/>
        <v>21</v>
      </c>
      <c r="BC45" s="10">
        <f t="shared" si="24"/>
        <v>19</v>
      </c>
      <c r="BD45" s="10">
        <f t="shared" si="24"/>
        <v>19</v>
      </c>
      <c r="BE45" s="10">
        <f t="shared" si="24"/>
        <v>19</v>
      </c>
      <c r="BF45" s="10">
        <f t="shared" si="24"/>
        <v>19</v>
      </c>
      <c r="BG45" s="10" t="str">
        <f t="shared" si="24"/>
        <v/>
      </c>
      <c r="BH45" s="10" t="str">
        <f t="shared" si="24"/>
        <v/>
      </c>
      <c r="BI45" s="10" t="str">
        <f t="shared" si="24"/>
        <v/>
      </c>
      <c r="BJ45" s="10" t="str">
        <f t="shared" si="12"/>
        <v/>
      </c>
      <c r="BK45" s="10" t="str">
        <f t="shared" si="13"/>
        <v/>
      </c>
      <c r="BL45" s="10" t="str">
        <f t="shared" si="14"/>
        <v/>
      </c>
      <c r="BM45" s="10" t="str">
        <f t="shared" si="15"/>
        <v/>
      </c>
      <c r="BN45" s="10" t="str">
        <f t="shared" si="16"/>
        <v/>
      </c>
      <c r="BO45" s="10" t="str">
        <f t="shared" si="17"/>
        <v/>
      </c>
      <c r="BP45" s="10" t="str">
        <f t="shared" si="18"/>
        <v/>
      </c>
      <c r="BQ45" s="10" t="str">
        <f t="shared" si="19"/>
        <v/>
      </c>
      <c r="BR45" s="10" t="str">
        <f t="shared" si="20"/>
        <v/>
      </c>
      <c r="BS45" s="10" t="str">
        <f t="shared" si="21"/>
        <v/>
      </c>
    </row>
    <row r="46" spans="1:71" x14ac:dyDescent="0.35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L46" s="12" t="str">
        <f t="shared" si="9"/>
        <v>Vidgo Latino</v>
      </c>
      <c r="AM46" s="10" t="str">
        <f t="shared" si="25"/>
        <v/>
      </c>
      <c r="AN46" s="10" t="str">
        <f t="shared" si="25"/>
        <v/>
      </c>
      <c r="AO46" s="10" t="str">
        <f t="shared" si="25"/>
        <v/>
      </c>
      <c r="AP46" s="10" t="str">
        <f t="shared" si="25"/>
        <v/>
      </c>
      <c r="AQ46" s="10" t="str">
        <f t="shared" si="25"/>
        <v/>
      </c>
      <c r="AR46" s="10">
        <f t="shared" si="25"/>
        <v>3</v>
      </c>
      <c r="AS46" s="10">
        <f t="shared" si="25"/>
        <v>2</v>
      </c>
      <c r="AT46" s="10">
        <f t="shared" si="25"/>
        <v>3</v>
      </c>
      <c r="AU46" s="10">
        <f t="shared" si="25"/>
        <v>3</v>
      </c>
      <c r="AV46" s="10">
        <f t="shared" si="25"/>
        <v>3</v>
      </c>
      <c r="AW46" s="10">
        <f t="shared" si="25"/>
        <v>2</v>
      </c>
      <c r="AX46" s="10">
        <f t="shared" si="25"/>
        <v>2</v>
      </c>
      <c r="AY46" s="10">
        <f t="shared" si="25"/>
        <v>2</v>
      </c>
      <c r="AZ46" s="10">
        <f t="shared" si="25"/>
        <v>16</v>
      </c>
      <c r="BA46" s="10">
        <f t="shared" si="25"/>
        <v>16</v>
      </c>
      <c r="BB46" s="10">
        <f t="shared" si="25"/>
        <v>16</v>
      </c>
      <c r="BC46" s="10">
        <f t="shared" si="24"/>
        <v>15</v>
      </c>
      <c r="BD46" s="10">
        <f t="shared" si="24"/>
        <v>15</v>
      </c>
      <c r="BE46" s="10">
        <f t="shared" si="24"/>
        <v>15</v>
      </c>
      <c r="BF46" s="10">
        <f t="shared" si="24"/>
        <v>15</v>
      </c>
      <c r="BG46" s="10" t="str">
        <f t="shared" si="24"/>
        <v/>
      </c>
      <c r="BH46" s="10" t="str">
        <f t="shared" si="24"/>
        <v/>
      </c>
      <c r="BI46" s="10" t="str">
        <f t="shared" si="24"/>
        <v/>
      </c>
      <c r="BJ46" s="10" t="str">
        <f t="shared" si="12"/>
        <v/>
      </c>
      <c r="BK46" s="10" t="str">
        <f t="shared" si="13"/>
        <v/>
      </c>
      <c r="BL46" s="10" t="str">
        <f t="shared" si="14"/>
        <v/>
      </c>
      <c r="BM46" s="10" t="str">
        <f t="shared" si="15"/>
        <v/>
      </c>
      <c r="BN46" s="10" t="str">
        <f t="shared" si="16"/>
        <v/>
      </c>
      <c r="BO46" s="10" t="str">
        <f t="shared" si="17"/>
        <v/>
      </c>
      <c r="BP46" s="10" t="str">
        <f t="shared" si="18"/>
        <v/>
      </c>
      <c r="BQ46" s="10" t="str">
        <f t="shared" si="19"/>
        <v/>
      </c>
      <c r="BR46" s="10" t="str">
        <f t="shared" si="20"/>
        <v/>
      </c>
      <c r="BS46" s="10" t="str">
        <f t="shared" si="21"/>
        <v/>
      </c>
    </row>
    <row r="47" spans="1:71" x14ac:dyDescent="0.35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L47" s="12" t="str">
        <f t="shared" si="9"/>
        <v>YouTube TV</v>
      </c>
      <c r="AM47" s="10">
        <f t="shared" si="25"/>
        <v>9</v>
      </c>
      <c r="AN47" s="10">
        <f t="shared" si="25"/>
        <v>9</v>
      </c>
      <c r="AO47" s="10">
        <f t="shared" si="25"/>
        <v>9</v>
      </c>
      <c r="AP47" s="10">
        <f t="shared" si="25"/>
        <v>9</v>
      </c>
      <c r="AQ47" s="10">
        <f t="shared" si="25"/>
        <v>11</v>
      </c>
      <c r="AR47" s="10">
        <f t="shared" si="25"/>
        <v>11</v>
      </c>
      <c r="AS47" s="10">
        <f t="shared" si="25"/>
        <v>11</v>
      </c>
      <c r="AT47" s="10">
        <f t="shared" si="25"/>
        <v>11</v>
      </c>
      <c r="AU47" s="10">
        <f t="shared" si="25"/>
        <v>11</v>
      </c>
      <c r="AV47" s="10">
        <f t="shared" si="25"/>
        <v>11</v>
      </c>
      <c r="AW47" s="10">
        <f t="shared" si="25"/>
        <v>11</v>
      </c>
      <c r="AX47" s="10">
        <f t="shared" si="25"/>
        <v>11</v>
      </c>
      <c r="AY47" s="10">
        <f t="shared" si="25"/>
        <v>11</v>
      </c>
      <c r="AZ47" s="10">
        <f t="shared" si="25"/>
        <v>11</v>
      </c>
      <c r="BA47" s="10">
        <f t="shared" si="25"/>
        <v>14</v>
      </c>
      <c r="BB47" s="10">
        <f t="shared" si="25"/>
        <v>14</v>
      </c>
      <c r="BC47" s="10">
        <f t="shared" si="24"/>
        <v>14</v>
      </c>
      <c r="BD47" s="10">
        <f t="shared" si="24"/>
        <v>20</v>
      </c>
      <c r="BE47" s="10">
        <f t="shared" si="24"/>
        <v>20</v>
      </c>
      <c r="BF47" s="10">
        <f t="shared" si="24"/>
        <v>21</v>
      </c>
      <c r="BG47" s="10">
        <f t="shared" si="24"/>
        <v>21</v>
      </c>
      <c r="BH47" s="10">
        <f t="shared" si="24"/>
        <v>21</v>
      </c>
      <c r="BI47" s="10">
        <f t="shared" si="24"/>
        <v>23</v>
      </c>
      <c r="BJ47" s="10">
        <f t="shared" si="12"/>
        <v>23</v>
      </c>
      <c r="BK47" s="10">
        <f t="shared" si="13"/>
        <v>25</v>
      </c>
      <c r="BL47" s="10">
        <f t="shared" si="14"/>
        <v>25</v>
      </c>
      <c r="BM47" s="10">
        <f t="shared" si="15"/>
        <v>38</v>
      </c>
      <c r="BN47" s="10">
        <f t="shared" si="16"/>
        <v>50</v>
      </c>
      <c r="BO47" s="10">
        <f t="shared" si="17"/>
        <v>50</v>
      </c>
      <c r="BP47" s="10">
        <f t="shared" si="18"/>
        <v>62</v>
      </c>
      <c r="BQ47" s="10">
        <f t="shared" si="19"/>
        <v>64</v>
      </c>
      <c r="BR47" s="10" t="str">
        <f t="shared" si="20"/>
        <v/>
      </c>
      <c r="BS47" s="10" t="str">
        <f t="shared" si="21"/>
        <v/>
      </c>
    </row>
    <row r="48" spans="1:71" x14ac:dyDescent="0.35">
      <c r="AL48" s="12" t="str">
        <f t="shared" si="9"/>
        <v/>
      </c>
      <c r="AM48" s="10" t="str">
        <f t="shared" si="25"/>
        <v/>
      </c>
      <c r="AN48" s="10" t="str">
        <f t="shared" si="25"/>
        <v/>
      </c>
      <c r="AO48" s="10" t="str">
        <f t="shared" si="25"/>
        <v/>
      </c>
      <c r="AP48" s="10" t="str">
        <f t="shared" si="25"/>
        <v/>
      </c>
      <c r="AQ48" s="10" t="str">
        <f t="shared" si="25"/>
        <v/>
      </c>
      <c r="AR48" s="10" t="str">
        <f t="shared" si="25"/>
        <v/>
      </c>
      <c r="AS48" s="10" t="str">
        <f t="shared" si="25"/>
        <v/>
      </c>
      <c r="AT48" s="10" t="str">
        <f t="shared" si="25"/>
        <v/>
      </c>
      <c r="AU48" s="10" t="str">
        <f t="shared" si="25"/>
        <v/>
      </c>
      <c r="AV48" s="10" t="str">
        <f t="shared" si="25"/>
        <v/>
      </c>
      <c r="AW48" s="10" t="str">
        <f t="shared" si="25"/>
        <v/>
      </c>
      <c r="AX48" s="10" t="str">
        <f t="shared" si="25"/>
        <v/>
      </c>
      <c r="AY48" s="10" t="str">
        <f t="shared" si="25"/>
        <v/>
      </c>
      <c r="AZ48" s="10" t="str">
        <f t="shared" si="25"/>
        <v/>
      </c>
      <c r="BA48" s="10" t="str">
        <f t="shared" si="25"/>
        <v/>
      </c>
      <c r="BB48" s="10" t="str">
        <f t="shared" si="25"/>
        <v/>
      </c>
      <c r="BC48" s="10" t="str">
        <f t="shared" si="24"/>
        <v/>
      </c>
      <c r="BD48" s="10" t="str">
        <f t="shared" si="24"/>
        <v/>
      </c>
      <c r="BE48" s="10" t="str">
        <f t="shared" si="24"/>
        <v/>
      </c>
      <c r="BF48" s="10" t="str">
        <f t="shared" si="24"/>
        <v/>
      </c>
      <c r="BG48" s="10" t="str">
        <f t="shared" si="24"/>
        <v/>
      </c>
      <c r="BH48" s="10" t="str">
        <f t="shared" si="24"/>
        <v/>
      </c>
      <c r="BI48" s="10" t="str">
        <f t="shared" si="24"/>
        <v/>
      </c>
      <c r="BJ48" s="10" t="str">
        <f t="shared" si="12"/>
        <v/>
      </c>
      <c r="BK48" s="10" t="str">
        <f t="shared" si="13"/>
        <v/>
      </c>
      <c r="BL48" s="10" t="str">
        <f t="shared" si="14"/>
        <v/>
      </c>
      <c r="BM48" s="10" t="str">
        <f t="shared" si="15"/>
        <v/>
      </c>
      <c r="BN48" s="10" t="str">
        <f t="shared" si="16"/>
        <v/>
      </c>
      <c r="BO48" s="10" t="str">
        <f t="shared" si="17"/>
        <v/>
      </c>
      <c r="BP48" s="10" t="str">
        <f t="shared" si="18"/>
        <v/>
      </c>
      <c r="BQ48" s="10" t="str">
        <f t="shared" si="19"/>
        <v/>
      </c>
      <c r="BR48" s="10" t="str">
        <f t="shared" si="20"/>
        <v/>
      </c>
      <c r="BS48" s="10" t="str">
        <f t="shared" si="21"/>
        <v/>
      </c>
    </row>
    <row r="49" spans="1:71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L49" s="12" t="str">
        <f t="shared" si="9"/>
        <v/>
      </c>
      <c r="AM49" s="10" t="str">
        <f t="shared" si="25"/>
        <v/>
      </c>
      <c r="AN49" s="10" t="str">
        <f t="shared" si="25"/>
        <v/>
      </c>
      <c r="AO49" s="10" t="str">
        <f t="shared" si="25"/>
        <v/>
      </c>
      <c r="AP49" s="10" t="str">
        <f t="shared" si="25"/>
        <v/>
      </c>
      <c r="AQ49" s="10" t="str">
        <f t="shared" si="25"/>
        <v/>
      </c>
      <c r="AR49" s="10" t="str">
        <f t="shared" si="25"/>
        <v/>
      </c>
      <c r="AS49" s="10" t="str">
        <f t="shared" si="25"/>
        <v/>
      </c>
      <c r="AT49" s="10" t="str">
        <f t="shared" si="25"/>
        <v/>
      </c>
      <c r="AU49" s="10" t="str">
        <f t="shared" si="25"/>
        <v/>
      </c>
      <c r="AV49" s="10" t="str">
        <f t="shared" si="25"/>
        <v/>
      </c>
      <c r="AW49" s="10" t="str">
        <f t="shared" si="25"/>
        <v/>
      </c>
      <c r="AX49" s="10" t="str">
        <f t="shared" si="25"/>
        <v/>
      </c>
      <c r="AY49" s="10" t="str">
        <f t="shared" si="25"/>
        <v/>
      </c>
      <c r="AZ49" s="10" t="str">
        <f t="shared" si="25"/>
        <v/>
      </c>
      <c r="BA49" s="10" t="str">
        <f t="shared" si="25"/>
        <v/>
      </c>
      <c r="BB49" s="10" t="str">
        <f t="shared" si="25"/>
        <v/>
      </c>
      <c r="BC49" s="10" t="str">
        <f t="shared" si="24"/>
        <v/>
      </c>
      <c r="BD49" s="10" t="str">
        <f t="shared" si="24"/>
        <v/>
      </c>
      <c r="BE49" s="10" t="str">
        <f t="shared" si="24"/>
        <v/>
      </c>
      <c r="BF49" s="10" t="str">
        <f t="shared" si="24"/>
        <v/>
      </c>
      <c r="BG49" s="10" t="str">
        <f t="shared" si="24"/>
        <v/>
      </c>
      <c r="BH49" s="10" t="str">
        <f t="shared" si="24"/>
        <v/>
      </c>
      <c r="BI49" s="10" t="str">
        <f t="shared" si="24"/>
        <v/>
      </c>
      <c r="BJ49" s="10" t="str">
        <f t="shared" si="12"/>
        <v/>
      </c>
      <c r="BK49" s="10" t="str">
        <f t="shared" si="13"/>
        <v/>
      </c>
      <c r="BL49" s="10" t="str">
        <f t="shared" si="14"/>
        <v/>
      </c>
      <c r="BM49" s="10" t="str">
        <f t="shared" si="15"/>
        <v/>
      </c>
      <c r="BN49" s="10" t="str">
        <f t="shared" si="16"/>
        <v/>
      </c>
      <c r="BO49" s="10" t="str">
        <f t="shared" si="17"/>
        <v/>
      </c>
      <c r="BP49" s="10" t="str">
        <f t="shared" si="18"/>
        <v/>
      </c>
      <c r="BQ49" s="10" t="str">
        <f t="shared" si="19"/>
        <v/>
      </c>
      <c r="BR49" s="10" t="str">
        <f t="shared" si="20"/>
        <v/>
      </c>
      <c r="BS49" s="10" t="str">
        <f t="shared" si="21"/>
        <v/>
      </c>
    </row>
    <row r="50" spans="1:71" x14ac:dyDescent="0.35">
      <c r="AL50" s="12" t="str">
        <f t="shared" si="9"/>
        <v/>
      </c>
      <c r="AM50" s="10" t="str">
        <f t="shared" si="25"/>
        <v/>
      </c>
      <c r="AN50" s="10" t="str">
        <f t="shared" si="25"/>
        <v/>
      </c>
      <c r="AO50" s="10" t="str">
        <f t="shared" si="25"/>
        <v/>
      </c>
      <c r="AP50" s="10" t="str">
        <f t="shared" si="25"/>
        <v/>
      </c>
      <c r="AQ50" s="10" t="str">
        <f t="shared" si="25"/>
        <v/>
      </c>
      <c r="AR50" s="10" t="str">
        <f t="shared" si="25"/>
        <v/>
      </c>
      <c r="AS50" s="10" t="str">
        <f t="shared" si="25"/>
        <v/>
      </c>
      <c r="AT50" s="10" t="str">
        <f t="shared" si="25"/>
        <v/>
      </c>
      <c r="AU50" s="10" t="str">
        <f t="shared" si="25"/>
        <v/>
      </c>
      <c r="AV50" s="10" t="str">
        <f t="shared" si="25"/>
        <v/>
      </c>
      <c r="AW50" s="10" t="str">
        <f t="shared" si="25"/>
        <v/>
      </c>
      <c r="AX50" s="10" t="str">
        <f t="shared" si="25"/>
        <v/>
      </c>
      <c r="AY50" s="10" t="str">
        <f t="shared" si="25"/>
        <v/>
      </c>
      <c r="AZ50" s="10" t="str">
        <f t="shared" si="25"/>
        <v/>
      </c>
      <c r="BA50" s="10" t="str">
        <f t="shared" si="25"/>
        <v/>
      </c>
      <c r="BB50" s="10" t="str">
        <f t="shared" si="25"/>
        <v/>
      </c>
      <c r="BC50" s="10" t="str">
        <f t="shared" si="24"/>
        <v/>
      </c>
      <c r="BD50" s="10" t="str">
        <f t="shared" si="24"/>
        <v/>
      </c>
      <c r="BE50" s="10" t="str">
        <f t="shared" si="24"/>
        <v/>
      </c>
      <c r="BF50" s="10" t="str">
        <f t="shared" si="24"/>
        <v/>
      </c>
      <c r="BG50" s="10" t="str">
        <f t="shared" si="24"/>
        <v/>
      </c>
      <c r="BH50" s="10" t="str">
        <f t="shared" si="24"/>
        <v/>
      </c>
      <c r="BI50" s="10" t="str">
        <f t="shared" si="24"/>
        <v/>
      </c>
      <c r="BJ50" s="10" t="str">
        <f t="shared" si="12"/>
        <v/>
      </c>
      <c r="BK50" s="10" t="str">
        <f t="shared" si="13"/>
        <v/>
      </c>
      <c r="BL50" s="10" t="str">
        <f t="shared" si="14"/>
        <v/>
      </c>
      <c r="BM50" s="10" t="str">
        <f t="shared" si="15"/>
        <v/>
      </c>
      <c r="BN50" s="10" t="str">
        <f t="shared" si="16"/>
        <v/>
      </c>
      <c r="BO50" s="10" t="str">
        <f t="shared" si="17"/>
        <v/>
      </c>
      <c r="BP50" s="10" t="str">
        <f t="shared" si="18"/>
        <v/>
      </c>
      <c r="BQ50" s="10" t="str">
        <f t="shared" si="19"/>
        <v/>
      </c>
      <c r="BR50" s="10" t="str">
        <f t="shared" si="20"/>
        <v/>
      </c>
      <c r="BS50" s="10" t="str">
        <f t="shared" si="21"/>
        <v/>
      </c>
    </row>
    <row r="51" spans="1:71" x14ac:dyDescent="0.35">
      <c r="AL51" s="12" t="str">
        <f t="shared" si="9"/>
        <v/>
      </c>
      <c r="AM51" s="10" t="str">
        <f t="shared" si="25"/>
        <v/>
      </c>
      <c r="AN51" s="10" t="str">
        <f t="shared" si="25"/>
        <v/>
      </c>
      <c r="AO51" s="10" t="str">
        <f t="shared" si="25"/>
        <v/>
      </c>
      <c r="AP51" s="10" t="str">
        <f t="shared" si="25"/>
        <v/>
      </c>
      <c r="AQ51" s="10" t="str">
        <f t="shared" si="25"/>
        <v/>
      </c>
      <c r="AR51" s="10" t="str">
        <f t="shared" si="25"/>
        <v/>
      </c>
      <c r="AS51" s="10" t="str">
        <f t="shared" si="25"/>
        <v/>
      </c>
      <c r="AT51" s="10" t="str">
        <f t="shared" si="25"/>
        <v/>
      </c>
      <c r="AU51" s="10" t="str">
        <f t="shared" si="25"/>
        <v/>
      </c>
      <c r="AV51" s="10" t="str">
        <f t="shared" si="25"/>
        <v/>
      </c>
      <c r="AW51" s="10" t="str">
        <f t="shared" si="25"/>
        <v/>
      </c>
      <c r="AX51" s="10" t="str">
        <f t="shared" si="25"/>
        <v/>
      </c>
      <c r="AY51" s="10" t="str">
        <f t="shared" si="25"/>
        <v/>
      </c>
      <c r="AZ51" s="10" t="str">
        <f t="shared" si="25"/>
        <v/>
      </c>
      <c r="BA51" s="10" t="str">
        <f t="shared" si="25"/>
        <v/>
      </c>
      <c r="BB51" s="10" t="str">
        <f t="shared" si="25"/>
        <v/>
      </c>
      <c r="BC51" s="10" t="str">
        <f t="shared" si="24"/>
        <v/>
      </c>
      <c r="BD51" s="10" t="str">
        <f t="shared" si="24"/>
        <v/>
      </c>
      <c r="BE51" s="10" t="str">
        <f t="shared" si="24"/>
        <v/>
      </c>
      <c r="BF51" s="10" t="str">
        <f t="shared" si="24"/>
        <v/>
      </c>
      <c r="BG51" s="10" t="str">
        <f t="shared" si="24"/>
        <v/>
      </c>
      <c r="BH51" s="10" t="str">
        <f t="shared" si="24"/>
        <v/>
      </c>
      <c r="BI51" s="10" t="str">
        <f t="shared" si="24"/>
        <v/>
      </c>
      <c r="BJ51" s="10" t="str">
        <f t="shared" si="12"/>
        <v/>
      </c>
      <c r="BK51" s="10" t="str">
        <f t="shared" si="13"/>
        <v/>
      </c>
      <c r="BL51" s="10" t="str">
        <f t="shared" si="14"/>
        <v/>
      </c>
      <c r="BM51" s="10" t="str">
        <f t="shared" si="15"/>
        <v/>
      </c>
      <c r="BN51" s="10" t="str">
        <f t="shared" si="16"/>
        <v/>
      </c>
      <c r="BO51" s="10" t="str">
        <f t="shared" si="17"/>
        <v/>
      </c>
      <c r="BP51" s="10" t="str">
        <f t="shared" si="18"/>
        <v/>
      </c>
      <c r="BQ51" s="10" t="str">
        <f t="shared" si="19"/>
        <v/>
      </c>
      <c r="BR51" s="10" t="str">
        <f t="shared" si="20"/>
        <v/>
      </c>
      <c r="BS51" s="10" t="str">
        <f t="shared" si="21"/>
        <v/>
      </c>
    </row>
    <row r="52" spans="1:71" x14ac:dyDescent="0.35">
      <c r="AL52" s="12" t="str">
        <f t="shared" si="9"/>
        <v/>
      </c>
      <c r="AM52" s="10" t="str">
        <f t="shared" si="25"/>
        <v/>
      </c>
      <c r="AN52" s="10" t="str">
        <f t="shared" si="25"/>
        <v/>
      </c>
      <c r="AO52" s="10" t="str">
        <f t="shared" si="25"/>
        <v/>
      </c>
      <c r="AP52" s="10" t="str">
        <f t="shared" si="25"/>
        <v/>
      </c>
      <c r="AQ52" s="10" t="str">
        <f t="shared" si="25"/>
        <v/>
      </c>
      <c r="AR52" s="10" t="str">
        <f t="shared" si="25"/>
        <v/>
      </c>
      <c r="AS52" s="10" t="str">
        <f t="shared" si="25"/>
        <v/>
      </c>
      <c r="AT52" s="10" t="str">
        <f t="shared" si="25"/>
        <v/>
      </c>
      <c r="AU52" s="10" t="str">
        <f t="shared" si="25"/>
        <v/>
      </c>
      <c r="AV52" s="10" t="str">
        <f t="shared" si="25"/>
        <v/>
      </c>
      <c r="AW52" s="10" t="str">
        <f t="shared" si="25"/>
        <v/>
      </c>
      <c r="AX52" s="10" t="str">
        <f t="shared" si="25"/>
        <v/>
      </c>
      <c r="AY52" s="10" t="str">
        <f t="shared" si="25"/>
        <v/>
      </c>
      <c r="AZ52" s="10" t="str">
        <f t="shared" si="25"/>
        <v/>
      </c>
      <c r="BA52" s="10" t="str">
        <f t="shared" si="25"/>
        <v/>
      </c>
      <c r="BB52" s="10" t="str">
        <f t="shared" si="25"/>
        <v/>
      </c>
      <c r="BC52" s="10" t="str">
        <f t="shared" si="24"/>
        <v/>
      </c>
      <c r="BD52" s="10" t="str">
        <f t="shared" si="24"/>
        <v/>
      </c>
      <c r="BE52" s="10" t="str">
        <f t="shared" si="24"/>
        <v/>
      </c>
      <c r="BF52" s="10" t="str">
        <f t="shared" si="24"/>
        <v/>
      </c>
      <c r="BG52" s="10" t="str">
        <f t="shared" si="24"/>
        <v/>
      </c>
      <c r="BH52" s="10" t="str">
        <f t="shared" si="24"/>
        <v/>
      </c>
      <c r="BI52" s="10" t="str">
        <f t="shared" si="24"/>
        <v/>
      </c>
      <c r="BJ52" s="10" t="str">
        <f t="shared" si="12"/>
        <v/>
      </c>
      <c r="BK52" s="10" t="str">
        <f t="shared" si="13"/>
        <v/>
      </c>
      <c r="BL52" s="10" t="str">
        <f t="shared" si="14"/>
        <v/>
      </c>
      <c r="BM52" s="10" t="str">
        <f t="shared" si="15"/>
        <v/>
      </c>
      <c r="BN52" s="10" t="str">
        <f t="shared" si="16"/>
        <v/>
      </c>
      <c r="BO52" s="10" t="str">
        <f t="shared" si="17"/>
        <v/>
      </c>
      <c r="BP52" s="10" t="str">
        <f t="shared" si="18"/>
        <v/>
      </c>
      <c r="BQ52" s="10" t="str">
        <f t="shared" si="19"/>
        <v/>
      </c>
      <c r="BR52" s="10" t="str">
        <f t="shared" si="20"/>
        <v/>
      </c>
      <c r="BS52" s="10" t="str">
        <f t="shared" si="21"/>
        <v/>
      </c>
    </row>
    <row r="53" spans="1:71" x14ac:dyDescent="0.35">
      <c r="AL53" s="12" t="str">
        <f t="shared" si="9"/>
        <v/>
      </c>
      <c r="AM53" s="10" t="str">
        <f t="shared" si="25"/>
        <v/>
      </c>
      <c r="AN53" s="10" t="str">
        <f t="shared" si="25"/>
        <v/>
      </c>
      <c r="AO53" s="10" t="str">
        <f t="shared" si="25"/>
        <v/>
      </c>
      <c r="AP53" s="10" t="str">
        <f t="shared" si="25"/>
        <v/>
      </c>
      <c r="AQ53" s="10" t="str">
        <f t="shared" si="25"/>
        <v/>
      </c>
      <c r="AR53" s="10" t="str">
        <f t="shared" si="25"/>
        <v/>
      </c>
      <c r="AS53" s="10" t="str">
        <f t="shared" si="25"/>
        <v/>
      </c>
      <c r="AT53" s="10" t="str">
        <f t="shared" si="25"/>
        <v/>
      </c>
      <c r="AU53" s="10" t="str">
        <f t="shared" si="25"/>
        <v/>
      </c>
      <c r="AV53" s="10" t="str">
        <f t="shared" si="25"/>
        <v/>
      </c>
      <c r="AW53" s="10" t="str">
        <f t="shared" si="25"/>
        <v/>
      </c>
      <c r="AX53" s="10" t="str">
        <f t="shared" si="25"/>
        <v/>
      </c>
      <c r="AY53" s="10" t="str">
        <f t="shared" si="25"/>
        <v/>
      </c>
      <c r="AZ53" s="10" t="str">
        <f t="shared" si="25"/>
        <v/>
      </c>
      <c r="BA53" s="10" t="str">
        <f t="shared" si="25"/>
        <v/>
      </c>
      <c r="BB53" s="10" t="str">
        <f t="shared" si="25"/>
        <v/>
      </c>
      <c r="BC53" s="10" t="str">
        <f t="shared" si="24"/>
        <v/>
      </c>
      <c r="BD53" s="10" t="str">
        <f t="shared" si="24"/>
        <v/>
      </c>
      <c r="BE53" s="10" t="str">
        <f t="shared" si="24"/>
        <v/>
      </c>
      <c r="BF53" s="10" t="str">
        <f t="shared" si="24"/>
        <v/>
      </c>
      <c r="BG53" s="10" t="str">
        <f t="shared" si="24"/>
        <v/>
      </c>
      <c r="BH53" s="10" t="str">
        <f t="shared" si="24"/>
        <v/>
      </c>
      <c r="BI53" s="10" t="str">
        <f t="shared" si="24"/>
        <v/>
      </c>
      <c r="BJ53" s="10" t="str">
        <f t="shared" si="12"/>
        <v/>
      </c>
      <c r="BK53" s="10" t="str">
        <f t="shared" si="13"/>
        <v/>
      </c>
      <c r="BL53" s="10" t="str">
        <f t="shared" si="14"/>
        <v/>
      </c>
      <c r="BM53" s="10" t="str">
        <f t="shared" si="15"/>
        <v/>
      </c>
      <c r="BN53" s="10" t="str">
        <f t="shared" si="16"/>
        <v/>
      </c>
      <c r="BO53" s="10" t="str">
        <f t="shared" si="17"/>
        <v/>
      </c>
      <c r="BP53" s="10" t="str">
        <f t="shared" si="18"/>
        <v/>
      </c>
      <c r="BQ53" s="10" t="str">
        <f t="shared" si="19"/>
        <v/>
      </c>
      <c r="BR53" s="10" t="str">
        <f t="shared" si="20"/>
        <v/>
      </c>
      <c r="BS53" s="10" t="str">
        <f t="shared" si="21"/>
        <v/>
      </c>
    </row>
    <row r="54" spans="1:71" x14ac:dyDescent="0.35">
      <c r="AL54" s="12" t="str">
        <f t="shared" si="9"/>
        <v/>
      </c>
      <c r="AM54" s="10" t="str">
        <f t="shared" si="25"/>
        <v/>
      </c>
      <c r="AN54" s="10" t="str">
        <f t="shared" si="25"/>
        <v/>
      </c>
      <c r="AO54" s="10" t="str">
        <f t="shared" si="25"/>
        <v/>
      </c>
      <c r="AP54" s="10" t="str">
        <f t="shared" si="25"/>
        <v/>
      </c>
      <c r="AQ54" s="10" t="str">
        <f t="shared" si="25"/>
        <v/>
      </c>
      <c r="AR54" s="10" t="str">
        <f t="shared" si="25"/>
        <v/>
      </c>
      <c r="AS54" s="10" t="str">
        <f t="shared" si="25"/>
        <v/>
      </c>
      <c r="AT54" s="10" t="str">
        <f t="shared" si="25"/>
        <v/>
      </c>
      <c r="AU54" s="10" t="str">
        <f t="shared" si="25"/>
        <v/>
      </c>
      <c r="AV54" s="10" t="str">
        <f t="shared" si="25"/>
        <v/>
      </c>
      <c r="AW54" s="10" t="str">
        <f t="shared" si="25"/>
        <v/>
      </c>
      <c r="AX54" s="10" t="str">
        <f t="shared" si="25"/>
        <v/>
      </c>
      <c r="AY54" s="10" t="str">
        <f t="shared" si="25"/>
        <v/>
      </c>
      <c r="AZ54" s="10" t="str">
        <f t="shared" si="25"/>
        <v/>
      </c>
      <c r="BA54" s="10" t="str">
        <f t="shared" si="25"/>
        <v/>
      </c>
      <c r="BB54" s="10" t="str">
        <f t="shared" ref="BB54:BI69" si="26">IF(R54="","",R54)</f>
        <v/>
      </c>
      <c r="BC54" s="10" t="str">
        <f t="shared" si="26"/>
        <v/>
      </c>
      <c r="BD54" s="10" t="str">
        <f t="shared" si="26"/>
        <v/>
      </c>
      <c r="BE54" s="10" t="str">
        <f t="shared" si="26"/>
        <v/>
      </c>
      <c r="BF54" s="10" t="str">
        <f t="shared" si="26"/>
        <v/>
      </c>
      <c r="BG54" s="10" t="str">
        <f t="shared" si="26"/>
        <v/>
      </c>
      <c r="BH54" s="10" t="str">
        <f t="shared" si="26"/>
        <v/>
      </c>
      <c r="BI54" s="10" t="str">
        <f t="shared" si="26"/>
        <v/>
      </c>
      <c r="BJ54" s="10" t="str">
        <f t="shared" si="12"/>
        <v/>
      </c>
      <c r="BK54" s="10" t="str">
        <f t="shared" si="13"/>
        <v/>
      </c>
      <c r="BL54" s="10" t="str">
        <f t="shared" si="14"/>
        <v/>
      </c>
      <c r="BM54" s="10" t="str">
        <f t="shared" si="15"/>
        <v/>
      </c>
      <c r="BN54" s="10" t="str">
        <f t="shared" si="16"/>
        <v/>
      </c>
      <c r="BO54" s="10" t="str">
        <f t="shared" si="17"/>
        <v/>
      </c>
      <c r="BP54" s="10" t="str">
        <f t="shared" si="18"/>
        <v/>
      </c>
      <c r="BQ54" s="10" t="str">
        <f t="shared" si="19"/>
        <v/>
      </c>
      <c r="BR54" s="10" t="str">
        <f t="shared" si="20"/>
        <v/>
      </c>
      <c r="BS54" s="10" t="str">
        <f t="shared" si="21"/>
        <v/>
      </c>
    </row>
    <row r="55" spans="1:71" x14ac:dyDescent="0.35">
      <c r="AL55" s="12" t="str">
        <f t="shared" si="9"/>
        <v/>
      </c>
      <c r="AM55" s="10" t="str">
        <f t="shared" ref="AM55:BB70" si="27">IF(C55="","",C55)</f>
        <v/>
      </c>
      <c r="AN55" s="10" t="str">
        <f t="shared" si="27"/>
        <v/>
      </c>
      <c r="AO55" s="10" t="str">
        <f t="shared" si="27"/>
        <v/>
      </c>
      <c r="AP55" s="10" t="str">
        <f t="shared" si="27"/>
        <v/>
      </c>
      <c r="AQ55" s="10" t="str">
        <f t="shared" si="27"/>
        <v/>
      </c>
      <c r="AR55" s="10" t="str">
        <f t="shared" si="27"/>
        <v/>
      </c>
      <c r="AS55" s="10" t="str">
        <f t="shared" si="27"/>
        <v/>
      </c>
      <c r="AT55" s="10" t="str">
        <f t="shared" si="27"/>
        <v/>
      </c>
      <c r="AU55" s="10" t="str">
        <f t="shared" si="27"/>
        <v/>
      </c>
      <c r="AV55" s="10" t="str">
        <f t="shared" si="27"/>
        <v/>
      </c>
      <c r="AW55" s="10" t="str">
        <f t="shared" si="27"/>
        <v/>
      </c>
      <c r="AX55" s="10" t="str">
        <f t="shared" si="27"/>
        <v/>
      </c>
      <c r="AY55" s="10" t="str">
        <f t="shared" si="27"/>
        <v/>
      </c>
      <c r="AZ55" s="10" t="str">
        <f t="shared" si="27"/>
        <v/>
      </c>
      <c r="BA55" s="10" t="str">
        <f t="shared" si="27"/>
        <v/>
      </c>
      <c r="BB55" s="10" t="str">
        <f t="shared" si="27"/>
        <v/>
      </c>
      <c r="BC55" s="10" t="str">
        <f t="shared" si="26"/>
        <v/>
      </c>
      <c r="BD55" s="10" t="str">
        <f t="shared" si="26"/>
        <v/>
      </c>
      <c r="BE55" s="10" t="str">
        <f t="shared" si="26"/>
        <v/>
      </c>
      <c r="BF55" s="10" t="str">
        <f t="shared" si="26"/>
        <v/>
      </c>
      <c r="BG55" s="10" t="str">
        <f t="shared" si="26"/>
        <v/>
      </c>
      <c r="BH55" s="10" t="str">
        <f t="shared" si="26"/>
        <v/>
      </c>
      <c r="BI55" s="10" t="str">
        <f t="shared" si="26"/>
        <v/>
      </c>
      <c r="BJ55" s="10" t="str">
        <f t="shared" si="12"/>
        <v/>
      </c>
      <c r="BK55" s="10" t="str">
        <f t="shared" si="13"/>
        <v/>
      </c>
      <c r="BL55" s="10" t="str">
        <f t="shared" si="14"/>
        <v/>
      </c>
      <c r="BM55" s="10" t="str">
        <f t="shared" si="15"/>
        <v/>
      </c>
      <c r="BN55" s="10" t="str">
        <f t="shared" si="16"/>
        <v/>
      </c>
      <c r="BO55" s="10" t="str">
        <f t="shared" si="17"/>
        <v/>
      </c>
      <c r="BP55" s="10" t="str">
        <f t="shared" si="18"/>
        <v/>
      </c>
      <c r="BQ55" s="10" t="str">
        <f t="shared" si="19"/>
        <v/>
      </c>
      <c r="BR55" s="10" t="str">
        <f t="shared" si="20"/>
        <v/>
      </c>
      <c r="BS55" s="10" t="str">
        <f t="shared" si="21"/>
        <v/>
      </c>
    </row>
    <row r="56" spans="1:71" x14ac:dyDescent="0.35">
      <c r="AL56" s="12" t="str">
        <f t="shared" si="9"/>
        <v/>
      </c>
      <c r="AM56" s="10" t="str">
        <f t="shared" si="27"/>
        <v/>
      </c>
      <c r="AN56" s="10" t="str">
        <f t="shared" si="27"/>
        <v/>
      </c>
      <c r="AO56" s="10" t="str">
        <f t="shared" si="27"/>
        <v/>
      </c>
      <c r="AP56" s="10" t="str">
        <f t="shared" si="27"/>
        <v/>
      </c>
      <c r="AQ56" s="10" t="str">
        <f t="shared" si="27"/>
        <v/>
      </c>
      <c r="AR56" s="10" t="str">
        <f t="shared" si="27"/>
        <v/>
      </c>
      <c r="AS56" s="10" t="str">
        <f t="shared" si="27"/>
        <v/>
      </c>
      <c r="AT56" s="10" t="str">
        <f t="shared" si="27"/>
        <v/>
      </c>
      <c r="AU56" s="10" t="str">
        <f t="shared" si="27"/>
        <v/>
      </c>
      <c r="AV56" s="10" t="str">
        <f t="shared" si="27"/>
        <v/>
      </c>
      <c r="AW56" s="10" t="str">
        <f t="shared" si="27"/>
        <v/>
      </c>
      <c r="AX56" s="10" t="str">
        <f t="shared" si="27"/>
        <v/>
      </c>
      <c r="AY56" s="10" t="str">
        <f t="shared" si="27"/>
        <v/>
      </c>
      <c r="AZ56" s="10" t="str">
        <f t="shared" si="27"/>
        <v/>
      </c>
      <c r="BA56" s="10" t="str">
        <f t="shared" si="27"/>
        <v/>
      </c>
      <c r="BB56" s="10" t="str">
        <f t="shared" si="27"/>
        <v/>
      </c>
      <c r="BC56" s="10" t="str">
        <f t="shared" si="26"/>
        <v/>
      </c>
      <c r="BD56" s="10" t="str">
        <f t="shared" si="26"/>
        <v/>
      </c>
      <c r="BE56" s="10" t="str">
        <f t="shared" si="26"/>
        <v/>
      </c>
      <c r="BF56" s="10" t="str">
        <f t="shared" si="26"/>
        <v/>
      </c>
      <c r="BG56" s="10" t="str">
        <f t="shared" si="26"/>
        <v/>
      </c>
      <c r="BH56" s="10" t="str">
        <f t="shared" si="26"/>
        <v/>
      </c>
      <c r="BI56" s="10" t="str">
        <f t="shared" si="26"/>
        <v/>
      </c>
      <c r="BJ56" s="10" t="str">
        <f t="shared" si="12"/>
        <v/>
      </c>
      <c r="BK56" s="10" t="str">
        <f t="shared" si="13"/>
        <v/>
      </c>
      <c r="BL56" s="10" t="str">
        <f t="shared" si="14"/>
        <v/>
      </c>
      <c r="BM56" s="10" t="str">
        <f t="shared" si="15"/>
        <v/>
      </c>
      <c r="BN56" s="10" t="str">
        <f t="shared" si="16"/>
        <v/>
      </c>
      <c r="BO56" s="10" t="str">
        <f t="shared" si="17"/>
        <v/>
      </c>
      <c r="BP56" s="10" t="str">
        <f t="shared" si="18"/>
        <v/>
      </c>
      <c r="BQ56" s="10" t="str">
        <f t="shared" si="19"/>
        <v/>
      </c>
      <c r="BR56" s="10" t="str">
        <f t="shared" si="20"/>
        <v/>
      </c>
      <c r="BS56" s="10" t="str">
        <f t="shared" si="21"/>
        <v/>
      </c>
    </row>
    <row r="57" spans="1:71" x14ac:dyDescent="0.35">
      <c r="AL57" s="12" t="str">
        <f t="shared" si="9"/>
        <v/>
      </c>
      <c r="AM57" s="10" t="str">
        <f t="shared" si="27"/>
        <v/>
      </c>
      <c r="AN57" s="10" t="str">
        <f t="shared" si="27"/>
        <v/>
      </c>
      <c r="AO57" s="10" t="str">
        <f t="shared" si="27"/>
        <v/>
      </c>
      <c r="AP57" s="10" t="str">
        <f t="shared" si="27"/>
        <v/>
      </c>
      <c r="AQ57" s="10" t="str">
        <f t="shared" si="27"/>
        <v/>
      </c>
      <c r="AR57" s="10" t="str">
        <f t="shared" si="27"/>
        <v/>
      </c>
      <c r="AS57" s="10" t="str">
        <f t="shared" si="27"/>
        <v/>
      </c>
      <c r="AT57" s="10" t="str">
        <f t="shared" si="27"/>
        <v/>
      </c>
      <c r="AU57" s="10" t="str">
        <f t="shared" si="27"/>
        <v/>
      </c>
      <c r="AV57" s="10" t="str">
        <f t="shared" si="27"/>
        <v/>
      </c>
      <c r="AW57" s="10" t="str">
        <f t="shared" si="27"/>
        <v/>
      </c>
      <c r="AX57" s="10" t="str">
        <f t="shared" si="27"/>
        <v/>
      </c>
      <c r="AY57" s="10" t="str">
        <f t="shared" si="27"/>
        <v/>
      </c>
      <c r="AZ57" s="10" t="str">
        <f t="shared" si="27"/>
        <v/>
      </c>
      <c r="BA57" s="10" t="str">
        <f t="shared" si="27"/>
        <v/>
      </c>
      <c r="BB57" s="10" t="str">
        <f t="shared" si="27"/>
        <v/>
      </c>
      <c r="BC57" s="10" t="str">
        <f t="shared" si="26"/>
        <v/>
      </c>
      <c r="BD57" s="10" t="str">
        <f t="shared" si="26"/>
        <v/>
      </c>
      <c r="BE57" s="10" t="str">
        <f t="shared" si="26"/>
        <v/>
      </c>
      <c r="BF57" s="10" t="str">
        <f t="shared" si="26"/>
        <v/>
      </c>
      <c r="BG57" s="10" t="str">
        <f t="shared" si="26"/>
        <v/>
      </c>
      <c r="BH57" s="10" t="str">
        <f t="shared" si="26"/>
        <v/>
      </c>
      <c r="BI57" s="10" t="str">
        <f t="shared" si="26"/>
        <v/>
      </c>
      <c r="BJ57" s="10" t="str">
        <f t="shared" si="12"/>
        <v/>
      </c>
      <c r="BK57" s="10" t="str">
        <f t="shared" si="13"/>
        <v/>
      </c>
      <c r="BL57" s="10" t="str">
        <f t="shared" si="14"/>
        <v/>
      </c>
      <c r="BM57" s="10" t="str">
        <f t="shared" si="15"/>
        <v/>
      </c>
      <c r="BN57" s="10" t="str">
        <f t="shared" si="16"/>
        <v/>
      </c>
      <c r="BO57" s="10" t="str">
        <f t="shared" si="17"/>
        <v/>
      </c>
      <c r="BP57" s="10" t="str">
        <f t="shared" si="18"/>
        <v/>
      </c>
      <c r="BQ57" s="10" t="str">
        <f t="shared" si="19"/>
        <v/>
      </c>
      <c r="BR57" s="10" t="str">
        <f t="shared" si="20"/>
        <v/>
      </c>
      <c r="BS57" s="10" t="str">
        <f t="shared" si="21"/>
        <v/>
      </c>
    </row>
    <row r="58" spans="1:71" x14ac:dyDescent="0.35">
      <c r="AL58" s="12" t="str">
        <f t="shared" si="9"/>
        <v/>
      </c>
      <c r="AM58" s="10" t="str">
        <f t="shared" si="27"/>
        <v/>
      </c>
      <c r="AN58" s="10" t="str">
        <f t="shared" si="27"/>
        <v/>
      </c>
      <c r="AO58" s="10" t="str">
        <f t="shared" si="27"/>
        <v/>
      </c>
      <c r="AP58" s="10" t="str">
        <f t="shared" si="27"/>
        <v/>
      </c>
      <c r="AQ58" s="10" t="str">
        <f t="shared" si="27"/>
        <v/>
      </c>
      <c r="AR58" s="10" t="str">
        <f t="shared" si="27"/>
        <v/>
      </c>
      <c r="AS58" s="10" t="str">
        <f t="shared" si="27"/>
        <v/>
      </c>
      <c r="AT58" s="10" t="str">
        <f t="shared" si="27"/>
        <v/>
      </c>
      <c r="AU58" s="10" t="str">
        <f t="shared" si="27"/>
        <v/>
      </c>
      <c r="AV58" s="10" t="str">
        <f t="shared" si="27"/>
        <v/>
      </c>
      <c r="AW58" s="10" t="str">
        <f t="shared" si="27"/>
        <v/>
      </c>
      <c r="AX58" s="10" t="str">
        <f t="shared" si="27"/>
        <v/>
      </c>
      <c r="AY58" s="10" t="str">
        <f t="shared" si="27"/>
        <v/>
      </c>
      <c r="AZ58" s="10" t="str">
        <f t="shared" si="27"/>
        <v/>
      </c>
      <c r="BA58" s="10" t="str">
        <f t="shared" si="27"/>
        <v/>
      </c>
      <c r="BB58" s="10" t="str">
        <f t="shared" si="27"/>
        <v/>
      </c>
      <c r="BC58" s="10" t="str">
        <f t="shared" si="26"/>
        <v/>
      </c>
      <c r="BD58" s="10" t="str">
        <f t="shared" si="26"/>
        <v/>
      </c>
      <c r="BE58" s="10" t="str">
        <f t="shared" si="26"/>
        <v/>
      </c>
      <c r="BF58" s="10" t="str">
        <f t="shared" si="26"/>
        <v/>
      </c>
      <c r="BG58" s="10" t="str">
        <f t="shared" si="26"/>
        <v/>
      </c>
      <c r="BH58" s="10" t="str">
        <f t="shared" si="26"/>
        <v/>
      </c>
      <c r="BI58" s="10" t="str">
        <f t="shared" si="26"/>
        <v/>
      </c>
      <c r="BJ58" s="10" t="str">
        <f t="shared" si="12"/>
        <v/>
      </c>
      <c r="BK58" s="10" t="str">
        <f t="shared" si="13"/>
        <v/>
      </c>
      <c r="BL58" s="10" t="str">
        <f t="shared" si="14"/>
        <v/>
      </c>
      <c r="BM58" s="10" t="str">
        <f t="shared" si="15"/>
        <v/>
      </c>
      <c r="BN58" s="10" t="str">
        <f t="shared" si="16"/>
        <v/>
      </c>
      <c r="BO58" s="10" t="str">
        <f t="shared" si="17"/>
        <v/>
      </c>
      <c r="BP58" s="10" t="str">
        <f t="shared" si="18"/>
        <v/>
      </c>
      <c r="BQ58" s="10" t="str">
        <f t="shared" si="19"/>
        <v/>
      </c>
      <c r="BR58" s="10" t="str">
        <f t="shared" si="20"/>
        <v/>
      </c>
      <c r="BS58" s="10" t="str">
        <f t="shared" si="21"/>
        <v/>
      </c>
    </row>
    <row r="59" spans="1:71" x14ac:dyDescent="0.35">
      <c r="AL59" s="12" t="str">
        <f t="shared" si="9"/>
        <v/>
      </c>
      <c r="AM59" s="10" t="str">
        <f t="shared" si="27"/>
        <v/>
      </c>
      <c r="AN59" s="10" t="str">
        <f t="shared" si="27"/>
        <v/>
      </c>
      <c r="AO59" s="10" t="str">
        <f t="shared" si="27"/>
        <v/>
      </c>
      <c r="AP59" s="10" t="str">
        <f t="shared" si="27"/>
        <v/>
      </c>
      <c r="AQ59" s="10" t="str">
        <f t="shared" si="27"/>
        <v/>
      </c>
      <c r="AR59" s="10" t="str">
        <f t="shared" si="27"/>
        <v/>
      </c>
      <c r="AS59" s="10" t="str">
        <f t="shared" si="27"/>
        <v/>
      </c>
      <c r="AT59" s="10" t="str">
        <f t="shared" si="27"/>
        <v/>
      </c>
      <c r="AU59" s="10" t="str">
        <f t="shared" si="27"/>
        <v/>
      </c>
      <c r="AV59" s="10" t="str">
        <f t="shared" si="27"/>
        <v/>
      </c>
      <c r="AW59" s="10" t="str">
        <f t="shared" si="27"/>
        <v/>
      </c>
      <c r="AX59" s="10" t="str">
        <f t="shared" si="27"/>
        <v/>
      </c>
      <c r="AY59" s="10" t="str">
        <f t="shared" si="27"/>
        <v/>
      </c>
      <c r="AZ59" s="10" t="str">
        <f t="shared" si="27"/>
        <v/>
      </c>
      <c r="BA59" s="10" t="str">
        <f t="shared" si="27"/>
        <v/>
      </c>
      <c r="BB59" s="10" t="str">
        <f t="shared" si="27"/>
        <v/>
      </c>
      <c r="BC59" s="10" t="str">
        <f t="shared" si="26"/>
        <v/>
      </c>
      <c r="BD59" s="10" t="str">
        <f t="shared" si="26"/>
        <v/>
      </c>
      <c r="BE59" s="10" t="str">
        <f t="shared" si="26"/>
        <v/>
      </c>
      <c r="BF59" s="10" t="str">
        <f t="shared" si="26"/>
        <v/>
      </c>
      <c r="BG59" s="10" t="str">
        <f t="shared" si="26"/>
        <v/>
      </c>
      <c r="BH59" s="10" t="str">
        <f t="shared" si="26"/>
        <v/>
      </c>
      <c r="BI59" s="10" t="str">
        <f t="shared" si="26"/>
        <v/>
      </c>
      <c r="BJ59" s="10" t="str">
        <f t="shared" si="12"/>
        <v/>
      </c>
      <c r="BK59" s="10" t="str">
        <f t="shared" si="13"/>
        <v/>
      </c>
      <c r="BL59" s="10" t="str">
        <f t="shared" si="14"/>
        <v/>
      </c>
      <c r="BM59" s="10" t="str">
        <f t="shared" si="15"/>
        <v/>
      </c>
      <c r="BN59" s="10" t="str">
        <f t="shared" si="16"/>
        <v/>
      </c>
      <c r="BO59" s="10" t="str">
        <f t="shared" si="17"/>
        <v/>
      </c>
      <c r="BP59" s="10" t="str">
        <f t="shared" si="18"/>
        <v/>
      </c>
      <c r="BQ59" s="10" t="str">
        <f t="shared" si="19"/>
        <v/>
      </c>
      <c r="BR59" s="10" t="str">
        <f t="shared" si="20"/>
        <v/>
      </c>
      <c r="BS59" s="10" t="str">
        <f t="shared" si="21"/>
        <v/>
      </c>
    </row>
    <row r="60" spans="1:71" x14ac:dyDescent="0.35">
      <c r="AL60" s="12" t="str">
        <f t="shared" si="9"/>
        <v/>
      </c>
      <c r="AM60" s="10" t="str">
        <f t="shared" si="27"/>
        <v/>
      </c>
      <c r="AN60" s="10" t="str">
        <f t="shared" si="27"/>
        <v/>
      </c>
      <c r="AO60" s="10" t="str">
        <f t="shared" si="27"/>
        <v/>
      </c>
      <c r="AP60" s="10" t="str">
        <f t="shared" si="27"/>
        <v/>
      </c>
      <c r="AQ60" s="10" t="str">
        <f t="shared" si="27"/>
        <v/>
      </c>
      <c r="AR60" s="10" t="str">
        <f t="shared" si="27"/>
        <v/>
      </c>
      <c r="AS60" s="10" t="str">
        <f t="shared" si="27"/>
        <v/>
      </c>
      <c r="AT60" s="10" t="str">
        <f t="shared" si="27"/>
        <v/>
      </c>
      <c r="AU60" s="10" t="str">
        <f t="shared" si="27"/>
        <v/>
      </c>
      <c r="AV60" s="10" t="str">
        <f t="shared" si="27"/>
        <v/>
      </c>
      <c r="AW60" s="10" t="str">
        <f t="shared" si="27"/>
        <v/>
      </c>
      <c r="AX60" s="10" t="str">
        <f t="shared" si="27"/>
        <v/>
      </c>
      <c r="AY60" s="10" t="str">
        <f t="shared" si="27"/>
        <v/>
      </c>
      <c r="AZ60" s="10" t="str">
        <f t="shared" si="27"/>
        <v/>
      </c>
      <c r="BA60" s="10" t="str">
        <f t="shared" si="27"/>
        <v/>
      </c>
      <c r="BB60" s="10" t="str">
        <f t="shared" si="27"/>
        <v/>
      </c>
      <c r="BC60" s="10" t="str">
        <f t="shared" si="26"/>
        <v/>
      </c>
      <c r="BD60" s="10" t="str">
        <f t="shared" si="26"/>
        <v/>
      </c>
      <c r="BE60" s="10" t="str">
        <f t="shared" si="26"/>
        <v/>
      </c>
      <c r="BF60" s="10" t="str">
        <f t="shared" si="26"/>
        <v/>
      </c>
      <c r="BG60" s="10" t="str">
        <f t="shared" si="26"/>
        <v/>
      </c>
      <c r="BH60" s="10" t="str">
        <f t="shared" si="26"/>
        <v/>
      </c>
      <c r="BI60" s="10" t="str">
        <f t="shared" si="26"/>
        <v/>
      </c>
      <c r="BJ60" s="10" t="str">
        <f t="shared" si="12"/>
        <v/>
      </c>
      <c r="BK60" s="10" t="str">
        <f t="shared" si="13"/>
        <v/>
      </c>
      <c r="BL60" s="10" t="str">
        <f t="shared" si="14"/>
        <v/>
      </c>
      <c r="BM60" s="10" t="str">
        <f t="shared" si="15"/>
        <v/>
      </c>
      <c r="BN60" s="10" t="str">
        <f t="shared" si="16"/>
        <v/>
      </c>
      <c r="BO60" s="10" t="str">
        <f t="shared" si="17"/>
        <v/>
      </c>
      <c r="BP60" s="10" t="str">
        <f t="shared" si="18"/>
        <v/>
      </c>
      <c r="BQ60" s="10" t="str">
        <f t="shared" si="19"/>
        <v/>
      </c>
      <c r="BR60" s="10" t="str">
        <f t="shared" si="20"/>
        <v/>
      </c>
      <c r="BS60" s="10" t="str">
        <f t="shared" si="21"/>
        <v/>
      </c>
    </row>
    <row r="61" spans="1:71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L61" s="12" t="str">
        <f t="shared" si="9"/>
        <v/>
      </c>
      <c r="AM61" s="10" t="str">
        <f t="shared" si="27"/>
        <v/>
      </c>
      <c r="AN61" s="10" t="str">
        <f t="shared" si="27"/>
        <v/>
      </c>
      <c r="AO61" s="10" t="str">
        <f t="shared" si="27"/>
        <v/>
      </c>
      <c r="AP61" s="10" t="str">
        <f t="shared" si="27"/>
        <v/>
      </c>
      <c r="AQ61" s="10" t="str">
        <f t="shared" si="27"/>
        <v/>
      </c>
      <c r="AR61" s="10" t="str">
        <f t="shared" si="27"/>
        <v/>
      </c>
      <c r="AS61" s="10" t="str">
        <f t="shared" si="27"/>
        <v/>
      </c>
      <c r="AT61" s="10" t="str">
        <f t="shared" si="27"/>
        <v/>
      </c>
      <c r="AU61" s="10" t="str">
        <f t="shared" si="27"/>
        <v/>
      </c>
      <c r="AV61" s="10" t="str">
        <f t="shared" si="27"/>
        <v/>
      </c>
      <c r="AW61" s="10" t="str">
        <f t="shared" si="27"/>
        <v/>
      </c>
      <c r="AX61" s="10" t="str">
        <f t="shared" si="27"/>
        <v/>
      </c>
      <c r="AY61" s="10" t="str">
        <f t="shared" si="27"/>
        <v/>
      </c>
      <c r="AZ61" s="10" t="str">
        <f t="shared" si="27"/>
        <v/>
      </c>
      <c r="BA61" s="10" t="str">
        <f t="shared" si="27"/>
        <v/>
      </c>
      <c r="BB61" s="10" t="str">
        <f t="shared" si="27"/>
        <v/>
      </c>
      <c r="BC61" s="10" t="str">
        <f t="shared" si="26"/>
        <v/>
      </c>
      <c r="BD61" s="10" t="str">
        <f t="shared" si="26"/>
        <v/>
      </c>
      <c r="BE61" s="10" t="str">
        <f t="shared" si="26"/>
        <v/>
      </c>
      <c r="BF61" s="10" t="str">
        <f t="shared" si="26"/>
        <v/>
      </c>
      <c r="BG61" s="10" t="str">
        <f t="shared" si="26"/>
        <v/>
      </c>
      <c r="BH61" s="10" t="str">
        <f t="shared" si="26"/>
        <v/>
      </c>
      <c r="BI61" s="10" t="str">
        <f t="shared" si="26"/>
        <v/>
      </c>
      <c r="BJ61" s="10" t="str">
        <f t="shared" si="12"/>
        <v/>
      </c>
      <c r="BK61" s="10" t="str">
        <f t="shared" si="13"/>
        <v/>
      </c>
      <c r="BL61" s="10" t="str">
        <f t="shared" si="14"/>
        <v/>
      </c>
      <c r="BM61" s="10" t="str">
        <f t="shared" si="15"/>
        <v/>
      </c>
      <c r="BN61" s="10" t="str">
        <f t="shared" si="16"/>
        <v/>
      </c>
      <c r="BO61" s="10" t="str">
        <f t="shared" si="17"/>
        <v/>
      </c>
      <c r="BP61" s="10" t="str">
        <f t="shared" si="18"/>
        <v/>
      </c>
      <c r="BQ61" s="10" t="str">
        <f t="shared" si="19"/>
        <v/>
      </c>
      <c r="BR61" s="10" t="str">
        <f t="shared" si="20"/>
        <v/>
      </c>
      <c r="BS61" s="10" t="str">
        <f t="shared" si="21"/>
        <v/>
      </c>
    </row>
    <row r="62" spans="1:71" x14ac:dyDescent="0.35">
      <c r="AL62" s="12" t="str">
        <f t="shared" si="9"/>
        <v/>
      </c>
      <c r="AM62" s="10" t="str">
        <f t="shared" si="27"/>
        <v/>
      </c>
      <c r="AN62" s="10" t="str">
        <f t="shared" si="27"/>
        <v/>
      </c>
      <c r="AO62" s="10" t="str">
        <f t="shared" si="27"/>
        <v/>
      </c>
      <c r="AP62" s="10" t="str">
        <f t="shared" si="27"/>
        <v/>
      </c>
      <c r="AQ62" s="10" t="str">
        <f t="shared" si="27"/>
        <v/>
      </c>
      <c r="AR62" s="10" t="str">
        <f t="shared" si="27"/>
        <v/>
      </c>
      <c r="AS62" s="10" t="str">
        <f t="shared" si="27"/>
        <v/>
      </c>
      <c r="AT62" s="10" t="str">
        <f t="shared" si="27"/>
        <v/>
      </c>
      <c r="AU62" s="10" t="str">
        <f t="shared" si="27"/>
        <v/>
      </c>
      <c r="AV62" s="10" t="str">
        <f t="shared" si="27"/>
        <v/>
      </c>
      <c r="AW62" s="10" t="str">
        <f t="shared" si="27"/>
        <v/>
      </c>
      <c r="AX62" s="10" t="str">
        <f t="shared" si="27"/>
        <v/>
      </c>
      <c r="AY62" s="10" t="str">
        <f t="shared" si="27"/>
        <v/>
      </c>
      <c r="AZ62" s="10" t="str">
        <f t="shared" si="27"/>
        <v/>
      </c>
      <c r="BA62" s="10" t="str">
        <f t="shared" si="27"/>
        <v/>
      </c>
      <c r="BB62" s="10" t="str">
        <f t="shared" si="27"/>
        <v/>
      </c>
      <c r="BC62" s="10" t="str">
        <f t="shared" si="26"/>
        <v/>
      </c>
      <c r="BD62" s="10" t="str">
        <f t="shared" si="26"/>
        <v/>
      </c>
      <c r="BE62" s="10" t="str">
        <f t="shared" si="26"/>
        <v/>
      </c>
      <c r="BF62" s="10" t="str">
        <f t="shared" si="26"/>
        <v/>
      </c>
      <c r="BG62" s="10" t="str">
        <f t="shared" si="26"/>
        <v/>
      </c>
      <c r="BH62" s="10" t="str">
        <f t="shared" si="26"/>
        <v/>
      </c>
      <c r="BI62" s="10" t="str">
        <f t="shared" si="26"/>
        <v/>
      </c>
      <c r="BJ62" s="10" t="str">
        <f t="shared" si="12"/>
        <v/>
      </c>
      <c r="BK62" s="10" t="str">
        <f t="shared" si="13"/>
        <v/>
      </c>
      <c r="BL62" s="10" t="str">
        <f t="shared" si="14"/>
        <v/>
      </c>
      <c r="BM62" s="10" t="str">
        <f t="shared" si="15"/>
        <v/>
      </c>
      <c r="BN62" s="10" t="str">
        <f t="shared" si="16"/>
        <v/>
      </c>
      <c r="BO62" s="10" t="str">
        <f t="shared" si="17"/>
        <v/>
      </c>
      <c r="BP62" s="10" t="str">
        <f t="shared" si="18"/>
        <v/>
      </c>
      <c r="BQ62" s="10" t="str">
        <f t="shared" si="19"/>
        <v/>
      </c>
      <c r="BR62" s="10" t="str">
        <f t="shared" si="20"/>
        <v/>
      </c>
      <c r="BS62" s="10" t="str">
        <f t="shared" si="21"/>
        <v/>
      </c>
    </row>
    <row r="63" spans="1:71" x14ac:dyDescent="0.35">
      <c r="AL63" s="12" t="str">
        <f t="shared" si="9"/>
        <v/>
      </c>
      <c r="AM63" s="10" t="str">
        <f t="shared" si="27"/>
        <v/>
      </c>
      <c r="AN63" s="10" t="str">
        <f t="shared" si="27"/>
        <v/>
      </c>
      <c r="AO63" s="10" t="str">
        <f t="shared" si="27"/>
        <v/>
      </c>
      <c r="AP63" s="10" t="str">
        <f t="shared" si="27"/>
        <v/>
      </c>
      <c r="AQ63" s="10" t="str">
        <f t="shared" si="27"/>
        <v/>
      </c>
      <c r="AR63" s="10" t="str">
        <f t="shared" si="27"/>
        <v/>
      </c>
      <c r="AS63" s="10" t="str">
        <f t="shared" si="27"/>
        <v/>
      </c>
      <c r="AT63" s="10" t="str">
        <f t="shared" si="27"/>
        <v/>
      </c>
      <c r="AU63" s="10" t="str">
        <f t="shared" si="27"/>
        <v/>
      </c>
      <c r="AV63" s="10" t="str">
        <f t="shared" si="27"/>
        <v/>
      </c>
      <c r="AW63" s="10" t="str">
        <f t="shared" si="27"/>
        <v/>
      </c>
      <c r="AX63" s="10" t="str">
        <f t="shared" si="27"/>
        <v/>
      </c>
      <c r="AY63" s="10" t="str">
        <f t="shared" si="27"/>
        <v/>
      </c>
      <c r="AZ63" s="10" t="str">
        <f t="shared" si="27"/>
        <v/>
      </c>
      <c r="BA63" s="10" t="str">
        <f t="shared" si="27"/>
        <v/>
      </c>
      <c r="BB63" s="10" t="str">
        <f t="shared" si="27"/>
        <v/>
      </c>
      <c r="BC63" s="10" t="str">
        <f t="shared" si="26"/>
        <v/>
      </c>
      <c r="BD63" s="10" t="str">
        <f t="shared" si="26"/>
        <v/>
      </c>
      <c r="BE63" s="10" t="str">
        <f t="shared" si="26"/>
        <v/>
      </c>
      <c r="BF63" s="10" t="str">
        <f t="shared" si="26"/>
        <v/>
      </c>
      <c r="BG63" s="10" t="str">
        <f t="shared" si="26"/>
        <v/>
      </c>
      <c r="BH63" s="10" t="str">
        <f t="shared" si="26"/>
        <v/>
      </c>
      <c r="BI63" s="10" t="str">
        <f t="shared" si="26"/>
        <v/>
      </c>
      <c r="BJ63" s="10" t="str">
        <f t="shared" si="12"/>
        <v/>
      </c>
      <c r="BK63" s="10" t="str">
        <f t="shared" si="13"/>
        <v/>
      </c>
      <c r="BL63" s="10" t="str">
        <f t="shared" si="14"/>
        <v/>
      </c>
      <c r="BM63" s="10" t="str">
        <f t="shared" si="15"/>
        <v/>
      </c>
      <c r="BN63" s="10" t="str">
        <f t="shared" si="16"/>
        <v/>
      </c>
      <c r="BO63" s="10" t="str">
        <f t="shared" si="17"/>
        <v/>
      </c>
      <c r="BP63" s="10" t="str">
        <f t="shared" si="18"/>
        <v/>
      </c>
      <c r="BQ63" s="10" t="str">
        <f t="shared" si="19"/>
        <v/>
      </c>
      <c r="BR63" s="10" t="str">
        <f t="shared" si="20"/>
        <v/>
      </c>
      <c r="BS63" s="10" t="str">
        <f t="shared" si="21"/>
        <v/>
      </c>
    </row>
    <row r="64" spans="1:71" x14ac:dyDescent="0.35">
      <c r="AL64" s="12" t="str">
        <f t="shared" si="9"/>
        <v/>
      </c>
      <c r="AM64" s="10" t="str">
        <f t="shared" si="27"/>
        <v/>
      </c>
      <c r="AN64" s="10" t="str">
        <f t="shared" si="27"/>
        <v/>
      </c>
      <c r="AO64" s="10" t="str">
        <f t="shared" si="27"/>
        <v/>
      </c>
      <c r="AP64" s="10" t="str">
        <f t="shared" si="27"/>
        <v/>
      </c>
      <c r="AQ64" s="10" t="str">
        <f t="shared" si="27"/>
        <v/>
      </c>
      <c r="AR64" s="10" t="str">
        <f t="shared" si="27"/>
        <v/>
      </c>
      <c r="AS64" s="10" t="str">
        <f t="shared" si="27"/>
        <v/>
      </c>
      <c r="AT64" s="10" t="str">
        <f t="shared" si="27"/>
        <v/>
      </c>
      <c r="AU64" s="10" t="str">
        <f t="shared" si="27"/>
        <v/>
      </c>
      <c r="AV64" s="10" t="str">
        <f t="shared" si="27"/>
        <v/>
      </c>
      <c r="AW64" s="10" t="str">
        <f t="shared" si="27"/>
        <v/>
      </c>
      <c r="AX64" s="10" t="str">
        <f t="shared" si="27"/>
        <v/>
      </c>
      <c r="AY64" s="10" t="str">
        <f t="shared" si="27"/>
        <v/>
      </c>
      <c r="AZ64" s="10" t="str">
        <f t="shared" si="27"/>
        <v/>
      </c>
      <c r="BA64" s="10" t="str">
        <f t="shared" si="27"/>
        <v/>
      </c>
      <c r="BB64" s="10" t="str">
        <f t="shared" si="27"/>
        <v/>
      </c>
      <c r="BC64" s="10" t="str">
        <f t="shared" si="26"/>
        <v/>
      </c>
      <c r="BD64" s="10" t="str">
        <f t="shared" si="26"/>
        <v/>
      </c>
      <c r="BE64" s="10" t="str">
        <f t="shared" si="26"/>
        <v/>
      </c>
      <c r="BF64" s="10" t="str">
        <f t="shared" si="26"/>
        <v/>
      </c>
      <c r="BG64" s="10" t="str">
        <f t="shared" si="26"/>
        <v/>
      </c>
      <c r="BH64" s="10" t="str">
        <f t="shared" si="26"/>
        <v/>
      </c>
      <c r="BI64" s="10" t="str">
        <f t="shared" si="26"/>
        <v/>
      </c>
      <c r="BJ64" s="10" t="str">
        <f t="shared" si="12"/>
        <v/>
      </c>
      <c r="BK64" s="10" t="str">
        <f t="shared" si="13"/>
        <v/>
      </c>
      <c r="BL64" s="10" t="str">
        <f t="shared" si="14"/>
        <v/>
      </c>
      <c r="BM64" s="10" t="str">
        <f t="shared" si="15"/>
        <v/>
      </c>
      <c r="BN64" s="10" t="str">
        <f t="shared" si="16"/>
        <v/>
      </c>
      <c r="BO64" s="10" t="str">
        <f t="shared" si="17"/>
        <v/>
      </c>
      <c r="BP64" s="10" t="str">
        <f t="shared" si="18"/>
        <v/>
      </c>
      <c r="BQ64" s="10" t="str">
        <f t="shared" si="19"/>
        <v/>
      </c>
      <c r="BR64" s="10" t="str">
        <f t="shared" si="20"/>
        <v/>
      </c>
      <c r="BS64" s="10" t="str">
        <f t="shared" si="21"/>
        <v/>
      </c>
    </row>
    <row r="65" spans="1:71" x14ac:dyDescent="0.35">
      <c r="AL65" s="12" t="str">
        <f t="shared" si="9"/>
        <v/>
      </c>
      <c r="AM65" s="10" t="str">
        <f t="shared" si="27"/>
        <v/>
      </c>
      <c r="AN65" s="10" t="str">
        <f t="shared" si="27"/>
        <v/>
      </c>
      <c r="AO65" s="10" t="str">
        <f t="shared" si="27"/>
        <v/>
      </c>
      <c r="AP65" s="10" t="str">
        <f t="shared" si="27"/>
        <v/>
      </c>
      <c r="AQ65" s="10" t="str">
        <f t="shared" si="27"/>
        <v/>
      </c>
      <c r="AR65" s="10" t="str">
        <f t="shared" si="27"/>
        <v/>
      </c>
      <c r="AS65" s="10" t="str">
        <f t="shared" si="27"/>
        <v/>
      </c>
      <c r="AT65" s="10" t="str">
        <f t="shared" si="27"/>
        <v/>
      </c>
      <c r="AU65" s="10" t="str">
        <f t="shared" si="27"/>
        <v/>
      </c>
      <c r="AV65" s="10" t="str">
        <f t="shared" si="27"/>
        <v/>
      </c>
      <c r="AW65" s="10" t="str">
        <f t="shared" si="27"/>
        <v/>
      </c>
      <c r="AX65" s="10" t="str">
        <f t="shared" si="27"/>
        <v/>
      </c>
      <c r="AY65" s="10" t="str">
        <f t="shared" si="27"/>
        <v/>
      </c>
      <c r="AZ65" s="10" t="str">
        <f t="shared" si="27"/>
        <v/>
      </c>
      <c r="BA65" s="10" t="str">
        <f t="shared" si="27"/>
        <v/>
      </c>
      <c r="BB65" s="10" t="str">
        <f t="shared" si="27"/>
        <v/>
      </c>
      <c r="BC65" s="10" t="str">
        <f t="shared" si="26"/>
        <v/>
      </c>
      <c r="BD65" s="10" t="str">
        <f t="shared" si="26"/>
        <v/>
      </c>
      <c r="BE65" s="10" t="str">
        <f t="shared" si="26"/>
        <v/>
      </c>
      <c r="BF65" s="10" t="str">
        <f t="shared" si="26"/>
        <v/>
      </c>
      <c r="BG65" s="10" t="str">
        <f t="shared" si="26"/>
        <v/>
      </c>
      <c r="BH65" s="10" t="str">
        <f t="shared" si="26"/>
        <v/>
      </c>
      <c r="BI65" s="10" t="str">
        <f t="shared" si="26"/>
        <v/>
      </c>
      <c r="BJ65" s="10" t="str">
        <f t="shared" si="12"/>
        <v/>
      </c>
      <c r="BK65" s="10" t="str">
        <f t="shared" si="13"/>
        <v/>
      </c>
      <c r="BL65" s="10" t="str">
        <f t="shared" si="14"/>
        <v/>
      </c>
      <c r="BM65" s="10" t="str">
        <f t="shared" si="15"/>
        <v/>
      </c>
      <c r="BN65" s="10" t="str">
        <f t="shared" si="16"/>
        <v/>
      </c>
      <c r="BO65" s="10" t="str">
        <f t="shared" si="17"/>
        <v/>
      </c>
      <c r="BP65" s="10" t="str">
        <f t="shared" si="18"/>
        <v/>
      </c>
      <c r="BQ65" s="10" t="str">
        <f t="shared" si="19"/>
        <v/>
      </c>
      <c r="BR65" s="10" t="str">
        <f t="shared" si="20"/>
        <v/>
      </c>
      <c r="BS65" s="10" t="str">
        <f t="shared" si="21"/>
        <v/>
      </c>
    </row>
    <row r="66" spans="1:71" x14ac:dyDescent="0.35">
      <c r="AL66" s="12" t="str">
        <f t="shared" si="9"/>
        <v/>
      </c>
      <c r="AM66" s="10" t="str">
        <f t="shared" si="27"/>
        <v/>
      </c>
      <c r="AN66" s="10" t="str">
        <f t="shared" si="27"/>
        <v/>
      </c>
      <c r="AO66" s="10" t="str">
        <f t="shared" si="27"/>
        <v/>
      </c>
      <c r="AP66" s="10" t="str">
        <f t="shared" si="27"/>
        <v/>
      </c>
      <c r="AQ66" s="10" t="str">
        <f t="shared" si="27"/>
        <v/>
      </c>
      <c r="AR66" s="10" t="str">
        <f t="shared" si="27"/>
        <v/>
      </c>
      <c r="AS66" s="10" t="str">
        <f t="shared" si="27"/>
        <v/>
      </c>
      <c r="AT66" s="10" t="str">
        <f t="shared" si="27"/>
        <v/>
      </c>
      <c r="AU66" s="10" t="str">
        <f t="shared" si="27"/>
        <v/>
      </c>
      <c r="AV66" s="10" t="str">
        <f t="shared" si="27"/>
        <v/>
      </c>
      <c r="AW66" s="10" t="str">
        <f t="shared" si="27"/>
        <v/>
      </c>
      <c r="AX66" s="10" t="str">
        <f t="shared" si="27"/>
        <v/>
      </c>
      <c r="AY66" s="10" t="str">
        <f t="shared" si="27"/>
        <v/>
      </c>
      <c r="AZ66" s="10" t="str">
        <f t="shared" si="27"/>
        <v/>
      </c>
      <c r="BA66" s="10" t="str">
        <f t="shared" si="27"/>
        <v/>
      </c>
      <c r="BB66" s="10" t="str">
        <f t="shared" si="27"/>
        <v/>
      </c>
      <c r="BC66" s="10" t="str">
        <f t="shared" si="26"/>
        <v/>
      </c>
      <c r="BD66" s="10" t="str">
        <f t="shared" si="26"/>
        <v/>
      </c>
      <c r="BE66" s="10" t="str">
        <f t="shared" si="26"/>
        <v/>
      </c>
      <c r="BF66" s="10" t="str">
        <f t="shared" si="26"/>
        <v/>
      </c>
      <c r="BG66" s="10" t="str">
        <f t="shared" si="26"/>
        <v/>
      </c>
      <c r="BH66" s="10" t="str">
        <f t="shared" si="26"/>
        <v/>
      </c>
      <c r="BI66" s="10" t="str">
        <f t="shared" si="26"/>
        <v/>
      </c>
      <c r="BJ66" s="10" t="str">
        <f t="shared" si="12"/>
        <v/>
      </c>
      <c r="BK66" s="10" t="str">
        <f t="shared" si="13"/>
        <v/>
      </c>
      <c r="BL66" s="10" t="str">
        <f t="shared" si="14"/>
        <v/>
      </c>
      <c r="BM66" s="10" t="str">
        <f t="shared" si="15"/>
        <v/>
      </c>
      <c r="BN66" s="10" t="str">
        <f t="shared" si="16"/>
        <v/>
      </c>
      <c r="BO66" s="10" t="str">
        <f t="shared" si="17"/>
        <v/>
      </c>
      <c r="BP66" s="10" t="str">
        <f t="shared" si="18"/>
        <v/>
      </c>
      <c r="BQ66" s="10" t="str">
        <f t="shared" si="19"/>
        <v/>
      </c>
      <c r="BR66" s="10" t="str">
        <f t="shared" si="20"/>
        <v/>
      </c>
      <c r="BS66" s="10" t="str">
        <f t="shared" si="21"/>
        <v/>
      </c>
    </row>
    <row r="67" spans="1:71" x14ac:dyDescent="0.35">
      <c r="AL67" s="12" t="str">
        <f t="shared" si="9"/>
        <v/>
      </c>
      <c r="AM67" s="10" t="str">
        <f t="shared" si="27"/>
        <v/>
      </c>
      <c r="AN67" s="10" t="str">
        <f t="shared" si="27"/>
        <v/>
      </c>
      <c r="AO67" s="10" t="str">
        <f t="shared" si="27"/>
        <v/>
      </c>
      <c r="AP67" s="10" t="str">
        <f t="shared" si="27"/>
        <v/>
      </c>
      <c r="AQ67" s="10" t="str">
        <f t="shared" si="27"/>
        <v/>
      </c>
      <c r="AR67" s="10" t="str">
        <f t="shared" si="27"/>
        <v/>
      </c>
      <c r="AS67" s="10" t="str">
        <f t="shared" si="27"/>
        <v/>
      </c>
      <c r="AT67" s="10" t="str">
        <f t="shared" si="27"/>
        <v/>
      </c>
      <c r="AU67" s="10" t="str">
        <f t="shared" si="27"/>
        <v/>
      </c>
      <c r="AV67" s="10" t="str">
        <f t="shared" si="27"/>
        <v/>
      </c>
      <c r="AW67" s="10" t="str">
        <f t="shared" si="27"/>
        <v/>
      </c>
      <c r="AX67" s="10" t="str">
        <f t="shared" si="27"/>
        <v/>
      </c>
      <c r="AY67" s="10" t="str">
        <f t="shared" si="27"/>
        <v/>
      </c>
      <c r="AZ67" s="10" t="str">
        <f t="shared" si="27"/>
        <v/>
      </c>
      <c r="BA67" s="10" t="str">
        <f t="shared" si="27"/>
        <v/>
      </c>
      <c r="BB67" s="10" t="str">
        <f t="shared" si="27"/>
        <v/>
      </c>
      <c r="BC67" s="10" t="str">
        <f t="shared" si="26"/>
        <v/>
      </c>
      <c r="BD67" s="10" t="str">
        <f t="shared" si="26"/>
        <v/>
      </c>
      <c r="BE67" s="10" t="str">
        <f t="shared" si="26"/>
        <v/>
      </c>
      <c r="BF67" s="10" t="str">
        <f t="shared" si="26"/>
        <v/>
      </c>
      <c r="BG67" s="10" t="str">
        <f t="shared" si="26"/>
        <v/>
      </c>
      <c r="BH67" s="10" t="str">
        <f t="shared" si="26"/>
        <v/>
      </c>
      <c r="BI67" s="10" t="str">
        <f t="shared" si="26"/>
        <v/>
      </c>
      <c r="BJ67" s="10" t="str">
        <f t="shared" si="12"/>
        <v/>
      </c>
      <c r="BK67" s="10" t="str">
        <f t="shared" si="13"/>
        <v/>
      </c>
      <c r="BL67" s="10" t="str">
        <f t="shared" si="14"/>
        <v/>
      </c>
      <c r="BM67" s="10" t="str">
        <f t="shared" si="15"/>
        <v/>
      </c>
      <c r="BN67" s="10" t="str">
        <f t="shared" si="16"/>
        <v/>
      </c>
      <c r="BO67" s="10" t="str">
        <f t="shared" si="17"/>
        <v/>
      </c>
      <c r="BP67" s="10" t="str">
        <f t="shared" si="18"/>
        <v/>
      </c>
      <c r="BQ67" s="10" t="str">
        <f t="shared" si="19"/>
        <v/>
      </c>
      <c r="BR67" s="10" t="str">
        <f t="shared" si="20"/>
        <v/>
      </c>
      <c r="BS67" s="10" t="str">
        <f t="shared" si="21"/>
        <v/>
      </c>
    </row>
    <row r="68" spans="1:71" x14ac:dyDescent="0.35">
      <c r="AL68" s="12" t="str">
        <f t="shared" si="9"/>
        <v/>
      </c>
      <c r="AM68" s="10" t="str">
        <f t="shared" si="27"/>
        <v/>
      </c>
      <c r="AN68" s="10" t="str">
        <f t="shared" si="27"/>
        <v/>
      </c>
      <c r="AO68" s="10" t="str">
        <f t="shared" si="27"/>
        <v/>
      </c>
      <c r="AP68" s="10" t="str">
        <f t="shared" si="27"/>
        <v/>
      </c>
      <c r="AQ68" s="10" t="str">
        <f t="shared" si="27"/>
        <v/>
      </c>
      <c r="AR68" s="10" t="str">
        <f t="shared" si="27"/>
        <v/>
      </c>
      <c r="AS68" s="10" t="str">
        <f t="shared" si="27"/>
        <v/>
      </c>
      <c r="AT68" s="10" t="str">
        <f t="shared" si="27"/>
        <v/>
      </c>
      <c r="AU68" s="10" t="str">
        <f t="shared" si="27"/>
        <v/>
      </c>
      <c r="AV68" s="10" t="str">
        <f t="shared" si="27"/>
        <v/>
      </c>
      <c r="AW68" s="10" t="str">
        <f t="shared" si="27"/>
        <v/>
      </c>
      <c r="AX68" s="10" t="str">
        <f t="shared" si="27"/>
        <v/>
      </c>
      <c r="AY68" s="10" t="str">
        <f t="shared" si="27"/>
        <v/>
      </c>
      <c r="AZ68" s="10" t="str">
        <f t="shared" si="27"/>
        <v/>
      </c>
      <c r="BA68" s="10" t="str">
        <f t="shared" si="27"/>
        <v/>
      </c>
      <c r="BB68" s="10" t="str">
        <f t="shared" si="27"/>
        <v/>
      </c>
      <c r="BC68" s="10" t="str">
        <f t="shared" si="26"/>
        <v/>
      </c>
      <c r="BD68" s="10" t="str">
        <f t="shared" si="26"/>
        <v/>
      </c>
      <c r="BE68" s="10" t="str">
        <f t="shared" si="26"/>
        <v/>
      </c>
      <c r="BF68" s="10" t="str">
        <f t="shared" si="26"/>
        <v/>
      </c>
      <c r="BG68" s="10" t="str">
        <f t="shared" si="26"/>
        <v/>
      </c>
      <c r="BH68" s="10" t="str">
        <f t="shared" si="26"/>
        <v/>
      </c>
      <c r="BI68" s="10" t="str">
        <f t="shared" si="26"/>
        <v/>
      </c>
      <c r="BJ68" s="10" t="str">
        <f t="shared" si="12"/>
        <v/>
      </c>
      <c r="BK68" s="10" t="str">
        <f t="shared" si="13"/>
        <v/>
      </c>
      <c r="BL68" s="10" t="str">
        <f t="shared" si="14"/>
        <v/>
      </c>
      <c r="BM68" s="10" t="str">
        <f t="shared" si="15"/>
        <v/>
      </c>
      <c r="BN68" s="10" t="str">
        <f t="shared" si="16"/>
        <v/>
      </c>
      <c r="BO68" s="10" t="str">
        <f t="shared" si="17"/>
        <v/>
      </c>
      <c r="BP68" s="10" t="str">
        <f t="shared" si="18"/>
        <v/>
      </c>
      <c r="BQ68" s="10" t="str">
        <f t="shared" si="19"/>
        <v/>
      </c>
      <c r="BR68" s="10" t="str">
        <f t="shared" si="20"/>
        <v/>
      </c>
      <c r="BS68" s="10" t="str">
        <f t="shared" si="21"/>
        <v/>
      </c>
    </row>
    <row r="69" spans="1:71" x14ac:dyDescent="0.35">
      <c r="AL69" s="12" t="str">
        <f t="shared" si="9"/>
        <v/>
      </c>
      <c r="AM69" s="10" t="str">
        <f t="shared" si="27"/>
        <v/>
      </c>
      <c r="AN69" s="10" t="str">
        <f t="shared" si="27"/>
        <v/>
      </c>
      <c r="AO69" s="10" t="str">
        <f t="shared" si="27"/>
        <v/>
      </c>
      <c r="AP69" s="10" t="str">
        <f t="shared" si="27"/>
        <v/>
      </c>
      <c r="AQ69" s="10" t="str">
        <f t="shared" si="27"/>
        <v/>
      </c>
      <c r="AR69" s="10" t="str">
        <f t="shared" si="27"/>
        <v/>
      </c>
      <c r="AS69" s="10" t="str">
        <f t="shared" si="27"/>
        <v/>
      </c>
      <c r="AT69" s="10" t="str">
        <f t="shared" si="27"/>
        <v/>
      </c>
      <c r="AU69" s="10" t="str">
        <f t="shared" si="27"/>
        <v/>
      </c>
      <c r="AV69" s="10" t="str">
        <f t="shared" si="27"/>
        <v/>
      </c>
      <c r="AW69" s="10" t="str">
        <f t="shared" si="27"/>
        <v/>
      </c>
      <c r="AX69" s="10" t="str">
        <f t="shared" si="27"/>
        <v/>
      </c>
      <c r="AY69" s="10" t="str">
        <f t="shared" si="27"/>
        <v/>
      </c>
      <c r="AZ69" s="10" t="str">
        <f t="shared" si="27"/>
        <v/>
      </c>
      <c r="BA69" s="10" t="str">
        <f t="shared" si="27"/>
        <v/>
      </c>
      <c r="BB69" s="10" t="str">
        <f t="shared" si="27"/>
        <v/>
      </c>
      <c r="BC69" s="10" t="str">
        <f t="shared" si="26"/>
        <v/>
      </c>
      <c r="BD69" s="10" t="str">
        <f t="shared" si="26"/>
        <v/>
      </c>
      <c r="BE69" s="10" t="str">
        <f t="shared" si="26"/>
        <v/>
      </c>
      <c r="BF69" s="10" t="str">
        <f t="shared" si="26"/>
        <v/>
      </c>
      <c r="BG69" s="10" t="str">
        <f t="shared" si="26"/>
        <v/>
      </c>
      <c r="BH69" s="10" t="str">
        <f t="shared" si="26"/>
        <v/>
      </c>
      <c r="BI69" s="10" t="str">
        <f t="shared" si="26"/>
        <v/>
      </c>
      <c r="BJ69" s="10" t="str">
        <f t="shared" si="12"/>
        <v/>
      </c>
      <c r="BK69" s="10" t="str">
        <f t="shared" si="13"/>
        <v/>
      </c>
      <c r="BL69" s="10" t="str">
        <f t="shared" si="14"/>
        <v/>
      </c>
      <c r="BM69" s="10" t="str">
        <f t="shared" si="15"/>
        <v/>
      </c>
      <c r="BN69" s="10" t="str">
        <f t="shared" si="16"/>
        <v/>
      </c>
      <c r="BO69" s="10" t="str">
        <f t="shared" si="17"/>
        <v/>
      </c>
      <c r="BP69" s="10" t="str">
        <f t="shared" si="18"/>
        <v/>
      </c>
      <c r="BQ69" s="10" t="str">
        <f t="shared" si="19"/>
        <v/>
      </c>
      <c r="BR69" s="10" t="str">
        <f t="shared" si="20"/>
        <v/>
      </c>
      <c r="BS69" s="10" t="str">
        <f t="shared" si="21"/>
        <v/>
      </c>
    </row>
    <row r="70" spans="1:71" x14ac:dyDescent="0.35">
      <c r="AL70" s="12" t="str">
        <f t="shared" si="9"/>
        <v/>
      </c>
      <c r="AM70" s="10" t="str">
        <f t="shared" si="27"/>
        <v/>
      </c>
      <c r="AN70" s="10" t="str">
        <f t="shared" si="27"/>
        <v/>
      </c>
      <c r="AO70" s="10" t="str">
        <f t="shared" si="27"/>
        <v/>
      </c>
      <c r="AP70" s="10" t="str">
        <f t="shared" si="27"/>
        <v/>
      </c>
      <c r="AQ70" s="10" t="str">
        <f t="shared" si="27"/>
        <v/>
      </c>
      <c r="AR70" s="10" t="str">
        <f t="shared" si="27"/>
        <v/>
      </c>
      <c r="AS70" s="10" t="str">
        <f t="shared" si="27"/>
        <v/>
      </c>
      <c r="AT70" s="10" t="str">
        <f t="shared" si="27"/>
        <v/>
      </c>
      <c r="AU70" s="10" t="str">
        <f t="shared" si="27"/>
        <v/>
      </c>
      <c r="AV70" s="10" t="str">
        <f t="shared" si="27"/>
        <v/>
      </c>
      <c r="AW70" s="10" t="str">
        <f t="shared" si="27"/>
        <v/>
      </c>
      <c r="AX70" s="10" t="str">
        <f t="shared" si="27"/>
        <v/>
      </c>
      <c r="AY70" s="10" t="str">
        <f t="shared" si="27"/>
        <v/>
      </c>
      <c r="AZ70" s="10" t="str">
        <f t="shared" si="27"/>
        <v/>
      </c>
      <c r="BA70" s="10" t="str">
        <f t="shared" si="27"/>
        <v/>
      </c>
      <c r="BB70" s="10" t="str">
        <f t="shared" ref="BB70:BI85" si="28">IF(R70="","",R70)</f>
        <v/>
      </c>
      <c r="BC70" s="10" t="str">
        <f t="shared" si="28"/>
        <v/>
      </c>
      <c r="BD70" s="10" t="str">
        <f t="shared" si="28"/>
        <v/>
      </c>
      <c r="BE70" s="10" t="str">
        <f t="shared" si="28"/>
        <v/>
      </c>
      <c r="BF70" s="10" t="str">
        <f t="shared" si="28"/>
        <v/>
      </c>
      <c r="BG70" s="10" t="str">
        <f t="shared" si="28"/>
        <v/>
      </c>
      <c r="BH70" s="10" t="str">
        <f t="shared" si="28"/>
        <v/>
      </c>
      <c r="BI70" s="10" t="str">
        <f t="shared" si="28"/>
        <v/>
      </c>
      <c r="BJ70" s="10" t="str">
        <f t="shared" si="12"/>
        <v/>
      </c>
      <c r="BK70" s="10" t="str">
        <f t="shared" si="13"/>
        <v/>
      </c>
      <c r="BL70" s="10" t="str">
        <f t="shared" si="14"/>
        <v/>
      </c>
      <c r="BM70" s="10" t="str">
        <f t="shared" si="15"/>
        <v/>
      </c>
      <c r="BN70" s="10" t="str">
        <f t="shared" si="16"/>
        <v/>
      </c>
      <c r="BO70" s="10" t="str">
        <f t="shared" si="17"/>
        <v/>
      </c>
      <c r="BP70" s="10" t="str">
        <f t="shared" si="18"/>
        <v/>
      </c>
      <c r="BQ70" s="10" t="str">
        <f t="shared" si="19"/>
        <v/>
      </c>
      <c r="BR70" s="10" t="str">
        <f t="shared" si="20"/>
        <v/>
      </c>
      <c r="BS70" s="10" t="str">
        <f t="shared" si="21"/>
        <v/>
      </c>
    </row>
    <row r="71" spans="1:71" x14ac:dyDescent="0.35">
      <c r="AL71" s="12" t="str">
        <f t="shared" ref="AL71:AL85" si="29">IF(A71="","",A71)</f>
        <v/>
      </c>
      <c r="AM71" s="10" t="str">
        <f t="shared" ref="AM71:BB85" si="30">IF(C71="","",C71)</f>
        <v/>
      </c>
      <c r="AN71" s="10" t="str">
        <f t="shared" si="30"/>
        <v/>
      </c>
      <c r="AO71" s="10" t="str">
        <f t="shared" si="30"/>
        <v/>
      </c>
      <c r="AP71" s="10" t="str">
        <f t="shared" si="30"/>
        <v/>
      </c>
      <c r="AQ71" s="10" t="str">
        <f t="shared" si="30"/>
        <v/>
      </c>
      <c r="AR71" s="10" t="str">
        <f t="shared" si="30"/>
        <v/>
      </c>
      <c r="AS71" s="10" t="str">
        <f t="shared" si="30"/>
        <v/>
      </c>
      <c r="AT71" s="10" t="str">
        <f t="shared" si="30"/>
        <v/>
      </c>
      <c r="AU71" s="10" t="str">
        <f t="shared" si="30"/>
        <v/>
      </c>
      <c r="AV71" s="10" t="str">
        <f t="shared" si="30"/>
        <v/>
      </c>
      <c r="AW71" s="10" t="str">
        <f t="shared" si="30"/>
        <v/>
      </c>
      <c r="AX71" s="10" t="str">
        <f t="shared" si="30"/>
        <v/>
      </c>
      <c r="AY71" s="10" t="str">
        <f t="shared" si="30"/>
        <v/>
      </c>
      <c r="AZ71" s="10" t="str">
        <f t="shared" si="30"/>
        <v/>
      </c>
      <c r="BA71" s="10" t="str">
        <f t="shared" si="30"/>
        <v/>
      </c>
      <c r="BB71" s="10" t="str">
        <f t="shared" si="30"/>
        <v/>
      </c>
      <c r="BC71" s="10" t="str">
        <f t="shared" si="28"/>
        <v/>
      </c>
      <c r="BD71" s="10" t="str">
        <f t="shared" si="28"/>
        <v/>
      </c>
      <c r="BE71" s="10" t="str">
        <f t="shared" si="28"/>
        <v/>
      </c>
      <c r="BF71" s="10" t="str">
        <f t="shared" si="28"/>
        <v/>
      </c>
      <c r="BG71" s="10" t="str">
        <f t="shared" si="28"/>
        <v/>
      </c>
      <c r="BH71" s="10" t="str">
        <f t="shared" si="28"/>
        <v/>
      </c>
      <c r="BI71" s="10" t="str">
        <f t="shared" si="28"/>
        <v/>
      </c>
      <c r="BJ71" s="10" t="str">
        <f t="shared" ref="BJ71:BJ85" si="31">IF(Z71="","",Z71)</f>
        <v/>
      </c>
      <c r="BK71" s="10" t="str">
        <f t="shared" ref="BK71:BK85" si="32">IF(AA71="","",AA71)</f>
        <v/>
      </c>
      <c r="BL71" s="10" t="str">
        <f t="shared" ref="BL71:BL85" si="33">IF(AB71="","",AB71)</f>
        <v/>
      </c>
      <c r="BM71" s="10" t="str">
        <f t="shared" ref="BM71:BM85" si="34">IF(AC71="","",AC71)</f>
        <v/>
      </c>
      <c r="BN71" s="10" t="str">
        <f t="shared" ref="BN71:BN85" si="35">IF(AD71="","",AD71)</f>
        <v/>
      </c>
      <c r="BO71" s="10" t="str">
        <f t="shared" ref="BO71:BO85" si="36">IF(AE71="","",AE71)</f>
        <v/>
      </c>
      <c r="BP71" s="10" t="str">
        <f t="shared" ref="BP71:BP85" si="37">IF(AF71="","",AF71)</f>
        <v/>
      </c>
      <c r="BQ71" s="10" t="str">
        <f t="shared" ref="BQ71:BQ85" si="38">IF(AG71="","",AG71)</f>
        <v/>
      </c>
      <c r="BR71" s="10" t="str">
        <f t="shared" ref="BR71:BR85" si="39">IF(AH71="","",AH71)</f>
        <v/>
      </c>
      <c r="BS71" s="10" t="str">
        <f t="shared" ref="BS71:BS85" si="40">IF(AI71="","",AI71)</f>
        <v/>
      </c>
    </row>
    <row r="72" spans="1:71" x14ac:dyDescent="0.35">
      <c r="AL72" s="12" t="str">
        <f t="shared" si="29"/>
        <v/>
      </c>
      <c r="AM72" s="10" t="str">
        <f t="shared" si="30"/>
        <v/>
      </c>
      <c r="AN72" s="10" t="str">
        <f t="shared" si="30"/>
        <v/>
      </c>
      <c r="AO72" s="10" t="str">
        <f t="shared" si="30"/>
        <v/>
      </c>
      <c r="AP72" s="10" t="str">
        <f t="shared" si="30"/>
        <v/>
      </c>
      <c r="AQ72" s="10" t="str">
        <f t="shared" si="30"/>
        <v/>
      </c>
      <c r="AR72" s="10" t="str">
        <f t="shared" si="30"/>
        <v/>
      </c>
      <c r="AS72" s="10" t="str">
        <f t="shared" si="30"/>
        <v/>
      </c>
      <c r="AT72" s="10" t="str">
        <f t="shared" si="30"/>
        <v/>
      </c>
      <c r="AU72" s="10" t="str">
        <f t="shared" si="30"/>
        <v/>
      </c>
      <c r="AV72" s="10" t="str">
        <f t="shared" si="30"/>
        <v/>
      </c>
      <c r="AW72" s="10" t="str">
        <f t="shared" si="30"/>
        <v/>
      </c>
      <c r="AX72" s="10" t="str">
        <f t="shared" si="30"/>
        <v/>
      </c>
      <c r="AY72" s="10" t="str">
        <f t="shared" si="30"/>
        <v/>
      </c>
      <c r="AZ72" s="10" t="str">
        <f t="shared" si="30"/>
        <v/>
      </c>
      <c r="BA72" s="10" t="str">
        <f t="shared" si="30"/>
        <v/>
      </c>
      <c r="BB72" s="10" t="str">
        <f t="shared" si="30"/>
        <v/>
      </c>
      <c r="BC72" s="10" t="str">
        <f t="shared" si="28"/>
        <v/>
      </c>
      <c r="BD72" s="10" t="str">
        <f t="shared" si="28"/>
        <v/>
      </c>
      <c r="BE72" s="10" t="str">
        <f t="shared" si="28"/>
        <v/>
      </c>
      <c r="BF72" s="10" t="str">
        <f t="shared" si="28"/>
        <v/>
      </c>
      <c r="BG72" s="10" t="str">
        <f t="shared" si="28"/>
        <v/>
      </c>
      <c r="BH72" s="10" t="str">
        <f t="shared" si="28"/>
        <v/>
      </c>
      <c r="BI72" s="10" t="str">
        <f t="shared" si="28"/>
        <v/>
      </c>
      <c r="BJ72" s="10" t="str">
        <f t="shared" si="31"/>
        <v/>
      </c>
      <c r="BK72" s="10" t="str">
        <f t="shared" si="32"/>
        <v/>
      </c>
      <c r="BL72" s="10" t="str">
        <f t="shared" si="33"/>
        <v/>
      </c>
      <c r="BM72" s="10" t="str">
        <f t="shared" si="34"/>
        <v/>
      </c>
      <c r="BN72" s="10" t="str">
        <f t="shared" si="35"/>
        <v/>
      </c>
      <c r="BO72" s="10" t="str">
        <f t="shared" si="36"/>
        <v/>
      </c>
      <c r="BP72" s="10" t="str">
        <f t="shared" si="37"/>
        <v/>
      </c>
      <c r="BQ72" s="10" t="str">
        <f t="shared" si="38"/>
        <v/>
      </c>
      <c r="BR72" s="10" t="str">
        <f t="shared" si="39"/>
        <v/>
      </c>
      <c r="BS72" s="10" t="str">
        <f t="shared" si="40"/>
        <v/>
      </c>
    </row>
    <row r="73" spans="1:71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L73" s="12" t="str">
        <f t="shared" si="29"/>
        <v/>
      </c>
      <c r="AM73" s="10" t="str">
        <f t="shared" si="30"/>
        <v/>
      </c>
      <c r="AN73" s="10" t="str">
        <f t="shared" si="30"/>
        <v/>
      </c>
      <c r="AO73" s="10" t="str">
        <f t="shared" si="30"/>
        <v/>
      </c>
      <c r="AP73" s="10" t="str">
        <f t="shared" si="30"/>
        <v/>
      </c>
      <c r="AQ73" s="10" t="str">
        <f t="shared" si="30"/>
        <v/>
      </c>
      <c r="AR73" s="10" t="str">
        <f t="shared" si="30"/>
        <v/>
      </c>
      <c r="AS73" s="10" t="str">
        <f t="shared" si="30"/>
        <v/>
      </c>
      <c r="AT73" s="10" t="str">
        <f t="shared" si="30"/>
        <v/>
      </c>
      <c r="AU73" s="10" t="str">
        <f t="shared" si="30"/>
        <v/>
      </c>
      <c r="AV73" s="10" t="str">
        <f t="shared" si="30"/>
        <v/>
      </c>
      <c r="AW73" s="10" t="str">
        <f t="shared" si="30"/>
        <v/>
      </c>
      <c r="AX73" s="10" t="str">
        <f t="shared" si="30"/>
        <v/>
      </c>
      <c r="AY73" s="10" t="str">
        <f t="shared" si="30"/>
        <v/>
      </c>
      <c r="AZ73" s="10" t="str">
        <f t="shared" si="30"/>
        <v/>
      </c>
      <c r="BA73" s="10" t="str">
        <f t="shared" si="30"/>
        <v/>
      </c>
      <c r="BB73" s="10" t="str">
        <f t="shared" si="30"/>
        <v/>
      </c>
      <c r="BC73" s="10" t="str">
        <f t="shared" si="28"/>
        <v/>
      </c>
      <c r="BD73" s="10" t="str">
        <f t="shared" si="28"/>
        <v/>
      </c>
      <c r="BE73" s="10" t="str">
        <f t="shared" si="28"/>
        <v/>
      </c>
      <c r="BF73" s="10" t="str">
        <f t="shared" si="28"/>
        <v/>
      </c>
      <c r="BG73" s="10" t="str">
        <f t="shared" si="28"/>
        <v/>
      </c>
      <c r="BH73" s="10" t="str">
        <f t="shared" si="28"/>
        <v/>
      </c>
      <c r="BI73" s="10" t="str">
        <f t="shared" si="28"/>
        <v/>
      </c>
      <c r="BJ73" s="10" t="str">
        <f t="shared" si="31"/>
        <v/>
      </c>
      <c r="BK73" s="10" t="str">
        <f t="shared" si="32"/>
        <v/>
      </c>
      <c r="BL73" s="10" t="str">
        <f t="shared" si="33"/>
        <v/>
      </c>
      <c r="BM73" s="10" t="str">
        <f t="shared" si="34"/>
        <v/>
      </c>
      <c r="BN73" s="10" t="str">
        <f t="shared" si="35"/>
        <v/>
      </c>
      <c r="BO73" s="10" t="str">
        <f t="shared" si="36"/>
        <v/>
      </c>
      <c r="BP73" s="10" t="str">
        <f t="shared" si="37"/>
        <v/>
      </c>
      <c r="BQ73" s="10" t="str">
        <f t="shared" si="38"/>
        <v/>
      </c>
      <c r="BR73" s="10" t="str">
        <f t="shared" si="39"/>
        <v/>
      </c>
      <c r="BS73" s="10" t="str">
        <f t="shared" si="40"/>
        <v/>
      </c>
    </row>
    <row r="74" spans="1:71" x14ac:dyDescent="0.35">
      <c r="AL74" s="12" t="str">
        <f t="shared" si="29"/>
        <v/>
      </c>
      <c r="AM74" s="10" t="str">
        <f t="shared" si="30"/>
        <v/>
      </c>
      <c r="AN74" s="10" t="str">
        <f t="shared" si="30"/>
        <v/>
      </c>
      <c r="AO74" s="10" t="str">
        <f t="shared" si="30"/>
        <v/>
      </c>
      <c r="AP74" s="10" t="str">
        <f t="shared" si="30"/>
        <v/>
      </c>
      <c r="AQ74" s="10" t="str">
        <f t="shared" si="30"/>
        <v/>
      </c>
      <c r="AR74" s="10" t="str">
        <f t="shared" si="30"/>
        <v/>
      </c>
      <c r="AS74" s="10" t="str">
        <f t="shared" si="30"/>
        <v/>
      </c>
      <c r="AT74" s="10" t="str">
        <f t="shared" si="30"/>
        <v/>
      </c>
      <c r="AU74" s="10" t="str">
        <f t="shared" si="30"/>
        <v/>
      </c>
      <c r="AV74" s="10" t="str">
        <f t="shared" si="30"/>
        <v/>
      </c>
      <c r="AW74" s="10" t="str">
        <f t="shared" si="30"/>
        <v/>
      </c>
      <c r="AX74" s="10" t="str">
        <f t="shared" si="30"/>
        <v/>
      </c>
      <c r="AY74" s="10" t="str">
        <f t="shared" si="30"/>
        <v/>
      </c>
      <c r="AZ74" s="10" t="str">
        <f t="shared" si="30"/>
        <v/>
      </c>
      <c r="BA74" s="10" t="str">
        <f t="shared" si="30"/>
        <v/>
      </c>
      <c r="BB74" s="10" t="str">
        <f t="shared" si="30"/>
        <v/>
      </c>
      <c r="BC74" s="10" t="str">
        <f t="shared" si="28"/>
        <v/>
      </c>
      <c r="BD74" s="10" t="str">
        <f t="shared" si="28"/>
        <v/>
      </c>
      <c r="BE74" s="10" t="str">
        <f t="shared" si="28"/>
        <v/>
      </c>
      <c r="BF74" s="10" t="str">
        <f t="shared" si="28"/>
        <v/>
      </c>
      <c r="BG74" s="10" t="str">
        <f t="shared" si="28"/>
        <v/>
      </c>
      <c r="BH74" s="10" t="str">
        <f t="shared" si="28"/>
        <v/>
      </c>
      <c r="BI74" s="10" t="str">
        <f t="shared" si="28"/>
        <v/>
      </c>
      <c r="BJ74" s="10" t="str">
        <f t="shared" si="31"/>
        <v/>
      </c>
      <c r="BK74" s="10" t="str">
        <f t="shared" si="32"/>
        <v/>
      </c>
      <c r="BL74" s="10" t="str">
        <f t="shared" si="33"/>
        <v/>
      </c>
      <c r="BM74" s="10" t="str">
        <f t="shared" si="34"/>
        <v/>
      </c>
      <c r="BN74" s="10" t="str">
        <f t="shared" si="35"/>
        <v/>
      </c>
      <c r="BO74" s="10" t="str">
        <f t="shared" si="36"/>
        <v/>
      </c>
      <c r="BP74" s="10" t="str">
        <f t="shared" si="37"/>
        <v/>
      </c>
      <c r="BQ74" s="10" t="str">
        <f t="shared" si="38"/>
        <v/>
      </c>
      <c r="BR74" s="10" t="str">
        <f t="shared" si="39"/>
        <v/>
      </c>
      <c r="BS74" s="10" t="str">
        <f t="shared" si="40"/>
        <v/>
      </c>
    </row>
    <row r="75" spans="1:71" x14ac:dyDescent="0.35">
      <c r="AL75" s="12" t="str">
        <f t="shared" si="29"/>
        <v/>
      </c>
      <c r="AM75" s="10" t="str">
        <f t="shared" si="30"/>
        <v/>
      </c>
      <c r="AN75" s="10" t="str">
        <f t="shared" si="30"/>
        <v/>
      </c>
      <c r="AO75" s="10" t="str">
        <f t="shared" si="30"/>
        <v/>
      </c>
      <c r="AP75" s="10" t="str">
        <f t="shared" si="30"/>
        <v/>
      </c>
      <c r="AQ75" s="10" t="str">
        <f t="shared" si="30"/>
        <v/>
      </c>
      <c r="AR75" s="10" t="str">
        <f t="shared" si="30"/>
        <v/>
      </c>
      <c r="AS75" s="10" t="str">
        <f t="shared" si="30"/>
        <v/>
      </c>
      <c r="AT75" s="10" t="str">
        <f t="shared" si="30"/>
        <v/>
      </c>
      <c r="AU75" s="10" t="str">
        <f t="shared" si="30"/>
        <v/>
      </c>
      <c r="AV75" s="10" t="str">
        <f t="shared" si="30"/>
        <v/>
      </c>
      <c r="AW75" s="10" t="str">
        <f t="shared" si="30"/>
        <v/>
      </c>
      <c r="AX75" s="10" t="str">
        <f t="shared" si="30"/>
        <v/>
      </c>
      <c r="AY75" s="10" t="str">
        <f t="shared" si="30"/>
        <v/>
      </c>
      <c r="AZ75" s="10" t="str">
        <f t="shared" si="30"/>
        <v/>
      </c>
      <c r="BA75" s="10" t="str">
        <f t="shared" si="30"/>
        <v/>
      </c>
      <c r="BB75" s="10" t="str">
        <f t="shared" si="30"/>
        <v/>
      </c>
      <c r="BC75" s="10" t="str">
        <f t="shared" si="28"/>
        <v/>
      </c>
      <c r="BD75" s="10" t="str">
        <f t="shared" si="28"/>
        <v/>
      </c>
      <c r="BE75" s="10" t="str">
        <f t="shared" si="28"/>
        <v/>
      </c>
      <c r="BF75" s="10" t="str">
        <f t="shared" si="28"/>
        <v/>
      </c>
      <c r="BG75" s="10" t="str">
        <f t="shared" si="28"/>
        <v/>
      </c>
      <c r="BH75" s="10" t="str">
        <f t="shared" si="28"/>
        <v/>
      </c>
      <c r="BI75" s="10" t="str">
        <f t="shared" si="28"/>
        <v/>
      </c>
      <c r="BJ75" s="10" t="str">
        <f t="shared" si="31"/>
        <v/>
      </c>
      <c r="BK75" s="10" t="str">
        <f t="shared" si="32"/>
        <v/>
      </c>
      <c r="BL75" s="10" t="str">
        <f t="shared" si="33"/>
        <v/>
      </c>
      <c r="BM75" s="10" t="str">
        <f t="shared" si="34"/>
        <v/>
      </c>
      <c r="BN75" s="10" t="str">
        <f t="shared" si="35"/>
        <v/>
      </c>
      <c r="BO75" s="10" t="str">
        <f t="shared" si="36"/>
        <v/>
      </c>
      <c r="BP75" s="10" t="str">
        <f t="shared" si="37"/>
        <v/>
      </c>
      <c r="BQ75" s="10" t="str">
        <f t="shared" si="38"/>
        <v/>
      </c>
      <c r="BR75" s="10" t="str">
        <f t="shared" si="39"/>
        <v/>
      </c>
      <c r="BS75" s="10" t="str">
        <f t="shared" si="40"/>
        <v/>
      </c>
    </row>
    <row r="76" spans="1:71" x14ac:dyDescent="0.35">
      <c r="AL76" s="12" t="str">
        <f t="shared" si="29"/>
        <v/>
      </c>
      <c r="AM76" s="10" t="str">
        <f t="shared" si="30"/>
        <v/>
      </c>
      <c r="AN76" s="10" t="str">
        <f t="shared" si="30"/>
        <v/>
      </c>
      <c r="AO76" s="10" t="str">
        <f t="shared" si="30"/>
        <v/>
      </c>
      <c r="AP76" s="10" t="str">
        <f t="shared" si="30"/>
        <v/>
      </c>
      <c r="AQ76" s="10" t="str">
        <f t="shared" si="30"/>
        <v/>
      </c>
      <c r="AR76" s="10" t="str">
        <f t="shared" si="30"/>
        <v/>
      </c>
      <c r="AS76" s="10" t="str">
        <f t="shared" si="30"/>
        <v/>
      </c>
      <c r="AT76" s="10" t="str">
        <f t="shared" si="30"/>
        <v/>
      </c>
      <c r="AU76" s="10" t="str">
        <f t="shared" si="30"/>
        <v/>
      </c>
      <c r="AV76" s="10" t="str">
        <f t="shared" si="30"/>
        <v/>
      </c>
      <c r="AW76" s="10" t="str">
        <f t="shared" si="30"/>
        <v/>
      </c>
      <c r="AX76" s="10" t="str">
        <f t="shared" si="30"/>
        <v/>
      </c>
      <c r="AY76" s="10" t="str">
        <f t="shared" si="30"/>
        <v/>
      </c>
      <c r="AZ76" s="10" t="str">
        <f t="shared" si="30"/>
        <v/>
      </c>
      <c r="BA76" s="10" t="str">
        <f t="shared" si="30"/>
        <v/>
      </c>
      <c r="BB76" s="10" t="str">
        <f t="shared" si="30"/>
        <v/>
      </c>
      <c r="BC76" s="10" t="str">
        <f t="shared" si="28"/>
        <v/>
      </c>
      <c r="BD76" s="10" t="str">
        <f t="shared" si="28"/>
        <v/>
      </c>
      <c r="BE76" s="10" t="str">
        <f t="shared" si="28"/>
        <v/>
      </c>
      <c r="BF76" s="10" t="str">
        <f t="shared" si="28"/>
        <v/>
      </c>
      <c r="BG76" s="10" t="str">
        <f t="shared" si="28"/>
        <v/>
      </c>
      <c r="BH76" s="10" t="str">
        <f t="shared" si="28"/>
        <v/>
      </c>
      <c r="BI76" s="10" t="str">
        <f t="shared" si="28"/>
        <v/>
      </c>
      <c r="BJ76" s="10" t="str">
        <f t="shared" si="31"/>
        <v/>
      </c>
      <c r="BK76" s="10" t="str">
        <f t="shared" si="32"/>
        <v/>
      </c>
      <c r="BL76" s="10" t="str">
        <f t="shared" si="33"/>
        <v/>
      </c>
      <c r="BM76" s="10" t="str">
        <f t="shared" si="34"/>
        <v/>
      </c>
      <c r="BN76" s="10" t="str">
        <f t="shared" si="35"/>
        <v/>
      </c>
      <c r="BO76" s="10" t="str">
        <f t="shared" si="36"/>
        <v/>
      </c>
      <c r="BP76" s="10" t="str">
        <f t="shared" si="37"/>
        <v/>
      </c>
      <c r="BQ76" s="10" t="str">
        <f t="shared" si="38"/>
        <v/>
      </c>
      <c r="BR76" s="10" t="str">
        <f t="shared" si="39"/>
        <v/>
      </c>
      <c r="BS76" s="10" t="str">
        <f t="shared" si="40"/>
        <v/>
      </c>
    </row>
    <row r="77" spans="1:71" x14ac:dyDescent="0.35">
      <c r="AL77" s="12" t="str">
        <f t="shared" si="29"/>
        <v/>
      </c>
      <c r="AM77" s="10" t="str">
        <f t="shared" si="30"/>
        <v/>
      </c>
      <c r="AN77" s="10" t="str">
        <f t="shared" si="30"/>
        <v/>
      </c>
      <c r="AO77" s="10" t="str">
        <f t="shared" si="30"/>
        <v/>
      </c>
      <c r="AP77" s="10" t="str">
        <f t="shared" si="30"/>
        <v/>
      </c>
      <c r="AQ77" s="10" t="str">
        <f t="shared" si="30"/>
        <v/>
      </c>
      <c r="AR77" s="10" t="str">
        <f t="shared" si="30"/>
        <v/>
      </c>
      <c r="AS77" s="10" t="str">
        <f t="shared" si="30"/>
        <v/>
      </c>
      <c r="AT77" s="10" t="str">
        <f t="shared" si="30"/>
        <v/>
      </c>
      <c r="AU77" s="10" t="str">
        <f t="shared" si="30"/>
        <v/>
      </c>
      <c r="AV77" s="10" t="str">
        <f t="shared" si="30"/>
        <v/>
      </c>
      <c r="AW77" s="10" t="str">
        <f t="shared" si="30"/>
        <v/>
      </c>
      <c r="AX77" s="10" t="str">
        <f t="shared" si="30"/>
        <v/>
      </c>
      <c r="AY77" s="10" t="str">
        <f t="shared" si="30"/>
        <v/>
      </c>
      <c r="AZ77" s="10" t="str">
        <f t="shared" si="30"/>
        <v/>
      </c>
      <c r="BA77" s="10" t="str">
        <f t="shared" si="30"/>
        <v/>
      </c>
      <c r="BB77" s="10" t="str">
        <f t="shared" si="30"/>
        <v/>
      </c>
      <c r="BC77" s="10" t="str">
        <f t="shared" si="28"/>
        <v/>
      </c>
      <c r="BD77" s="10" t="str">
        <f t="shared" si="28"/>
        <v/>
      </c>
      <c r="BE77" s="10" t="str">
        <f t="shared" si="28"/>
        <v/>
      </c>
      <c r="BF77" s="10" t="str">
        <f t="shared" si="28"/>
        <v/>
      </c>
      <c r="BG77" s="10" t="str">
        <f t="shared" si="28"/>
        <v/>
      </c>
      <c r="BH77" s="10" t="str">
        <f t="shared" si="28"/>
        <v/>
      </c>
      <c r="BI77" s="10" t="str">
        <f t="shared" si="28"/>
        <v/>
      </c>
      <c r="BJ77" s="10" t="str">
        <f t="shared" si="31"/>
        <v/>
      </c>
      <c r="BK77" s="10" t="str">
        <f t="shared" si="32"/>
        <v/>
      </c>
      <c r="BL77" s="10" t="str">
        <f t="shared" si="33"/>
        <v/>
      </c>
      <c r="BM77" s="10" t="str">
        <f t="shared" si="34"/>
        <v/>
      </c>
      <c r="BN77" s="10" t="str">
        <f t="shared" si="35"/>
        <v/>
      </c>
      <c r="BO77" s="10" t="str">
        <f t="shared" si="36"/>
        <v/>
      </c>
      <c r="BP77" s="10" t="str">
        <f t="shared" si="37"/>
        <v/>
      </c>
      <c r="BQ77" s="10" t="str">
        <f t="shared" si="38"/>
        <v/>
      </c>
      <c r="BR77" s="10" t="str">
        <f t="shared" si="39"/>
        <v/>
      </c>
      <c r="BS77" s="10" t="str">
        <f t="shared" si="40"/>
        <v/>
      </c>
    </row>
    <row r="78" spans="1:71" x14ac:dyDescent="0.35">
      <c r="AL78" s="12" t="str">
        <f t="shared" si="29"/>
        <v/>
      </c>
      <c r="AM78" s="10" t="str">
        <f t="shared" si="30"/>
        <v/>
      </c>
      <c r="AN78" s="10" t="str">
        <f t="shared" si="30"/>
        <v/>
      </c>
      <c r="AO78" s="10" t="str">
        <f t="shared" si="30"/>
        <v/>
      </c>
      <c r="AP78" s="10" t="str">
        <f t="shared" si="30"/>
        <v/>
      </c>
      <c r="AQ78" s="10" t="str">
        <f t="shared" si="30"/>
        <v/>
      </c>
      <c r="AR78" s="10" t="str">
        <f t="shared" si="30"/>
        <v/>
      </c>
      <c r="AS78" s="10" t="str">
        <f t="shared" si="30"/>
        <v/>
      </c>
      <c r="AT78" s="10" t="str">
        <f t="shared" si="30"/>
        <v/>
      </c>
      <c r="AU78" s="10" t="str">
        <f t="shared" si="30"/>
        <v/>
      </c>
      <c r="AV78" s="10" t="str">
        <f t="shared" si="30"/>
        <v/>
      </c>
      <c r="AW78" s="10" t="str">
        <f t="shared" si="30"/>
        <v/>
      </c>
      <c r="AX78" s="10" t="str">
        <f t="shared" si="30"/>
        <v/>
      </c>
      <c r="AY78" s="10" t="str">
        <f t="shared" si="30"/>
        <v/>
      </c>
      <c r="AZ78" s="10" t="str">
        <f t="shared" si="30"/>
        <v/>
      </c>
      <c r="BA78" s="10" t="str">
        <f t="shared" si="30"/>
        <v/>
      </c>
      <c r="BB78" s="10" t="str">
        <f t="shared" si="30"/>
        <v/>
      </c>
      <c r="BC78" s="10" t="str">
        <f t="shared" si="28"/>
        <v/>
      </c>
      <c r="BD78" s="10" t="str">
        <f t="shared" si="28"/>
        <v/>
      </c>
      <c r="BE78" s="10" t="str">
        <f t="shared" si="28"/>
        <v/>
      </c>
      <c r="BF78" s="10" t="str">
        <f t="shared" si="28"/>
        <v/>
      </c>
      <c r="BG78" s="10" t="str">
        <f t="shared" si="28"/>
        <v/>
      </c>
      <c r="BH78" s="10" t="str">
        <f t="shared" si="28"/>
        <v/>
      </c>
      <c r="BI78" s="10" t="str">
        <f t="shared" si="28"/>
        <v/>
      </c>
      <c r="BJ78" s="10" t="str">
        <f t="shared" si="31"/>
        <v/>
      </c>
      <c r="BK78" s="10" t="str">
        <f t="shared" si="32"/>
        <v/>
      </c>
      <c r="BL78" s="10" t="str">
        <f t="shared" si="33"/>
        <v/>
      </c>
      <c r="BM78" s="10" t="str">
        <f t="shared" si="34"/>
        <v/>
      </c>
      <c r="BN78" s="10" t="str">
        <f t="shared" si="35"/>
        <v/>
      </c>
      <c r="BO78" s="10" t="str">
        <f t="shared" si="36"/>
        <v/>
      </c>
      <c r="BP78" s="10" t="str">
        <f t="shared" si="37"/>
        <v/>
      </c>
      <c r="BQ78" s="10" t="str">
        <f t="shared" si="38"/>
        <v/>
      </c>
      <c r="BR78" s="10" t="str">
        <f t="shared" si="39"/>
        <v/>
      </c>
      <c r="BS78" s="10" t="str">
        <f t="shared" si="40"/>
        <v/>
      </c>
    </row>
    <row r="79" spans="1:71" x14ac:dyDescent="0.35">
      <c r="AL79" s="12" t="str">
        <f t="shared" si="29"/>
        <v/>
      </c>
      <c r="AM79" s="10" t="str">
        <f t="shared" si="30"/>
        <v/>
      </c>
      <c r="AN79" s="10" t="str">
        <f t="shared" si="30"/>
        <v/>
      </c>
      <c r="AO79" s="10" t="str">
        <f t="shared" si="30"/>
        <v/>
      </c>
      <c r="AP79" s="10" t="str">
        <f t="shared" si="30"/>
        <v/>
      </c>
      <c r="AQ79" s="10" t="str">
        <f t="shared" si="30"/>
        <v/>
      </c>
      <c r="AR79" s="10" t="str">
        <f t="shared" si="30"/>
        <v/>
      </c>
      <c r="AS79" s="10" t="str">
        <f t="shared" si="30"/>
        <v/>
      </c>
      <c r="AT79" s="10" t="str">
        <f t="shared" si="30"/>
        <v/>
      </c>
      <c r="AU79" s="10" t="str">
        <f t="shared" si="30"/>
        <v/>
      </c>
      <c r="AV79" s="10" t="str">
        <f t="shared" si="30"/>
        <v/>
      </c>
      <c r="AW79" s="10" t="str">
        <f t="shared" si="30"/>
        <v/>
      </c>
      <c r="AX79" s="10" t="str">
        <f t="shared" si="30"/>
        <v/>
      </c>
      <c r="AY79" s="10" t="str">
        <f t="shared" si="30"/>
        <v/>
      </c>
      <c r="AZ79" s="10" t="str">
        <f t="shared" si="30"/>
        <v/>
      </c>
      <c r="BA79" s="10" t="str">
        <f t="shared" si="30"/>
        <v/>
      </c>
      <c r="BB79" s="10" t="str">
        <f t="shared" si="30"/>
        <v/>
      </c>
      <c r="BC79" s="10" t="str">
        <f t="shared" si="28"/>
        <v/>
      </c>
      <c r="BD79" s="10" t="str">
        <f t="shared" si="28"/>
        <v/>
      </c>
      <c r="BE79" s="10" t="str">
        <f t="shared" si="28"/>
        <v/>
      </c>
      <c r="BF79" s="10" t="str">
        <f t="shared" si="28"/>
        <v/>
      </c>
      <c r="BG79" s="10" t="str">
        <f t="shared" si="28"/>
        <v/>
      </c>
      <c r="BH79" s="10" t="str">
        <f t="shared" si="28"/>
        <v/>
      </c>
      <c r="BI79" s="10" t="str">
        <f t="shared" si="28"/>
        <v/>
      </c>
      <c r="BJ79" s="10" t="str">
        <f t="shared" si="31"/>
        <v/>
      </c>
      <c r="BK79" s="10" t="str">
        <f t="shared" si="32"/>
        <v/>
      </c>
      <c r="BL79" s="10" t="str">
        <f t="shared" si="33"/>
        <v/>
      </c>
      <c r="BM79" s="10" t="str">
        <f t="shared" si="34"/>
        <v/>
      </c>
      <c r="BN79" s="10" t="str">
        <f t="shared" si="35"/>
        <v/>
      </c>
      <c r="BO79" s="10" t="str">
        <f t="shared" si="36"/>
        <v/>
      </c>
      <c r="BP79" s="10" t="str">
        <f t="shared" si="37"/>
        <v/>
      </c>
      <c r="BQ79" s="10" t="str">
        <f t="shared" si="38"/>
        <v/>
      </c>
      <c r="BR79" s="10" t="str">
        <f t="shared" si="39"/>
        <v/>
      </c>
      <c r="BS79" s="10" t="str">
        <f t="shared" si="40"/>
        <v/>
      </c>
    </row>
    <row r="80" spans="1:71" x14ac:dyDescent="0.35">
      <c r="AL80" s="12" t="str">
        <f t="shared" si="29"/>
        <v/>
      </c>
      <c r="AM80" s="10" t="str">
        <f t="shared" si="30"/>
        <v/>
      </c>
      <c r="AN80" s="10" t="str">
        <f t="shared" si="30"/>
        <v/>
      </c>
      <c r="AO80" s="10" t="str">
        <f t="shared" si="30"/>
        <v/>
      </c>
      <c r="AP80" s="10" t="str">
        <f t="shared" si="30"/>
        <v/>
      </c>
      <c r="AQ80" s="10" t="str">
        <f t="shared" si="30"/>
        <v/>
      </c>
      <c r="AR80" s="10" t="str">
        <f t="shared" si="30"/>
        <v/>
      </c>
      <c r="AS80" s="10" t="str">
        <f t="shared" si="30"/>
        <v/>
      </c>
      <c r="AT80" s="10" t="str">
        <f t="shared" si="30"/>
        <v/>
      </c>
      <c r="AU80" s="10" t="str">
        <f t="shared" si="30"/>
        <v/>
      </c>
      <c r="AV80" s="10" t="str">
        <f t="shared" si="30"/>
        <v/>
      </c>
      <c r="AW80" s="10" t="str">
        <f t="shared" si="30"/>
        <v/>
      </c>
      <c r="AX80" s="10" t="str">
        <f t="shared" si="30"/>
        <v/>
      </c>
      <c r="AY80" s="10" t="str">
        <f t="shared" si="30"/>
        <v/>
      </c>
      <c r="AZ80" s="10" t="str">
        <f t="shared" si="30"/>
        <v/>
      </c>
      <c r="BA80" s="10" t="str">
        <f t="shared" si="30"/>
        <v/>
      </c>
      <c r="BB80" s="10" t="str">
        <f t="shared" si="30"/>
        <v/>
      </c>
      <c r="BC80" s="10" t="str">
        <f t="shared" si="28"/>
        <v/>
      </c>
      <c r="BD80" s="10" t="str">
        <f t="shared" si="28"/>
        <v/>
      </c>
      <c r="BE80" s="10" t="str">
        <f t="shared" si="28"/>
        <v/>
      </c>
      <c r="BF80" s="10" t="str">
        <f t="shared" si="28"/>
        <v/>
      </c>
      <c r="BG80" s="10" t="str">
        <f t="shared" si="28"/>
        <v/>
      </c>
      <c r="BH80" s="10" t="str">
        <f t="shared" si="28"/>
        <v/>
      </c>
      <c r="BI80" s="10" t="str">
        <f t="shared" si="28"/>
        <v/>
      </c>
      <c r="BJ80" s="10" t="str">
        <f t="shared" si="31"/>
        <v/>
      </c>
      <c r="BK80" s="10" t="str">
        <f t="shared" si="32"/>
        <v/>
      </c>
      <c r="BL80" s="10" t="str">
        <f t="shared" si="33"/>
        <v/>
      </c>
      <c r="BM80" s="10" t="str">
        <f t="shared" si="34"/>
        <v/>
      </c>
      <c r="BN80" s="10" t="str">
        <f t="shared" si="35"/>
        <v/>
      </c>
      <c r="BO80" s="10" t="str">
        <f t="shared" si="36"/>
        <v/>
      </c>
      <c r="BP80" s="10" t="str">
        <f t="shared" si="37"/>
        <v/>
      </c>
      <c r="BQ80" s="10" t="str">
        <f t="shared" si="38"/>
        <v/>
      </c>
      <c r="BR80" s="10" t="str">
        <f t="shared" si="39"/>
        <v/>
      </c>
      <c r="BS80" s="10" t="str">
        <f t="shared" si="40"/>
        <v/>
      </c>
    </row>
    <row r="81" spans="1:71" x14ac:dyDescent="0.35">
      <c r="AL81" s="12" t="str">
        <f t="shared" si="29"/>
        <v/>
      </c>
      <c r="AM81" s="10" t="str">
        <f t="shared" si="30"/>
        <v/>
      </c>
      <c r="AN81" s="10" t="str">
        <f t="shared" si="30"/>
        <v/>
      </c>
      <c r="AO81" s="10" t="str">
        <f t="shared" si="30"/>
        <v/>
      </c>
      <c r="AP81" s="10" t="str">
        <f t="shared" si="30"/>
        <v/>
      </c>
      <c r="AQ81" s="10" t="str">
        <f t="shared" si="30"/>
        <v/>
      </c>
      <c r="AR81" s="10" t="str">
        <f t="shared" si="30"/>
        <v/>
      </c>
      <c r="AS81" s="10" t="str">
        <f t="shared" si="30"/>
        <v/>
      </c>
      <c r="AT81" s="10" t="str">
        <f t="shared" si="30"/>
        <v/>
      </c>
      <c r="AU81" s="10" t="str">
        <f t="shared" si="30"/>
        <v/>
      </c>
      <c r="AV81" s="10" t="str">
        <f t="shared" si="30"/>
        <v/>
      </c>
      <c r="AW81" s="10" t="str">
        <f t="shared" si="30"/>
        <v/>
      </c>
      <c r="AX81" s="10" t="str">
        <f t="shared" si="30"/>
        <v/>
      </c>
      <c r="AY81" s="10" t="str">
        <f t="shared" si="30"/>
        <v/>
      </c>
      <c r="AZ81" s="10" t="str">
        <f t="shared" si="30"/>
        <v/>
      </c>
      <c r="BA81" s="10" t="str">
        <f t="shared" si="30"/>
        <v/>
      </c>
      <c r="BB81" s="10" t="str">
        <f t="shared" si="30"/>
        <v/>
      </c>
      <c r="BC81" s="10" t="str">
        <f t="shared" si="28"/>
        <v/>
      </c>
      <c r="BD81" s="10" t="str">
        <f t="shared" si="28"/>
        <v/>
      </c>
      <c r="BE81" s="10" t="str">
        <f t="shared" si="28"/>
        <v/>
      </c>
      <c r="BF81" s="10" t="str">
        <f t="shared" si="28"/>
        <v/>
      </c>
      <c r="BG81" s="10" t="str">
        <f t="shared" si="28"/>
        <v/>
      </c>
      <c r="BH81" s="10" t="str">
        <f t="shared" si="28"/>
        <v/>
      </c>
      <c r="BI81" s="10" t="str">
        <f t="shared" si="28"/>
        <v/>
      </c>
      <c r="BJ81" s="10" t="str">
        <f t="shared" si="31"/>
        <v/>
      </c>
      <c r="BK81" s="10" t="str">
        <f t="shared" si="32"/>
        <v/>
      </c>
      <c r="BL81" s="10" t="str">
        <f t="shared" si="33"/>
        <v/>
      </c>
      <c r="BM81" s="10" t="str">
        <f t="shared" si="34"/>
        <v/>
      </c>
      <c r="BN81" s="10" t="str">
        <f t="shared" si="35"/>
        <v/>
      </c>
      <c r="BO81" s="10" t="str">
        <f t="shared" si="36"/>
        <v/>
      </c>
      <c r="BP81" s="10" t="str">
        <f t="shared" si="37"/>
        <v/>
      </c>
      <c r="BQ81" s="10" t="str">
        <f t="shared" si="38"/>
        <v/>
      </c>
      <c r="BR81" s="10" t="str">
        <f t="shared" si="39"/>
        <v/>
      </c>
      <c r="BS81" s="10" t="str">
        <f t="shared" si="40"/>
        <v/>
      </c>
    </row>
    <row r="82" spans="1:71" x14ac:dyDescent="0.35">
      <c r="AL82" s="12" t="str">
        <f t="shared" si="29"/>
        <v/>
      </c>
      <c r="AM82" s="10" t="str">
        <f t="shared" si="30"/>
        <v/>
      </c>
      <c r="AN82" s="10" t="str">
        <f t="shared" si="30"/>
        <v/>
      </c>
      <c r="AO82" s="10" t="str">
        <f t="shared" si="30"/>
        <v/>
      </c>
      <c r="AP82" s="10" t="str">
        <f t="shared" si="30"/>
        <v/>
      </c>
      <c r="AQ82" s="10" t="str">
        <f t="shared" si="30"/>
        <v/>
      </c>
      <c r="AR82" s="10" t="str">
        <f t="shared" si="30"/>
        <v/>
      </c>
      <c r="AS82" s="10" t="str">
        <f t="shared" si="30"/>
        <v/>
      </c>
      <c r="AT82" s="10" t="str">
        <f t="shared" si="30"/>
        <v/>
      </c>
      <c r="AU82" s="10" t="str">
        <f t="shared" si="30"/>
        <v/>
      </c>
      <c r="AV82" s="10" t="str">
        <f t="shared" si="30"/>
        <v/>
      </c>
      <c r="AW82" s="10" t="str">
        <f t="shared" si="30"/>
        <v/>
      </c>
      <c r="AX82" s="10" t="str">
        <f t="shared" si="30"/>
        <v/>
      </c>
      <c r="AY82" s="10" t="str">
        <f t="shared" si="30"/>
        <v/>
      </c>
      <c r="AZ82" s="10" t="str">
        <f t="shared" si="30"/>
        <v/>
      </c>
      <c r="BA82" s="10" t="str">
        <f t="shared" si="30"/>
        <v/>
      </c>
      <c r="BB82" s="10" t="str">
        <f t="shared" si="30"/>
        <v/>
      </c>
      <c r="BC82" s="10" t="str">
        <f t="shared" si="28"/>
        <v/>
      </c>
      <c r="BD82" s="10" t="str">
        <f t="shared" si="28"/>
        <v/>
      </c>
      <c r="BE82" s="10" t="str">
        <f t="shared" si="28"/>
        <v/>
      </c>
      <c r="BF82" s="10" t="str">
        <f t="shared" si="28"/>
        <v/>
      </c>
      <c r="BG82" s="10" t="str">
        <f t="shared" si="28"/>
        <v/>
      </c>
      <c r="BH82" s="10" t="str">
        <f t="shared" si="28"/>
        <v/>
      </c>
      <c r="BI82" s="10" t="str">
        <f t="shared" si="28"/>
        <v/>
      </c>
      <c r="BJ82" s="10" t="str">
        <f t="shared" si="31"/>
        <v/>
      </c>
      <c r="BK82" s="10" t="str">
        <f t="shared" si="32"/>
        <v/>
      </c>
      <c r="BL82" s="10" t="str">
        <f t="shared" si="33"/>
        <v/>
      </c>
      <c r="BM82" s="10" t="str">
        <f t="shared" si="34"/>
        <v/>
      </c>
      <c r="BN82" s="10" t="str">
        <f t="shared" si="35"/>
        <v/>
      </c>
      <c r="BO82" s="10" t="str">
        <f t="shared" si="36"/>
        <v/>
      </c>
      <c r="BP82" s="10" t="str">
        <f t="shared" si="37"/>
        <v/>
      </c>
      <c r="BQ82" s="10" t="str">
        <f t="shared" si="38"/>
        <v/>
      </c>
      <c r="BR82" s="10" t="str">
        <f t="shared" si="39"/>
        <v/>
      </c>
      <c r="BS82" s="10" t="str">
        <f t="shared" si="40"/>
        <v/>
      </c>
    </row>
    <row r="83" spans="1:71" x14ac:dyDescent="0.35">
      <c r="AL83" s="12" t="str">
        <f t="shared" si="29"/>
        <v/>
      </c>
      <c r="AM83" s="10" t="str">
        <f t="shared" si="30"/>
        <v/>
      </c>
      <c r="AN83" s="10" t="str">
        <f t="shared" si="30"/>
        <v/>
      </c>
      <c r="AO83" s="10" t="str">
        <f t="shared" si="30"/>
        <v/>
      </c>
      <c r="AP83" s="10" t="str">
        <f t="shared" si="30"/>
        <v/>
      </c>
      <c r="AQ83" s="10" t="str">
        <f t="shared" si="30"/>
        <v/>
      </c>
      <c r="AR83" s="10" t="str">
        <f t="shared" si="30"/>
        <v/>
      </c>
      <c r="AS83" s="10" t="str">
        <f t="shared" si="30"/>
        <v/>
      </c>
      <c r="AT83" s="10" t="str">
        <f t="shared" si="30"/>
        <v/>
      </c>
      <c r="AU83" s="10" t="str">
        <f t="shared" si="30"/>
        <v/>
      </c>
      <c r="AV83" s="10" t="str">
        <f t="shared" si="30"/>
        <v/>
      </c>
      <c r="AW83" s="10" t="str">
        <f t="shared" si="30"/>
        <v/>
      </c>
      <c r="AX83" s="10" t="str">
        <f t="shared" si="30"/>
        <v/>
      </c>
      <c r="AY83" s="10" t="str">
        <f t="shared" si="30"/>
        <v/>
      </c>
      <c r="AZ83" s="10" t="str">
        <f t="shared" si="30"/>
        <v/>
      </c>
      <c r="BA83" s="10" t="str">
        <f t="shared" si="30"/>
        <v/>
      </c>
      <c r="BB83" s="10" t="str">
        <f t="shared" si="30"/>
        <v/>
      </c>
      <c r="BC83" s="10" t="str">
        <f t="shared" si="28"/>
        <v/>
      </c>
      <c r="BD83" s="10" t="str">
        <f t="shared" si="28"/>
        <v/>
      </c>
      <c r="BE83" s="10" t="str">
        <f t="shared" si="28"/>
        <v/>
      </c>
      <c r="BF83" s="10" t="str">
        <f t="shared" si="28"/>
        <v/>
      </c>
      <c r="BG83" s="10" t="str">
        <f t="shared" si="28"/>
        <v/>
      </c>
      <c r="BH83" s="10" t="str">
        <f t="shared" si="28"/>
        <v/>
      </c>
      <c r="BI83" s="10" t="str">
        <f t="shared" si="28"/>
        <v/>
      </c>
      <c r="BJ83" s="10" t="str">
        <f t="shared" si="31"/>
        <v/>
      </c>
      <c r="BK83" s="10" t="str">
        <f t="shared" si="32"/>
        <v/>
      </c>
      <c r="BL83" s="10" t="str">
        <f t="shared" si="33"/>
        <v/>
      </c>
      <c r="BM83" s="10" t="str">
        <f t="shared" si="34"/>
        <v/>
      </c>
      <c r="BN83" s="10" t="str">
        <f t="shared" si="35"/>
        <v/>
      </c>
      <c r="BO83" s="10" t="str">
        <f t="shared" si="36"/>
        <v/>
      </c>
      <c r="BP83" s="10" t="str">
        <f t="shared" si="37"/>
        <v/>
      </c>
      <c r="BQ83" s="10" t="str">
        <f t="shared" si="38"/>
        <v/>
      </c>
      <c r="BR83" s="10" t="str">
        <f t="shared" si="39"/>
        <v/>
      </c>
      <c r="BS83" s="10" t="str">
        <f t="shared" si="40"/>
        <v/>
      </c>
    </row>
    <row r="84" spans="1:71" x14ac:dyDescent="0.35">
      <c r="AL84" s="12" t="str">
        <f t="shared" si="29"/>
        <v/>
      </c>
      <c r="AM84" s="10" t="str">
        <f t="shared" si="30"/>
        <v/>
      </c>
      <c r="AN84" s="10" t="str">
        <f t="shared" si="30"/>
        <v/>
      </c>
      <c r="AO84" s="10" t="str">
        <f t="shared" si="30"/>
        <v/>
      </c>
      <c r="AP84" s="10" t="str">
        <f t="shared" si="30"/>
        <v/>
      </c>
      <c r="AQ84" s="10" t="str">
        <f t="shared" si="30"/>
        <v/>
      </c>
      <c r="AR84" s="10" t="str">
        <f t="shared" si="30"/>
        <v/>
      </c>
      <c r="AS84" s="10" t="str">
        <f t="shared" si="30"/>
        <v/>
      </c>
      <c r="AT84" s="10" t="str">
        <f t="shared" si="30"/>
        <v/>
      </c>
      <c r="AU84" s="10" t="str">
        <f t="shared" si="30"/>
        <v/>
      </c>
      <c r="AV84" s="10" t="str">
        <f t="shared" si="30"/>
        <v/>
      </c>
      <c r="AW84" s="10" t="str">
        <f t="shared" si="30"/>
        <v/>
      </c>
      <c r="AX84" s="10" t="str">
        <f t="shared" si="30"/>
        <v/>
      </c>
      <c r="AY84" s="10" t="str">
        <f t="shared" si="30"/>
        <v/>
      </c>
      <c r="AZ84" s="10" t="str">
        <f t="shared" si="30"/>
        <v/>
      </c>
      <c r="BA84" s="10" t="str">
        <f t="shared" si="30"/>
        <v/>
      </c>
      <c r="BB84" s="10" t="str">
        <f t="shared" si="30"/>
        <v/>
      </c>
      <c r="BC84" s="10" t="str">
        <f t="shared" si="28"/>
        <v/>
      </c>
      <c r="BD84" s="10" t="str">
        <f t="shared" si="28"/>
        <v/>
      </c>
      <c r="BE84" s="10" t="str">
        <f t="shared" si="28"/>
        <v/>
      </c>
      <c r="BF84" s="10" t="str">
        <f t="shared" si="28"/>
        <v/>
      </c>
      <c r="BG84" s="10" t="str">
        <f t="shared" si="28"/>
        <v/>
      </c>
      <c r="BH84" s="10" t="str">
        <f t="shared" si="28"/>
        <v/>
      </c>
      <c r="BI84" s="10" t="str">
        <f t="shared" si="28"/>
        <v/>
      </c>
      <c r="BJ84" s="10" t="str">
        <f t="shared" si="31"/>
        <v/>
      </c>
      <c r="BK84" s="10" t="str">
        <f t="shared" si="32"/>
        <v/>
      </c>
      <c r="BL84" s="10" t="str">
        <f t="shared" si="33"/>
        <v/>
      </c>
      <c r="BM84" s="10" t="str">
        <f t="shared" si="34"/>
        <v/>
      </c>
      <c r="BN84" s="10" t="str">
        <f t="shared" si="35"/>
        <v/>
      </c>
      <c r="BO84" s="10" t="str">
        <f t="shared" si="36"/>
        <v/>
      </c>
      <c r="BP84" s="10" t="str">
        <f t="shared" si="37"/>
        <v/>
      </c>
      <c r="BQ84" s="10" t="str">
        <f t="shared" si="38"/>
        <v/>
      </c>
      <c r="BR84" s="10" t="str">
        <f t="shared" si="39"/>
        <v/>
      </c>
      <c r="BS84" s="10" t="str">
        <f t="shared" si="40"/>
        <v/>
      </c>
    </row>
    <row r="85" spans="1:71" x14ac:dyDescent="0.35">
      <c r="AL85" s="12" t="str">
        <f t="shared" si="29"/>
        <v/>
      </c>
      <c r="AM85" s="10" t="str">
        <f t="shared" si="30"/>
        <v/>
      </c>
      <c r="AN85" s="10" t="str">
        <f t="shared" si="30"/>
        <v/>
      </c>
      <c r="AO85" s="10" t="str">
        <f t="shared" si="30"/>
        <v/>
      </c>
      <c r="AP85" s="10" t="str">
        <f t="shared" si="30"/>
        <v/>
      </c>
      <c r="AQ85" s="10" t="str">
        <f t="shared" si="30"/>
        <v/>
      </c>
      <c r="AR85" s="10" t="str">
        <f t="shared" si="30"/>
        <v/>
      </c>
      <c r="AS85" s="10" t="str">
        <f t="shared" si="30"/>
        <v/>
      </c>
      <c r="AT85" s="10" t="str">
        <f t="shared" si="30"/>
        <v/>
      </c>
      <c r="AU85" s="10" t="str">
        <f t="shared" si="30"/>
        <v/>
      </c>
      <c r="AV85" s="10" t="str">
        <f t="shared" si="30"/>
        <v/>
      </c>
      <c r="AW85" s="10" t="str">
        <f t="shared" si="30"/>
        <v/>
      </c>
      <c r="AX85" s="10" t="str">
        <f t="shared" si="30"/>
        <v/>
      </c>
      <c r="AY85" s="10" t="str">
        <f t="shared" si="30"/>
        <v/>
      </c>
      <c r="AZ85" s="10" t="str">
        <f t="shared" si="30"/>
        <v/>
      </c>
      <c r="BA85" s="10" t="str">
        <f t="shared" si="30"/>
        <v/>
      </c>
      <c r="BB85" s="10" t="str">
        <f t="shared" si="30"/>
        <v/>
      </c>
      <c r="BC85" s="10" t="str">
        <f t="shared" si="28"/>
        <v/>
      </c>
      <c r="BD85" s="10" t="str">
        <f t="shared" si="28"/>
        <v/>
      </c>
      <c r="BE85" s="10" t="str">
        <f t="shared" si="28"/>
        <v/>
      </c>
      <c r="BF85" s="10" t="str">
        <f t="shared" si="28"/>
        <v/>
      </c>
      <c r="BG85" s="10" t="str">
        <f t="shared" si="28"/>
        <v/>
      </c>
      <c r="BH85" s="10" t="str">
        <f t="shared" si="28"/>
        <v/>
      </c>
      <c r="BI85" s="10" t="str">
        <f t="shared" si="28"/>
        <v/>
      </c>
      <c r="BJ85" s="10" t="str">
        <f t="shared" si="31"/>
        <v/>
      </c>
      <c r="BK85" s="10" t="str">
        <f t="shared" si="32"/>
        <v/>
      </c>
      <c r="BL85" s="10" t="str">
        <f t="shared" si="33"/>
        <v/>
      </c>
      <c r="BM85" s="10" t="str">
        <f t="shared" si="34"/>
        <v/>
      </c>
      <c r="BN85" s="10" t="str">
        <f t="shared" si="35"/>
        <v/>
      </c>
      <c r="BO85" s="10" t="str">
        <f t="shared" si="36"/>
        <v/>
      </c>
      <c r="BP85" s="10" t="str">
        <f t="shared" si="37"/>
        <v/>
      </c>
      <c r="BQ85" s="10" t="str">
        <f t="shared" si="38"/>
        <v/>
      </c>
      <c r="BR85" s="10" t="str">
        <f t="shared" si="39"/>
        <v/>
      </c>
      <c r="BS85" s="10" t="str">
        <f t="shared" si="40"/>
        <v/>
      </c>
    </row>
    <row r="86" spans="1:71" x14ac:dyDescent="0.35">
      <c r="A86" s="4" t="s">
        <v>2</v>
      </c>
      <c r="B86" s="5" t="s">
        <v>9</v>
      </c>
    </row>
    <row r="87" spans="1:71" x14ac:dyDescent="0.35">
      <c r="AL87" s="23" t="s">
        <v>1011</v>
      </c>
    </row>
    <row r="88" spans="1:71" x14ac:dyDescent="0.35">
      <c r="A88" s="4" t="s">
        <v>44</v>
      </c>
      <c r="B88" s="4" t="s">
        <v>43</v>
      </c>
      <c r="AM88" s="27">
        <v>2019</v>
      </c>
      <c r="AN88" s="27"/>
      <c r="AO88" s="27"/>
      <c r="AP88" s="27"/>
      <c r="AQ88" s="27"/>
      <c r="AR88" s="27"/>
      <c r="AS88" s="27"/>
      <c r="AT88" s="27"/>
      <c r="AU88" s="28"/>
      <c r="AV88" s="29">
        <v>2020</v>
      </c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>
        <v>2021</v>
      </c>
      <c r="BI88" s="27"/>
    </row>
    <row r="89" spans="1:71" x14ac:dyDescent="0.35">
      <c r="B89" s="5" t="s">
        <v>54</v>
      </c>
      <c r="L89" s="5" t="s">
        <v>55</v>
      </c>
      <c r="X89" s="5" t="s">
        <v>735</v>
      </c>
      <c r="AL89" s="11" t="s">
        <v>1</v>
      </c>
      <c r="AM89" s="11" t="str">
        <f>AM4</f>
        <v>Apr</v>
      </c>
      <c r="AN89" s="11" t="str">
        <f t="shared" ref="AN89:BS89" si="41">AN4</f>
        <v>May</v>
      </c>
      <c r="AO89" s="11" t="str">
        <f t="shared" si="41"/>
        <v>Jun</v>
      </c>
      <c r="AP89" s="11" t="str">
        <f t="shared" si="41"/>
        <v>Jul</v>
      </c>
      <c r="AQ89" s="11" t="str">
        <f t="shared" si="41"/>
        <v>Aug</v>
      </c>
      <c r="AR89" s="11" t="str">
        <f t="shared" si="41"/>
        <v>Sep</v>
      </c>
      <c r="AS89" s="11" t="str">
        <f t="shared" si="41"/>
        <v>Oct</v>
      </c>
      <c r="AT89" s="11" t="str">
        <f t="shared" si="41"/>
        <v>Nov</v>
      </c>
      <c r="AU89" s="11" t="str">
        <f t="shared" si="41"/>
        <v>Dec</v>
      </c>
      <c r="AV89" s="11" t="str">
        <f t="shared" si="41"/>
        <v>Jan</v>
      </c>
      <c r="AW89" s="11" t="str">
        <f t="shared" si="41"/>
        <v>Feb</v>
      </c>
      <c r="AX89" s="11" t="str">
        <f t="shared" si="41"/>
        <v>Mar</v>
      </c>
      <c r="AY89" s="11" t="str">
        <f t="shared" si="41"/>
        <v>Apr</v>
      </c>
      <c r="AZ89" s="11" t="str">
        <f t="shared" si="41"/>
        <v>May</v>
      </c>
      <c r="BA89" s="11" t="str">
        <f t="shared" si="41"/>
        <v>Jun</v>
      </c>
      <c r="BB89" s="11" t="str">
        <f t="shared" si="41"/>
        <v>Jul</v>
      </c>
      <c r="BC89" s="11" t="str">
        <f t="shared" si="41"/>
        <v>Aug</v>
      </c>
      <c r="BD89" s="11" t="str">
        <f t="shared" si="41"/>
        <v>Sep</v>
      </c>
      <c r="BE89" s="11" t="str">
        <f t="shared" si="41"/>
        <v>Oct</v>
      </c>
      <c r="BF89" s="11" t="str">
        <f t="shared" si="41"/>
        <v>Nov</v>
      </c>
      <c r="BG89" s="11" t="str">
        <f t="shared" si="41"/>
        <v>Dec</v>
      </c>
      <c r="BH89" s="11" t="str">
        <f t="shared" si="41"/>
        <v>Jan</v>
      </c>
      <c r="BI89" s="11" t="str">
        <f t="shared" si="41"/>
        <v>Feb</v>
      </c>
      <c r="BJ89" s="11" t="str">
        <f t="shared" si="41"/>
        <v>Mar</v>
      </c>
      <c r="BK89" s="11" t="str">
        <f t="shared" si="41"/>
        <v>Apr</v>
      </c>
      <c r="BL89" s="11" t="str">
        <f t="shared" si="41"/>
        <v>May</v>
      </c>
      <c r="BM89" s="11" t="str">
        <f t="shared" si="41"/>
        <v>Jun</v>
      </c>
      <c r="BN89" s="11" t="str">
        <f t="shared" si="41"/>
        <v>Jul</v>
      </c>
      <c r="BO89" s="11" t="str">
        <f t="shared" si="41"/>
        <v>Aug</v>
      </c>
      <c r="BP89" s="11" t="str">
        <f t="shared" si="41"/>
        <v>Sep</v>
      </c>
      <c r="BQ89" s="11" t="str">
        <f t="shared" si="41"/>
        <v>Oct</v>
      </c>
      <c r="BR89" s="11" t="str">
        <f t="shared" si="41"/>
        <v>Nov</v>
      </c>
      <c r="BS89" s="11" t="str">
        <f t="shared" si="41"/>
        <v>Dec</v>
      </c>
    </row>
    <row r="90" spans="1:71" x14ac:dyDescent="0.35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7"/>
      <c r="AJ90" s="4"/>
      <c r="AK90" s="15"/>
      <c r="AL90" s="12"/>
    </row>
    <row r="91" spans="1:71" x14ac:dyDescent="0.35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7"/>
      <c r="AL91" s="12" t="str">
        <f>IF(A91="","",A91)</f>
        <v>AT&amp;T TV Choice</v>
      </c>
      <c r="AM91" s="25" t="str">
        <f t="shared" ref="AM91" si="42">IF(C91="","",C91)</f>
        <v/>
      </c>
      <c r="AN91" s="25" t="str">
        <f t="shared" ref="AN91" si="43">IF(D91="","",D91)</f>
        <v/>
      </c>
      <c r="AO91" s="25" t="str">
        <f t="shared" ref="AO91" si="44">IF(E91="","",E91)</f>
        <v/>
      </c>
      <c r="AP91" s="25" t="str">
        <f t="shared" ref="AP91" si="45">IF(F91="","",F91)</f>
        <v/>
      </c>
      <c r="AQ91" s="25" t="str">
        <f t="shared" ref="AQ91" si="46">IF(G91="","",G91)</f>
        <v/>
      </c>
      <c r="AR91" s="25" t="str">
        <f t="shared" ref="AR91" si="47">IF(H91="","",H91)</f>
        <v/>
      </c>
      <c r="AS91" s="25" t="str">
        <f t="shared" ref="AS91" si="48">IF(I91="","",I91)</f>
        <v/>
      </c>
      <c r="AT91" s="25" t="str">
        <f t="shared" ref="AT91" si="49">IF(J91="","",J91)</f>
        <v/>
      </c>
      <c r="AU91" s="25" t="str">
        <f t="shared" ref="AU91" si="50">IF(K91="","",K91)</f>
        <v/>
      </c>
      <c r="AV91" s="25" t="str">
        <f t="shared" ref="AV91" si="51">IF(L91="","",L91)</f>
        <v/>
      </c>
      <c r="AW91" s="25" t="str">
        <f t="shared" ref="AW91" si="52">IF(M91="","",M91)</f>
        <v/>
      </c>
      <c r="AX91" s="25" t="str">
        <f t="shared" ref="AX91" si="53">IF(N91="","",N91)</f>
        <v/>
      </c>
      <c r="AY91" s="25" t="str">
        <f t="shared" ref="AY91" si="54">IF(O91="","",O91)</f>
        <v/>
      </c>
      <c r="AZ91" s="25" t="str">
        <f t="shared" ref="AZ91" si="55">IF(P91="","",P91)</f>
        <v/>
      </c>
      <c r="BA91" s="25" t="str">
        <f t="shared" ref="BA91" si="56">IF(Q91="","",Q91)</f>
        <v/>
      </c>
      <c r="BB91" s="25" t="str">
        <f t="shared" ref="BB91" si="57">IF(R91="","",R91)</f>
        <v/>
      </c>
      <c r="BC91" s="25" t="str">
        <f t="shared" ref="BC91" si="58">IF(S91="","",S91)</f>
        <v/>
      </c>
      <c r="BD91" s="25" t="str">
        <f t="shared" ref="BD91" si="59">IF(T91="","",T91)</f>
        <v/>
      </c>
      <c r="BE91" s="25" t="str">
        <f t="shared" ref="BE91" si="60">IF(U91="","",U91)</f>
        <v/>
      </c>
      <c r="BF91" s="25" t="str">
        <f t="shared" ref="BF91" si="61">IF(V91="","",V91)</f>
        <v/>
      </c>
      <c r="BG91" s="25" t="str">
        <f t="shared" ref="BG91" si="62">IF(W91="","",W91)</f>
        <v/>
      </c>
      <c r="BH91" s="25">
        <f t="shared" ref="BH91" si="63">IF(X91="","",X91)</f>
        <v>209</v>
      </c>
      <c r="BI91" s="25">
        <f t="shared" ref="BI91:BM91" si="64">IF(Y91="","",Y91)</f>
        <v>209</v>
      </c>
      <c r="BJ91" s="25">
        <f t="shared" si="64"/>
        <v>209</v>
      </c>
      <c r="BK91" s="25">
        <f t="shared" si="64"/>
        <v>209</v>
      </c>
      <c r="BL91" s="25">
        <f t="shared" si="64"/>
        <v>209</v>
      </c>
      <c r="BM91" s="25">
        <f t="shared" si="64"/>
        <v>209</v>
      </c>
      <c r="BN91" s="25">
        <f t="shared" ref="BN91" si="65">IF(AD91="","",AD91)</f>
        <v>209</v>
      </c>
      <c r="BO91" s="25">
        <f t="shared" ref="BO91" si="66">IF(AE91="","",AE91)</f>
        <v>209</v>
      </c>
      <c r="BP91" s="25" t="str">
        <f t="shared" ref="BP91" si="67">IF(AF91="","",AF91)</f>
        <v/>
      </c>
      <c r="BQ91" s="25" t="str">
        <f t="shared" ref="BQ91" si="68">IF(AG91="","",AG91)</f>
        <v/>
      </c>
      <c r="BR91" s="25" t="str">
        <f t="shared" ref="BR91" si="69">IF(AH91="","",AH91)</f>
        <v/>
      </c>
      <c r="BS91" s="25" t="str">
        <f t="shared" ref="BS91" si="70">IF(AI91="","",AI91)</f>
        <v/>
      </c>
    </row>
    <row r="92" spans="1:71" x14ac:dyDescent="0.35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7"/>
      <c r="AL92" s="12" t="str">
        <f t="shared" ref="AL92:AL155" si="71">IF(A92="","",A92)</f>
        <v>AT&amp;T TV Entertainment</v>
      </c>
      <c r="AM92" s="25" t="str">
        <f t="shared" ref="AM92:AM155" si="72">IF(C92="","",C92)</f>
        <v/>
      </c>
      <c r="AN92" s="25" t="str">
        <f t="shared" ref="AN92:AN155" si="73">IF(D92="","",D92)</f>
        <v/>
      </c>
      <c r="AO92" s="25" t="str">
        <f t="shared" ref="AO92:AO155" si="74">IF(E92="","",E92)</f>
        <v/>
      </c>
      <c r="AP92" s="25" t="str">
        <f t="shared" ref="AP92:AP155" si="75">IF(F92="","",F92)</f>
        <v/>
      </c>
      <c r="AQ92" s="25" t="str">
        <f t="shared" ref="AQ92:AQ155" si="76">IF(G92="","",G92)</f>
        <v/>
      </c>
      <c r="AR92" s="25" t="str">
        <f t="shared" ref="AR92:AR155" si="77">IF(H92="","",H92)</f>
        <v/>
      </c>
      <c r="AS92" s="25" t="str">
        <f t="shared" ref="AS92:AS155" si="78">IF(I92="","",I92)</f>
        <v/>
      </c>
      <c r="AT92" s="25" t="str">
        <f t="shared" ref="AT92:AT155" si="79">IF(J92="","",J92)</f>
        <v/>
      </c>
      <c r="AU92" s="25" t="str">
        <f t="shared" ref="AU92:AU155" si="80">IF(K92="","",K92)</f>
        <v/>
      </c>
      <c r="AV92" s="25" t="str">
        <f t="shared" ref="AV92:AV155" si="81">IF(L92="","",L92)</f>
        <v/>
      </c>
      <c r="AW92" s="25" t="str">
        <f t="shared" ref="AW92:AW155" si="82">IF(M92="","",M92)</f>
        <v/>
      </c>
      <c r="AX92" s="25" t="str">
        <f t="shared" ref="AX92:AX155" si="83">IF(N92="","",N92)</f>
        <v/>
      </c>
      <c r="AY92" s="25" t="str">
        <f t="shared" ref="AY92:AY155" si="84">IF(O92="","",O92)</f>
        <v/>
      </c>
      <c r="AZ92" s="25" t="str">
        <f t="shared" ref="AZ92:AZ155" si="85">IF(P92="","",P92)</f>
        <v/>
      </c>
      <c r="BA92" s="25" t="str">
        <f t="shared" ref="BA92:BA155" si="86">IF(Q92="","",Q92)</f>
        <v/>
      </c>
      <c r="BB92" s="25" t="str">
        <f t="shared" ref="BB92:BB155" si="87">IF(R92="","",R92)</f>
        <v/>
      </c>
      <c r="BC92" s="25" t="str">
        <f t="shared" ref="BC92:BC155" si="88">IF(S92="","",S92)</f>
        <v/>
      </c>
      <c r="BD92" s="25" t="str">
        <f t="shared" ref="BD92:BD155" si="89">IF(T92="","",T92)</f>
        <v/>
      </c>
      <c r="BE92" s="25" t="str">
        <f t="shared" ref="BE92:BE155" si="90">IF(U92="","",U92)</f>
        <v/>
      </c>
      <c r="BF92" s="25" t="str">
        <f t="shared" ref="BF92:BF155" si="91">IF(V92="","",V92)</f>
        <v/>
      </c>
      <c r="BG92" s="25" t="str">
        <f t="shared" ref="BG92:BG155" si="92">IF(W92="","",W92)</f>
        <v/>
      </c>
      <c r="BH92" s="25">
        <f t="shared" ref="BH92:BH155" si="93">IF(X92="","",X92)</f>
        <v>209</v>
      </c>
      <c r="BI92" s="25">
        <f t="shared" ref="BI92:BI155" si="94">IF(Y92="","",Y92)</f>
        <v>209</v>
      </c>
      <c r="BJ92" s="25">
        <f t="shared" ref="BJ92:BJ155" si="95">IF(Z92="","",Z92)</f>
        <v>209</v>
      </c>
      <c r="BK92" s="25">
        <f t="shared" ref="BK92:BK155" si="96">IF(AA92="","",AA92)</f>
        <v>209</v>
      </c>
      <c r="BL92" s="25">
        <f t="shared" ref="BL92:BL155" si="97">IF(AB92="","",AB92)</f>
        <v>209</v>
      </c>
      <c r="BM92" s="25">
        <f t="shared" ref="BM92:BM155" si="98">IF(AC92="","",AC92)</f>
        <v>209</v>
      </c>
      <c r="BN92" s="25">
        <f t="shared" ref="BN92:BN155" si="99">IF(AD92="","",AD92)</f>
        <v>209</v>
      </c>
      <c r="BO92" s="25">
        <f t="shared" ref="BO92:BO155" si="100">IF(AE92="","",AE92)</f>
        <v>209</v>
      </c>
      <c r="BP92" s="25" t="str">
        <f t="shared" ref="BP92:BP155" si="101">IF(AF92="","",AF92)</f>
        <v/>
      </c>
      <c r="BQ92" s="25" t="str">
        <f t="shared" ref="BQ92:BQ155" si="102">IF(AG92="","",AG92)</f>
        <v/>
      </c>
      <c r="BR92" s="25" t="str">
        <f t="shared" ref="BR92:BR155" si="103">IF(AH92="","",AH92)</f>
        <v/>
      </c>
      <c r="BS92" s="25" t="str">
        <f t="shared" ref="BS92:BS155" si="104">IF(AI92="","",AI92)</f>
        <v/>
      </c>
    </row>
    <row r="93" spans="1:71" x14ac:dyDescent="0.35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7"/>
      <c r="AL93" s="12" t="str">
        <f t="shared" si="71"/>
        <v>AT&amp;T TV Now Choice</v>
      </c>
      <c r="AM93" s="25" t="str">
        <f t="shared" si="72"/>
        <v/>
      </c>
      <c r="AN93" s="25" t="str">
        <f t="shared" si="73"/>
        <v/>
      </c>
      <c r="AO93" s="25" t="str">
        <f t="shared" si="74"/>
        <v/>
      </c>
      <c r="AP93" s="25">
        <f t="shared" si="75"/>
        <v>53</v>
      </c>
      <c r="AQ93" s="25">
        <f t="shared" si="76"/>
        <v>53</v>
      </c>
      <c r="AR93" s="25">
        <f t="shared" si="77"/>
        <v>58</v>
      </c>
      <c r="AS93" s="25">
        <f t="shared" si="78"/>
        <v>64</v>
      </c>
      <c r="AT93" s="25">
        <f t="shared" si="79"/>
        <v>64</v>
      </c>
      <c r="AU93" s="25">
        <f t="shared" si="80"/>
        <v>64</v>
      </c>
      <c r="AV93" s="25">
        <f t="shared" si="81"/>
        <v>104</v>
      </c>
      <c r="AW93" s="25">
        <f t="shared" si="82"/>
        <v>104</v>
      </c>
      <c r="AX93" s="25">
        <f t="shared" si="83"/>
        <v>104</v>
      </c>
      <c r="AY93" s="25">
        <f t="shared" si="84"/>
        <v>114</v>
      </c>
      <c r="AZ93" s="25">
        <f t="shared" si="85"/>
        <v>114</v>
      </c>
      <c r="BA93" s="25">
        <f t="shared" si="86"/>
        <v>114</v>
      </c>
      <c r="BB93" s="25">
        <f t="shared" si="87"/>
        <v>119</v>
      </c>
      <c r="BC93" s="25">
        <f t="shared" si="88"/>
        <v>119</v>
      </c>
      <c r="BD93" s="25">
        <f t="shared" si="89"/>
        <v>119</v>
      </c>
      <c r="BE93" s="25">
        <f t="shared" si="90"/>
        <v>119</v>
      </c>
      <c r="BF93" s="25">
        <f t="shared" si="91"/>
        <v>119</v>
      </c>
      <c r="BG93" s="25">
        <f t="shared" si="92"/>
        <v>119</v>
      </c>
      <c r="BH93" s="25" t="str">
        <f t="shared" si="93"/>
        <v/>
      </c>
      <c r="BI93" s="25" t="str">
        <f t="shared" si="94"/>
        <v/>
      </c>
      <c r="BJ93" s="25" t="str">
        <f t="shared" si="95"/>
        <v/>
      </c>
      <c r="BK93" s="25" t="str">
        <f t="shared" si="96"/>
        <v/>
      </c>
      <c r="BL93" s="25" t="str">
        <f t="shared" si="97"/>
        <v/>
      </c>
      <c r="BM93" s="25" t="str">
        <f t="shared" si="98"/>
        <v/>
      </c>
      <c r="BN93" s="25" t="str">
        <f t="shared" si="99"/>
        <v/>
      </c>
      <c r="BO93" s="25" t="str">
        <f t="shared" si="100"/>
        <v/>
      </c>
      <c r="BP93" s="25" t="str">
        <f t="shared" si="101"/>
        <v/>
      </c>
      <c r="BQ93" s="25" t="str">
        <f t="shared" si="102"/>
        <v/>
      </c>
      <c r="BR93" s="25" t="str">
        <f t="shared" si="103"/>
        <v/>
      </c>
      <c r="BS93" s="25" t="str">
        <f t="shared" si="104"/>
        <v/>
      </c>
    </row>
    <row r="94" spans="1:71" x14ac:dyDescent="0.35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7"/>
      <c r="AL94" s="12" t="str">
        <f t="shared" si="71"/>
        <v>AT&amp;T TV Now Entertainment</v>
      </c>
      <c r="AM94" s="25" t="str">
        <f t="shared" si="72"/>
        <v/>
      </c>
      <c r="AN94" s="25" t="str">
        <f t="shared" si="73"/>
        <v/>
      </c>
      <c r="AO94" s="25" t="str">
        <f t="shared" si="74"/>
        <v/>
      </c>
      <c r="AP94" s="25">
        <f t="shared" si="75"/>
        <v>53</v>
      </c>
      <c r="AQ94" s="25">
        <f t="shared" si="76"/>
        <v>53</v>
      </c>
      <c r="AR94" s="25">
        <f t="shared" si="77"/>
        <v>58</v>
      </c>
      <c r="AS94" s="25">
        <f t="shared" si="78"/>
        <v>64</v>
      </c>
      <c r="AT94" s="25">
        <f t="shared" si="79"/>
        <v>64</v>
      </c>
      <c r="AU94" s="25">
        <f t="shared" si="80"/>
        <v>64</v>
      </c>
      <c r="AV94" s="25">
        <f t="shared" si="81"/>
        <v>104</v>
      </c>
      <c r="AW94" s="25">
        <f t="shared" si="82"/>
        <v>104</v>
      </c>
      <c r="AX94" s="25">
        <f t="shared" si="83"/>
        <v>104</v>
      </c>
      <c r="AY94" s="25">
        <f t="shared" si="84"/>
        <v>114</v>
      </c>
      <c r="AZ94" s="25">
        <f t="shared" si="85"/>
        <v>114</v>
      </c>
      <c r="BA94" s="25">
        <f t="shared" si="86"/>
        <v>114</v>
      </c>
      <c r="BB94" s="25">
        <f t="shared" si="87"/>
        <v>119</v>
      </c>
      <c r="BC94" s="25">
        <f t="shared" si="88"/>
        <v>119</v>
      </c>
      <c r="BD94" s="25">
        <f t="shared" si="89"/>
        <v>119</v>
      </c>
      <c r="BE94" s="25">
        <f t="shared" si="90"/>
        <v>119</v>
      </c>
      <c r="BF94" s="25">
        <f t="shared" si="91"/>
        <v>119</v>
      </c>
      <c r="BG94" s="25">
        <f t="shared" si="92"/>
        <v>119</v>
      </c>
      <c r="BH94" s="25" t="str">
        <f t="shared" si="93"/>
        <v/>
      </c>
      <c r="BI94" s="25" t="str">
        <f t="shared" si="94"/>
        <v/>
      </c>
      <c r="BJ94" s="25" t="str">
        <f t="shared" si="95"/>
        <v/>
      </c>
      <c r="BK94" s="25" t="str">
        <f t="shared" si="96"/>
        <v/>
      </c>
      <c r="BL94" s="25" t="str">
        <f t="shared" si="97"/>
        <v/>
      </c>
      <c r="BM94" s="25" t="str">
        <f t="shared" si="98"/>
        <v/>
      </c>
      <c r="BN94" s="25" t="str">
        <f t="shared" si="99"/>
        <v/>
      </c>
      <c r="BO94" s="25" t="str">
        <f t="shared" si="100"/>
        <v/>
      </c>
      <c r="BP94" s="25" t="str">
        <f t="shared" si="101"/>
        <v/>
      </c>
      <c r="BQ94" s="25" t="str">
        <f t="shared" si="102"/>
        <v/>
      </c>
      <c r="BR94" s="25" t="str">
        <f t="shared" si="103"/>
        <v/>
      </c>
      <c r="BS94" s="25" t="str">
        <f t="shared" si="104"/>
        <v/>
      </c>
    </row>
    <row r="95" spans="1:71" x14ac:dyDescent="0.35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7"/>
      <c r="AL95" s="12" t="str">
        <f t="shared" si="71"/>
        <v>AT&amp;T TV Now Max</v>
      </c>
      <c r="AM95" s="25" t="str">
        <f t="shared" si="72"/>
        <v/>
      </c>
      <c r="AN95" s="25" t="str">
        <f t="shared" si="73"/>
        <v/>
      </c>
      <c r="AO95" s="25" t="str">
        <f t="shared" si="74"/>
        <v/>
      </c>
      <c r="AP95" s="25">
        <f t="shared" si="75"/>
        <v>42</v>
      </c>
      <c r="AQ95" s="25">
        <f t="shared" si="76"/>
        <v>42</v>
      </c>
      <c r="AR95" s="25">
        <f t="shared" si="77"/>
        <v>47</v>
      </c>
      <c r="AS95" s="25">
        <f t="shared" si="78"/>
        <v>53</v>
      </c>
      <c r="AT95" s="25">
        <f t="shared" si="79"/>
        <v>53</v>
      </c>
      <c r="AU95" s="25">
        <f t="shared" si="80"/>
        <v>53</v>
      </c>
      <c r="AV95" s="25">
        <f t="shared" si="81"/>
        <v>93</v>
      </c>
      <c r="AW95" s="25">
        <f t="shared" si="82"/>
        <v>93</v>
      </c>
      <c r="AX95" s="25">
        <f t="shared" si="83"/>
        <v>93</v>
      </c>
      <c r="AY95" s="25">
        <f t="shared" si="84"/>
        <v>93</v>
      </c>
      <c r="AZ95" s="25">
        <f t="shared" si="85"/>
        <v>93</v>
      </c>
      <c r="BA95" s="25">
        <f t="shared" si="86"/>
        <v>93</v>
      </c>
      <c r="BB95" s="25">
        <f t="shared" si="87"/>
        <v>93</v>
      </c>
      <c r="BC95" s="25">
        <f t="shared" si="88"/>
        <v>93</v>
      </c>
      <c r="BD95" s="25">
        <f t="shared" si="89"/>
        <v>93</v>
      </c>
      <c r="BE95" s="25">
        <f t="shared" si="90"/>
        <v>93</v>
      </c>
      <c r="BF95" s="25">
        <f t="shared" si="91"/>
        <v>93</v>
      </c>
      <c r="BG95" s="25">
        <f t="shared" si="92"/>
        <v>93</v>
      </c>
      <c r="BH95" s="25" t="str">
        <f t="shared" si="93"/>
        <v/>
      </c>
      <c r="BI95" s="25" t="str">
        <f t="shared" si="94"/>
        <v/>
      </c>
      <c r="BJ95" s="25" t="str">
        <f t="shared" si="95"/>
        <v/>
      </c>
      <c r="BK95" s="25" t="str">
        <f t="shared" si="96"/>
        <v/>
      </c>
      <c r="BL95" s="25" t="str">
        <f t="shared" si="97"/>
        <v/>
      </c>
      <c r="BM95" s="25" t="str">
        <f t="shared" si="98"/>
        <v/>
      </c>
      <c r="BN95" s="25" t="str">
        <f t="shared" si="99"/>
        <v/>
      </c>
      <c r="BO95" s="25" t="str">
        <f t="shared" si="100"/>
        <v/>
      </c>
      <c r="BP95" s="25" t="str">
        <f t="shared" si="101"/>
        <v/>
      </c>
      <c r="BQ95" s="25" t="str">
        <f t="shared" si="102"/>
        <v/>
      </c>
      <c r="BR95" s="25" t="str">
        <f t="shared" si="103"/>
        <v/>
      </c>
      <c r="BS95" s="25" t="str">
        <f t="shared" si="104"/>
        <v/>
      </c>
    </row>
    <row r="96" spans="1:71" x14ac:dyDescent="0.35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7"/>
      <c r="AL96" s="12" t="str">
        <f t="shared" si="71"/>
        <v>AT&amp;T TV Now Optimo Mas</v>
      </c>
      <c r="AM96" s="25" t="str">
        <f t="shared" si="72"/>
        <v/>
      </c>
      <c r="AN96" s="25" t="str">
        <f t="shared" si="73"/>
        <v/>
      </c>
      <c r="AO96" s="25" t="str">
        <f t="shared" si="74"/>
        <v/>
      </c>
      <c r="AP96" s="25">
        <f t="shared" si="75"/>
        <v>53</v>
      </c>
      <c r="AQ96" s="25">
        <f t="shared" si="76"/>
        <v>53</v>
      </c>
      <c r="AR96" s="25">
        <f t="shared" si="77"/>
        <v>58</v>
      </c>
      <c r="AS96" s="25">
        <f t="shared" si="78"/>
        <v>64</v>
      </c>
      <c r="AT96" s="25">
        <f t="shared" si="79"/>
        <v>64</v>
      </c>
      <c r="AU96" s="25">
        <f t="shared" si="80"/>
        <v>64</v>
      </c>
      <c r="AV96" s="25">
        <f t="shared" si="81"/>
        <v>104</v>
      </c>
      <c r="AW96" s="25">
        <f t="shared" si="82"/>
        <v>104</v>
      </c>
      <c r="AX96" s="25">
        <f t="shared" si="83"/>
        <v>104</v>
      </c>
      <c r="AY96" s="25">
        <f t="shared" si="84"/>
        <v>114</v>
      </c>
      <c r="AZ96" s="25">
        <f t="shared" si="85"/>
        <v>114</v>
      </c>
      <c r="BA96" s="25">
        <f t="shared" si="86"/>
        <v>114</v>
      </c>
      <c r="BB96" s="25">
        <f t="shared" si="87"/>
        <v>119</v>
      </c>
      <c r="BC96" s="25">
        <f t="shared" si="88"/>
        <v>119</v>
      </c>
      <c r="BD96" s="25">
        <f t="shared" si="89"/>
        <v>119</v>
      </c>
      <c r="BE96" s="25">
        <f t="shared" si="90"/>
        <v>119</v>
      </c>
      <c r="BF96" s="25">
        <f t="shared" si="91"/>
        <v>119</v>
      </c>
      <c r="BG96" s="25">
        <f t="shared" si="92"/>
        <v>119</v>
      </c>
      <c r="BH96" s="25" t="str">
        <f t="shared" si="93"/>
        <v/>
      </c>
      <c r="BI96" s="25" t="str">
        <f t="shared" si="94"/>
        <v/>
      </c>
      <c r="BJ96" s="25" t="str">
        <f t="shared" si="95"/>
        <v/>
      </c>
      <c r="BK96" s="25" t="str">
        <f t="shared" si="96"/>
        <v/>
      </c>
      <c r="BL96" s="25" t="str">
        <f t="shared" si="97"/>
        <v/>
      </c>
      <c r="BM96" s="25" t="str">
        <f t="shared" si="98"/>
        <v/>
      </c>
      <c r="BN96" s="25" t="str">
        <f t="shared" si="99"/>
        <v/>
      </c>
      <c r="BO96" s="25" t="str">
        <f t="shared" si="100"/>
        <v/>
      </c>
      <c r="BP96" s="25" t="str">
        <f t="shared" si="101"/>
        <v/>
      </c>
      <c r="BQ96" s="25" t="str">
        <f t="shared" si="102"/>
        <v/>
      </c>
      <c r="BR96" s="25" t="str">
        <f t="shared" si="103"/>
        <v/>
      </c>
      <c r="BS96" s="25" t="str">
        <f t="shared" si="104"/>
        <v/>
      </c>
    </row>
    <row r="97" spans="1:71" x14ac:dyDescent="0.35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7"/>
      <c r="AL97" s="12" t="str">
        <f t="shared" si="71"/>
        <v>AT&amp;T TV Now Plus</v>
      </c>
      <c r="AM97" s="25" t="str">
        <f t="shared" si="72"/>
        <v/>
      </c>
      <c r="AN97" s="25" t="str">
        <f t="shared" si="73"/>
        <v/>
      </c>
      <c r="AO97" s="25" t="str">
        <f t="shared" si="74"/>
        <v/>
      </c>
      <c r="AP97" s="25">
        <f t="shared" si="75"/>
        <v>53</v>
      </c>
      <c r="AQ97" s="25">
        <f t="shared" si="76"/>
        <v>53</v>
      </c>
      <c r="AR97" s="25">
        <f t="shared" si="77"/>
        <v>58</v>
      </c>
      <c r="AS97" s="25">
        <f t="shared" si="78"/>
        <v>64</v>
      </c>
      <c r="AT97" s="25">
        <f t="shared" si="79"/>
        <v>64</v>
      </c>
      <c r="AU97" s="25">
        <f t="shared" si="80"/>
        <v>64</v>
      </c>
      <c r="AV97" s="25">
        <f t="shared" si="81"/>
        <v>104</v>
      </c>
      <c r="AW97" s="25">
        <f t="shared" si="82"/>
        <v>104</v>
      </c>
      <c r="AX97" s="25">
        <f t="shared" si="83"/>
        <v>104</v>
      </c>
      <c r="AY97" s="25">
        <f t="shared" si="84"/>
        <v>114</v>
      </c>
      <c r="AZ97" s="25">
        <f t="shared" si="85"/>
        <v>114</v>
      </c>
      <c r="BA97" s="25">
        <f t="shared" si="86"/>
        <v>114</v>
      </c>
      <c r="BB97" s="25">
        <f t="shared" si="87"/>
        <v>119</v>
      </c>
      <c r="BC97" s="25">
        <f t="shared" si="88"/>
        <v>119</v>
      </c>
      <c r="BD97" s="25">
        <f t="shared" si="89"/>
        <v>119</v>
      </c>
      <c r="BE97" s="25">
        <f t="shared" si="90"/>
        <v>119</v>
      </c>
      <c r="BF97" s="25">
        <f t="shared" si="91"/>
        <v>119</v>
      </c>
      <c r="BG97" s="25">
        <f t="shared" si="92"/>
        <v>119</v>
      </c>
      <c r="BH97" s="25" t="str">
        <f t="shared" si="93"/>
        <v/>
      </c>
      <c r="BI97" s="25" t="str">
        <f t="shared" si="94"/>
        <v/>
      </c>
      <c r="BJ97" s="25" t="str">
        <f t="shared" si="95"/>
        <v/>
      </c>
      <c r="BK97" s="25" t="str">
        <f t="shared" si="96"/>
        <v/>
      </c>
      <c r="BL97" s="25" t="str">
        <f t="shared" si="97"/>
        <v/>
      </c>
      <c r="BM97" s="25" t="str">
        <f t="shared" si="98"/>
        <v/>
      </c>
      <c r="BN97" s="25" t="str">
        <f t="shared" si="99"/>
        <v/>
      </c>
      <c r="BO97" s="25" t="str">
        <f t="shared" si="100"/>
        <v/>
      </c>
      <c r="BP97" s="25" t="str">
        <f t="shared" si="101"/>
        <v/>
      </c>
      <c r="BQ97" s="25" t="str">
        <f t="shared" si="102"/>
        <v/>
      </c>
      <c r="BR97" s="25" t="str">
        <f t="shared" si="103"/>
        <v/>
      </c>
      <c r="BS97" s="25" t="str">
        <f t="shared" si="104"/>
        <v/>
      </c>
    </row>
    <row r="98" spans="1:71" x14ac:dyDescent="0.35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7"/>
      <c r="AL98" s="12" t="str">
        <f t="shared" si="71"/>
        <v>AT&amp;T TV Now Premier</v>
      </c>
      <c r="AM98" s="25" t="str">
        <f t="shared" si="72"/>
        <v/>
      </c>
      <c r="AN98" s="25" t="str">
        <f t="shared" si="73"/>
        <v/>
      </c>
      <c r="AO98" s="25" t="str">
        <f t="shared" si="74"/>
        <v/>
      </c>
      <c r="AP98" s="25" t="str">
        <f t="shared" si="75"/>
        <v/>
      </c>
      <c r="AQ98" s="25" t="str">
        <f t="shared" si="76"/>
        <v/>
      </c>
      <c r="AR98" s="25" t="str">
        <f t="shared" si="77"/>
        <v/>
      </c>
      <c r="AS98" s="25" t="str">
        <f t="shared" si="78"/>
        <v/>
      </c>
      <c r="AT98" s="25" t="str">
        <f t="shared" si="79"/>
        <v/>
      </c>
      <c r="AU98" s="25" t="str">
        <f t="shared" si="80"/>
        <v/>
      </c>
      <c r="AV98" s="25" t="str">
        <f t="shared" si="81"/>
        <v/>
      </c>
      <c r="AW98" s="25" t="str">
        <f t="shared" si="82"/>
        <v/>
      </c>
      <c r="AX98" s="25" t="str">
        <f t="shared" si="83"/>
        <v/>
      </c>
      <c r="AY98" s="25" t="str">
        <f t="shared" si="84"/>
        <v/>
      </c>
      <c r="AZ98" s="25" t="str">
        <f t="shared" si="85"/>
        <v/>
      </c>
      <c r="BA98" s="25" t="str">
        <f t="shared" si="86"/>
        <v/>
      </c>
      <c r="BB98" s="25" t="str">
        <f t="shared" si="87"/>
        <v/>
      </c>
      <c r="BC98" s="25">
        <f t="shared" si="88"/>
        <v>119</v>
      </c>
      <c r="BD98" s="25">
        <f t="shared" si="89"/>
        <v>119</v>
      </c>
      <c r="BE98" s="25">
        <f t="shared" si="90"/>
        <v>119</v>
      </c>
      <c r="BF98" s="25">
        <f t="shared" si="91"/>
        <v>119</v>
      </c>
      <c r="BG98" s="25">
        <f t="shared" si="92"/>
        <v>119</v>
      </c>
      <c r="BH98" s="25" t="str">
        <f t="shared" si="93"/>
        <v/>
      </c>
      <c r="BI98" s="25" t="str">
        <f t="shared" si="94"/>
        <v/>
      </c>
      <c r="BJ98" s="25" t="str">
        <f t="shared" si="95"/>
        <v/>
      </c>
      <c r="BK98" s="25" t="str">
        <f t="shared" si="96"/>
        <v/>
      </c>
      <c r="BL98" s="25" t="str">
        <f t="shared" si="97"/>
        <v/>
      </c>
      <c r="BM98" s="25" t="str">
        <f t="shared" si="98"/>
        <v/>
      </c>
      <c r="BN98" s="25" t="str">
        <f t="shared" si="99"/>
        <v/>
      </c>
      <c r="BO98" s="25" t="str">
        <f t="shared" si="100"/>
        <v/>
      </c>
      <c r="BP98" s="25" t="str">
        <f t="shared" si="101"/>
        <v/>
      </c>
      <c r="BQ98" s="25" t="str">
        <f t="shared" si="102"/>
        <v/>
      </c>
      <c r="BR98" s="25" t="str">
        <f t="shared" si="103"/>
        <v/>
      </c>
      <c r="BS98" s="25" t="str">
        <f t="shared" si="104"/>
        <v/>
      </c>
    </row>
    <row r="99" spans="1:71" x14ac:dyDescent="0.35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7"/>
      <c r="AL99" s="12" t="str">
        <f t="shared" si="71"/>
        <v>AT&amp;T TV Now Ultimate</v>
      </c>
      <c r="AM99" s="25" t="str">
        <f t="shared" si="72"/>
        <v/>
      </c>
      <c r="AN99" s="25" t="str">
        <f t="shared" si="73"/>
        <v/>
      </c>
      <c r="AO99" s="25" t="str">
        <f t="shared" si="74"/>
        <v/>
      </c>
      <c r="AP99" s="25">
        <f t="shared" si="75"/>
        <v>53</v>
      </c>
      <c r="AQ99" s="25">
        <f t="shared" si="76"/>
        <v>53</v>
      </c>
      <c r="AR99" s="25">
        <f t="shared" si="77"/>
        <v>58</v>
      </c>
      <c r="AS99" s="25">
        <f t="shared" si="78"/>
        <v>64</v>
      </c>
      <c r="AT99" s="25">
        <f t="shared" si="79"/>
        <v>64</v>
      </c>
      <c r="AU99" s="25">
        <f t="shared" si="80"/>
        <v>64</v>
      </c>
      <c r="AV99" s="25">
        <f t="shared" si="81"/>
        <v>104</v>
      </c>
      <c r="AW99" s="25">
        <f t="shared" si="82"/>
        <v>104</v>
      </c>
      <c r="AX99" s="25">
        <f t="shared" si="83"/>
        <v>104</v>
      </c>
      <c r="AY99" s="25">
        <f t="shared" si="84"/>
        <v>114</v>
      </c>
      <c r="AZ99" s="25">
        <f t="shared" si="85"/>
        <v>114</v>
      </c>
      <c r="BA99" s="25">
        <f t="shared" si="86"/>
        <v>114</v>
      </c>
      <c r="BB99" s="25">
        <f t="shared" si="87"/>
        <v>119</v>
      </c>
      <c r="BC99" s="25">
        <f t="shared" si="88"/>
        <v>119</v>
      </c>
      <c r="BD99" s="25">
        <f t="shared" si="89"/>
        <v>119</v>
      </c>
      <c r="BE99" s="25">
        <f t="shared" si="90"/>
        <v>119</v>
      </c>
      <c r="BF99" s="25">
        <f t="shared" si="91"/>
        <v>119</v>
      </c>
      <c r="BG99" s="25">
        <f t="shared" si="92"/>
        <v>119</v>
      </c>
      <c r="BH99" s="25" t="str">
        <f t="shared" si="93"/>
        <v/>
      </c>
      <c r="BI99" s="25" t="str">
        <f t="shared" si="94"/>
        <v/>
      </c>
      <c r="BJ99" s="25" t="str">
        <f t="shared" si="95"/>
        <v/>
      </c>
      <c r="BK99" s="25" t="str">
        <f t="shared" si="96"/>
        <v/>
      </c>
      <c r="BL99" s="25" t="str">
        <f t="shared" si="97"/>
        <v/>
      </c>
      <c r="BM99" s="25" t="str">
        <f t="shared" si="98"/>
        <v/>
      </c>
      <c r="BN99" s="25" t="str">
        <f t="shared" si="99"/>
        <v/>
      </c>
      <c r="BO99" s="25" t="str">
        <f t="shared" si="100"/>
        <v/>
      </c>
      <c r="BP99" s="25" t="str">
        <f t="shared" si="101"/>
        <v/>
      </c>
      <c r="BQ99" s="25" t="str">
        <f t="shared" si="102"/>
        <v/>
      </c>
      <c r="BR99" s="25" t="str">
        <f t="shared" si="103"/>
        <v/>
      </c>
      <c r="BS99" s="25" t="str">
        <f t="shared" si="104"/>
        <v/>
      </c>
    </row>
    <row r="100" spans="1:71" x14ac:dyDescent="0.35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7"/>
      <c r="AL100" s="12" t="str">
        <f t="shared" si="71"/>
        <v>AT&amp;T TV Now Xtra</v>
      </c>
      <c r="AM100" s="25" t="str">
        <f t="shared" si="72"/>
        <v/>
      </c>
      <c r="AN100" s="25" t="str">
        <f t="shared" si="73"/>
        <v/>
      </c>
      <c r="AO100" s="25" t="str">
        <f t="shared" si="74"/>
        <v/>
      </c>
      <c r="AP100" s="25">
        <f t="shared" si="75"/>
        <v>53</v>
      </c>
      <c r="AQ100" s="25">
        <f t="shared" si="76"/>
        <v>53</v>
      </c>
      <c r="AR100" s="25">
        <f t="shared" si="77"/>
        <v>58</v>
      </c>
      <c r="AS100" s="25">
        <f t="shared" si="78"/>
        <v>64</v>
      </c>
      <c r="AT100" s="25">
        <f t="shared" si="79"/>
        <v>64</v>
      </c>
      <c r="AU100" s="25">
        <f t="shared" si="80"/>
        <v>64</v>
      </c>
      <c r="AV100" s="25">
        <f t="shared" si="81"/>
        <v>104</v>
      </c>
      <c r="AW100" s="25">
        <f t="shared" si="82"/>
        <v>104</v>
      </c>
      <c r="AX100" s="25">
        <f t="shared" si="83"/>
        <v>104</v>
      </c>
      <c r="AY100" s="25">
        <f t="shared" si="84"/>
        <v>114</v>
      </c>
      <c r="AZ100" s="25">
        <f t="shared" si="85"/>
        <v>114</v>
      </c>
      <c r="BA100" s="25">
        <f t="shared" si="86"/>
        <v>114</v>
      </c>
      <c r="BB100" s="25">
        <f t="shared" si="87"/>
        <v>119</v>
      </c>
      <c r="BC100" s="25">
        <f t="shared" si="88"/>
        <v>119</v>
      </c>
      <c r="BD100" s="25">
        <f t="shared" si="89"/>
        <v>119</v>
      </c>
      <c r="BE100" s="25">
        <f t="shared" si="90"/>
        <v>119</v>
      </c>
      <c r="BF100" s="25">
        <f t="shared" si="91"/>
        <v>119</v>
      </c>
      <c r="BG100" s="25">
        <f t="shared" si="92"/>
        <v>119</v>
      </c>
      <c r="BH100" s="25" t="str">
        <f t="shared" si="93"/>
        <v/>
      </c>
      <c r="BI100" s="25" t="str">
        <f t="shared" si="94"/>
        <v/>
      </c>
      <c r="BJ100" s="25" t="str">
        <f t="shared" si="95"/>
        <v/>
      </c>
      <c r="BK100" s="25" t="str">
        <f t="shared" si="96"/>
        <v/>
      </c>
      <c r="BL100" s="25" t="str">
        <f t="shared" si="97"/>
        <v/>
      </c>
      <c r="BM100" s="25" t="str">
        <f t="shared" si="98"/>
        <v/>
      </c>
      <c r="BN100" s="25" t="str">
        <f t="shared" si="99"/>
        <v/>
      </c>
      <c r="BO100" s="25" t="str">
        <f t="shared" si="100"/>
        <v/>
      </c>
      <c r="BP100" s="25" t="str">
        <f t="shared" si="101"/>
        <v/>
      </c>
      <c r="BQ100" s="25" t="str">
        <f t="shared" si="102"/>
        <v/>
      </c>
      <c r="BR100" s="25" t="str">
        <f t="shared" si="103"/>
        <v/>
      </c>
      <c r="BS100" s="25" t="str">
        <f t="shared" si="104"/>
        <v/>
      </c>
    </row>
    <row r="101" spans="1:71" x14ac:dyDescent="0.35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7"/>
      <c r="AL101" s="12" t="str">
        <f t="shared" si="71"/>
        <v>AT&amp;T TV Premier</v>
      </c>
      <c r="AM101" s="25" t="str">
        <f t="shared" si="72"/>
        <v/>
      </c>
      <c r="AN101" s="25" t="str">
        <f t="shared" si="73"/>
        <v/>
      </c>
      <c r="AO101" s="25" t="str">
        <f t="shared" si="74"/>
        <v/>
      </c>
      <c r="AP101" s="25" t="str">
        <f t="shared" si="75"/>
        <v/>
      </c>
      <c r="AQ101" s="25" t="str">
        <f t="shared" si="76"/>
        <v/>
      </c>
      <c r="AR101" s="25" t="str">
        <f t="shared" si="77"/>
        <v/>
      </c>
      <c r="AS101" s="25" t="str">
        <f t="shared" si="78"/>
        <v/>
      </c>
      <c r="AT101" s="25" t="str">
        <f t="shared" si="79"/>
        <v/>
      </c>
      <c r="AU101" s="25" t="str">
        <f t="shared" si="80"/>
        <v/>
      </c>
      <c r="AV101" s="25" t="str">
        <f t="shared" si="81"/>
        <v/>
      </c>
      <c r="AW101" s="25" t="str">
        <f t="shared" si="82"/>
        <v/>
      </c>
      <c r="AX101" s="25" t="str">
        <f t="shared" si="83"/>
        <v/>
      </c>
      <c r="AY101" s="25" t="str">
        <f t="shared" si="84"/>
        <v/>
      </c>
      <c r="AZ101" s="25" t="str">
        <f t="shared" si="85"/>
        <v/>
      </c>
      <c r="BA101" s="25" t="str">
        <f t="shared" si="86"/>
        <v/>
      </c>
      <c r="BB101" s="25" t="str">
        <f t="shared" si="87"/>
        <v/>
      </c>
      <c r="BC101" s="25" t="str">
        <f t="shared" si="88"/>
        <v/>
      </c>
      <c r="BD101" s="25" t="str">
        <f t="shared" si="89"/>
        <v/>
      </c>
      <c r="BE101" s="25" t="str">
        <f t="shared" si="90"/>
        <v/>
      </c>
      <c r="BF101" s="25" t="str">
        <f t="shared" si="91"/>
        <v/>
      </c>
      <c r="BG101" s="25" t="str">
        <f t="shared" si="92"/>
        <v/>
      </c>
      <c r="BH101" s="25">
        <f t="shared" si="93"/>
        <v>161</v>
      </c>
      <c r="BI101" s="25">
        <f t="shared" si="94"/>
        <v>161</v>
      </c>
      <c r="BJ101" s="25">
        <f t="shared" si="95"/>
        <v>161</v>
      </c>
      <c r="BK101" s="25">
        <f t="shared" si="96"/>
        <v>161</v>
      </c>
      <c r="BL101" s="25">
        <f t="shared" si="97"/>
        <v>161</v>
      </c>
      <c r="BM101" s="25">
        <f t="shared" si="98"/>
        <v>161</v>
      </c>
      <c r="BN101" s="25">
        <f t="shared" si="99"/>
        <v>161</v>
      </c>
      <c r="BO101" s="25">
        <f t="shared" si="100"/>
        <v>161</v>
      </c>
      <c r="BP101" s="25" t="str">
        <f t="shared" si="101"/>
        <v/>
      </c>
      <c r="BQ101" s="25" t="str">
        <f t="shared" si="102"/>
        <v/>
      </c>
      <c r="BR101" s="25" t="str">
        <f t="shared" si="103"/>
        <v/>
      </c>
      <c r="BS101" s="25" t="str">
        <f t="shared" si="104"/>
        <v/>
      </c>
    </row>
    <row r="102" spans="1:71" x14ac:dyDescent="0.35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7"/>
      <c r="AL102" s="12" t="str">
        <f t="shared" si="71"/>
        <v>AT&amp;T TV Ultimate</v>
      </c>
      <c r="AM102" s="25" t="str">
        <f t="shared" si="72"/>
        <v/>
      </c>
      <c r="AN102" s="25" t="str">
        <f t="shared" si="73"/>
        <v/>
      </c>
      <c r="AO102" s="25" t="str">
        <f t="shared" si="74"/>
        <v/>
      </c>
      <c r="AP102" s="25" t="str">
        <f t="shared" si="75"/>
        <v/>
      </c>
      <c r="AQ102" s="25" t="str">
        <f t="shared" si="76"/>
        <v/>
      </c>
      <c r="AR102" s="25" t="str">
        <f t="shared" si="77"/>
        <v/>
      </c>
      <c r="AS102" s="25" t="str">
        <f t="shared" si="78"/>
        <v/>
      </c>
      <c r="AT102" s="25" t="str">
        <f t="shared" si="79"/>
        <v/>
      </c>
      <c r="AU102" s="25" t="str">
        <f t="shared" si="80"/>
        <v/>
      </c>
      <c r="AV102" s="25" t="str">
        <f t="shared" si="81"/>
        <v/>
      </c>
      <c r="AW102" s="25" t="str">
        <f t="shared" si="82"/>
        <v/>
      </c>
      <c r="AX102" s="25" t="str">
        <f t="shared" si="83"/>
        <v/>
      </c>
      <c r="AY102" s="25" t="str">
        <f t="shared" si="84"/>
        <v/>
      </c>
      <c r="AZ102" s="25" t="str">
        <f t="shared" si="85"/>
        <v/>
      </c>
      <c r="BA102" s="25" t="str">
        <f t="shared" si="86"/>
        <v/>
      </c>
      <c r="BB102" s="25" t="str">
        <f t="shared" si="87"/>
        <v/>
      </c>
      <c r="BC102" s="25" t="str">
        <f t="shared" si="88"/>
        <v/>
      </c>
      <c r="BD102" s="25" t="str">
        <f t="shared" si="89"/>
        <v/>
      </c>
      <c r="BE102" s="25" t="str">
        <f t="shared" si="90"/>
        <v/>
      </c>
      <c r="BF102" s="25" t="str">
        <f t="shared" si="91"/>
        <v/>
      </c>
      <c r="BG102" s="25" t="str">
        <f t="shared" si="92"/>
        <v/>
      </c>
      <c r="BH102" s="25">
        <f t="shared" si="93"/>
        <v>209</v>
      </c>
      <c r="BI102" s="25">
        <f t="shared" si="94"/>
        <v>209</v>
      </c>
      <c r="BJ102" s="25">
        <f t="shared" si="95"/>
        <v>209</v>
      </c>
      <c r="BK102" s="25">
        <f t="shared" si="96"/>
        <v>209</v>
      </c>
      <c r="BL102" s="25">
        <f t="shared" si="97"/>
        <v>209</v>
      </c>
      <c r="BM102" s="25">
        <f t="shared" si="98"/>
        <v>209</v>
      </c>
      <c r="BN102" s="25">
        <f t="shared" si="99"/>
        <v>209</v>
      </c>
      <c r="BO102" s="25">
        <f t="shared" si="100"/>
        <v>209</v>
      </c>
      <c r="BP102" s="25" t="str">
        <f t="shared" si="101"/>
        <v/>
      </c>
      <c r="BQ102" s="25" t="str">
        <f t="shared" si="102"/>
        <v/>
      </c>
      <c r="BR102" s="25" t="str">
        <f t="shared" si="103"/>
        <v/>
      </c>
      <c r="BS102" s="25" t="str">
        <f t="shared" si="104"/>
        <v/>
      </c>
    </row>
    <row r="103" spans="1:71" x14ac:dyDescent="0.35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7"/>
      <c r="AL103" s="12" t="str">
        <f t="shared" si="71"/>
        <v>AT&amp;T Watch TV</v>
      </c>
      <c r="AM103" s="25">
        <f t="shared" si="72"/>
        <v>60</v>
      </c>
      <c r="AN103" s="25">
        <f t="shared" si="73"/>
        <v>60</v>
      </c>
      <c r="AO103" s="25">
        <f t="shared" si="74"/>
        <v>60</v>
      </c>
      <c r="AP103" s="25">
        <f t="shared" si="75"/>
        <v>60</v>
      </c>
      <c r="AQ103" s="25">
        <f t="shared" si="76"/>
        <v>60</v>
      </c>
      <c r="AR103" s="25">
        <f t="shared" si="77"/>
        <v>60</v>
      </c>
      <c r="AS103" s="25">
        <f t="shared" si="78"/>
        <v>60</v>
      </c>
      <c r="AT103" s="25">
        <f t="shared" si="79"/>
        <v>60</v>
      </c>
      <c r="AU103" s="25">
        <f t="shared" si="80"/>
        <v>60</v>
      </c>
      <c r="AV103" s="25">
        <f t="shared" si="81"/>
        <v>60</v>
      </c>
      <c r="AW103" s="25">
        <f t="shared" si="82"/>
        <v>60</v>
      </c>
      <c r="AX103" s="25">
        <f t="shared" si="83"/>
        <v>60</v>
      </c>
      <c r="AY103" s="25">
        <f t="shared" si="84"/>
        <v>60</v>
      </c>
      <c r="AZ103" s="25">
        <f t="shared" si="85"/>
        <v>60</v>
      </c>
      <c r="BA103" s="25" t="str">
        <f t="shared" si="86"/>
        <v/>
      </c>
      <c r="BB103" s="25" t="str">
        <f t="shared" si="87"/>
        <v/>
      </c>
      <c r="BC103" s="25" t="str">
        <f t="shared" si="88"/>
        <v/>
      </c>
      <c r="BD103" s="25" t="str">
        <f t="shared" si="89"/>
        <v/>
      </c>
      <c r="BE103" s="25" t="str">
        <f t="shared" si="90"/>
        <v/>
      </c>
      <c r="BF103" s="25" t="str">
        <f t="shared" si="91"/>
        <v/>
      </c>
      <c r="BG103" s="25" t="str">
        <f t="shared" si="92"/>
        <v/>
      </c>
      <c r="BH103" s="25" t="str">
        <f t="shared" si="93"/>
        <v/>
      </c>
      <c r="BI103" s="25" t="str">
        <f t="shared" si="94"/>
        <v/>
      </c>
      <c r="BJ103" s="25" t="str">
        <f t="shared" si="95"/>
        <v/>
      </c>
      <c r="BK103" s="25" t="str">
        <f t="shared" si="96"/>
        <v/>
      </c>
      <c r="BL103" s="25" t="str">
        <f t="shared" si="97"/>
        <v/>
      </c>
      <c r="BM103" s="25" t="str">
        <f t="shared" si="98"/>
        <v/>
      </c>
      <c r="BN103" s="25" t="str">
        <f t="shared" si="99"/>
        <v/>
      </c>
      <c r="BO103" s="25" t="str">
        <f t="shared" si="100"/>
        <v/>
      </c>
      <c r="BP103" s="25" t="str">
        <f t="shared" si="101"/>
        <v/>
      </c>
      <c r="BQ103" s="25" t="str">
        <f t="shared" si="102"/>
        <v/>
      </c>
      <c r="BR103" s="25" t="str">
        <f t="shared" si="103"/>
        <v/>
      </c>
      <c r="BS103" s="25" t="str">
        <f t="shared" si="104"/>
        <v/>
      </c>
    </row>
    <row r="104" spans="1:71" x14ac:dyDescent="0.35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L104" s="12" t="str">
        <f t="shared" si="71"/>
        <v>DirecTV Now Choice</v>
      </c>
      <c r="AM104" s="25">
        <f t="shared" si="72"/>
        <v>53</v>
      </c>
      <c r="AN104" s="25">
        <f t="shared" si="73"/>
        <v>53</v>
      </c>
      <c r="AO104" s="25">
        <f t="shared" si="74"/>
        <v>53</v>
      </c>
      <c r="AP104" s="25" t="str">
        <f t="shared" si="75"/>
        <v/>
      </c>
      <c r="AQ104" s="25" t="str">
        <f t="shared" si="76"/>
        <v/>
      </c>
      <c r="AR104" s="25" t="str">
        <f t="shared" si="77"/>
        <v/>
      </c>
      <c r="AS104" s="25" t="str">
        <f t="shared" si="78"/>
        <v/>
      </c>
      <c r="AT104" s="25" t="str">
        <f t="shared" si="79"/>
        <v/>
      </c>
      <c r="AU104" s="25" t="str">
        <f t="shared" si="80"/>
        <v/>
      </c>
      <c r="AV104" s="25" t="str">
        <f t="shared" si="81"/>
        <v/>
      </c>
      <c r="AW104" s="25" t="str">
        <f t="shared" si="82"/>
        <v/>
      </c>
      <c r="AX104" s="25" t="str">
        <f t="shared" si="83"/>
        <v/>
      </c>
      <c r="AY104" s="25" t="str">
        <f t="shared" si="84"/>
        <v/>
      </c>
      <c r="AZ104" s="25" t="str">
        <f t="shared" si="85"/>
        <v/>
      </c>
      <c r="BA104" s="25" t="str">
        <f t="shared" si="86"/>
        <v/>
      </c>
      <c r="BB104" s="25" t="str">
        <f t="shared" si="87"/>
        <v/>
      </c>
      <c r="BC104" s="25" t="str">
        <f t="shared" si="88"/>
        <v/>
      </c>
      <c r="BD104" s="25" t="str">
        <f t="shared" si="89"/>
        <v/>
      </c>
      <c r="BE104" s="25" t="str">
        <f t="shared" si="90"/>
        <v/>
      </c>
      <c r="BF104" s="25" t="str">
        <f t="shared" si="91"/>
        <v/>
      </c>
      <c r="BG104" s="25" t="str">
        <f t="shared" si="92"/>
        <v/>
      </c>
      <c r="BH104" s="25" t="str">
        <f t="shared" si="93"/>
        <v/>
      </c>
      <c r="BI104" s="25" t="str">
        <f t="shared" si="94"/>
        <v/>
      </c>
      <c r="BJ104" s="25" t="str">
        <f t="shared" si="95"/>
        <v/>
      </c>
      <c r="BK104" s="25" t="str">
        <f t="shared" si="96"/>
        <v/>
      </c>
      <c r="BL104" s="25" t="str">
        <f t="shared" si="97"/>
        <v/>
      </c>
      <c r="BM104" s="25" t="str">
        <f t="shared" si="98"/>
        <v/>
      </c>
      <c r="BN104" s="25" t="str">
        <f t="shared" si="99"/>
        <v/>
      </c>
      <c r="BO104" s="25" t="str">
        <f t="shared" si="100"/>
        <v/>
      </c>
      <c r="BP104" s="25" t="str">
        <f t="shared" si="101"/>
        <v/>
      </c>
      <c r="BQ104" s="25" t="str">
        <f t="shared" si="102"/>
        <v/>
      </c>
      <c r="BR104" s="25" t="str">
        <f t="shared" si="103"/>
        <v/>
      </c>
      <c r="BS104" s="25" t="str">
        <f t="shared" si="104"/>
        <v/>
      </c>
    </row>
    <row r="105" spans="1:71" x14ac:dyDescent="0.35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L105" s="12" t="str">
        <f t="shared" si="71"/>
        <v>DirecTV Now Entertainment</v>
      </c>
      <c r="AM105" s="25">
        <f t="shared" si="72"/>
        <v>53</v>
      </c>
      <c r="AN105" s="25">
        <f t="shared" si="73"/>
        <v>53</v>
      </c>
      <c r="AO105" s="25">
        <f t="shared" si="74"/>
        <v>53</v>
      </c>
      <c r="AP105" s="25" t="str">
        <f t="shared" si="75"/>
        <v/>
      </c>
      <c r="AQ105" s="25" t="str">
        <f t="shared" si="76"/>
        <v/>
      </c>
      <c r="AR105" s="25" t="str">
        <f t="shared" si="77"/>
        <v/>
      </c>
      <c r="AS105" s="25" t="str">
        <f t="shared" si="78"/>
        <v/>
      </c>
      <c r="AT105" s="25" t="str">
        <f t="shared" si="79"/>
        <v/>
      </c>
      <c r="AU105" s="25" t="str">
        <f t="shared" si="80"/>
        <v/>
      </c>
      <c r="AV105" s="25" t="str">
        <f t="shared" si="81"/>
        <v/>
      </c>
      <c r="AW105" s="25" t="str">
        <f t="shared" si="82"/>
        <v/>
      </c>
      <c r="AX105" s="25" t="str">
        <f t="shared" si="83"/>
        <v/>
      </c>
      <c r="AY105" s="25" t="str">
        <f t="shared" si="84"/>
        <v/>
      </c>
      <c r="AZ105" s="25" t="str">
        <f t="shared" si="85"/>
        <v/>
      </c>
      <c r="BA105" s="25" t="str">
        <f t="shared" si="86"/>
        <v/>
      </c>
      <c r="BB105" s="25" t="str">
        <f t="shared" si="87"/>
        <v/>
      </c>
      <c r="BC105" s="25" t="str">
        <f t="shared" si="88"/>
        <v/>
      </c>
      <c r="BD105" s="25" t="str">
        <f t="shared" si="89"/>
        <v/>
      </c>
      <c r="BE105" s="25" t="str">
        <f t="shared" si="90"/>
        <v/>
      </c>
      <c r="BF105" s="25" t="str">
        <f t="shared" si="91"/>
        <v/>
      </c>
      <c r="BG105" s="25" t="str">
        <f t="shared" si="92"/>
        <v/>
      </c>
      <c r="BH105" s="25" t="str">
        <f t="shared" si="93"/>
        <v/>
      </c>
      <c r="BI105" s="25" t="str">
        <f t="shared" si="94"/>
        <v/>
      </c>
      <c r="BJ105" s="25" t="str">
        <f t="shared" si="95"/>
        <v/>
      </c>
      <c r="BK105" s="25" t="str">
        <f t="shared" si="96"/>
        <v/>
      </c>
      <c r="BL105" s="25" t="str">
        <f t="shared" si="97"/>
        <v/>
      </c>
      <c r="BM105" s="25" t="str">
        <f t="shared" si="98"/>
        <v/>
      </c>
      <c r="BN105" s="25" t="str">
        <f t="shared" si="99"/>
        <v/>
      </c>
      <c r="BO105" s="25" t="str">
        <f t="shared" si="100"/>
        <v/>
      </c>
      <c r="BP105" s="25" t="str">
        <f t="shared" si="101"/>
        <v/>
      </c>
      <c r="BQ105" s="25" t="str">
        <f t="shared" si="102"/>
        <v/>
      </c>
      <c r="BR105" s="25" t="str">
        <f t="shared" si="103"/>
        <v/>
      </c>
      <c r="BS105" s="25" t="str">
        <f t="shared" si="104"/>
        <v/>
      </c>
    </row>
    <row r="106" spans="1:71" x14ac:dyDescent="0.35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L106" s="12" t="str">
        <f t="shared" si="71"/>
        <v>DirecTV Now Max</v>
      </c>
      <c r="AM106" s="25">
        <f t="shared" si="72"/>
        <v>42</v>
      </c>
      <c r="AN106" s="25">
        <f t="shared" si="73"/>
        <v>42</v>
      </c>
      <c r="AO106" s="25">
        <f t="shared" si="74"/>
        <v>42</v>
      </c>
      <c r="AP106" s="25" t="str">
        <f t="shared" si="75"/>
        <v/>
      </c>
      <c r="AQ106" s="25" t="str">
        <f t="shared" si="76"/>
        <v/>
      </c>
      <c r="AR106" s="25" t="str">
        <f t="shared" si="77"/>
        <v/>
      </c>
      <c r="AS106" s="25" t="str">
        <f t="shared" si="78"/>
        <v/>
      </c>
      <c r="AT106" s="25" t="str">
        <f t="shared" si="79"/>
        <v/>
      </c>
      <c r="AU106" s="25" t="str">
        <f t="shared" si="80"/>
        <v/>
      </c>
      <c r="AV106" s="25" t="str">
        <f t="shared" si="81"/>
        <v/>
      </c>
      <c r="AW106" s="25" t="str">
        <f t="shared" si="82"/>
        <v/>
      </c>
      <c r="AX106" s="25" t="str">
        <f t="shared" si="83"/>
        <v/>
      </c>
      <c r="AY106" s="25" t="str">
        <f t="shared" si="84"/>
        <v/>
      </c>
      <c r="AZ106" s="25" t="str">
        <f t="shared" si="85"/>
        <v/>
      </c>
      <c r="BA106" s="25" t="str">
        <f t="shared" si="86"/>
        <v/>
      </c>
      <c r="BB106" s="25" t="str">
        <f t="shared" si="87"/>
        <v/>
      </c>
      <c r="BC106" s="25" t="str">
        <f t="shared" si="88"/>
        <v/>
      </c>
      <c r="BD106" s="25" t="str">
        <f t="shared" si="89"/>
        <v/>
      </c>
      <c r="BE106" s="25" t="str">
        <f t="shared" si="90"/>
        <v/>
      </c>
      <c r="BF106" s="25" t="str">
        <f t="shared" si="91"/>
        <v/>
      </c>
      <c r="BG106" s="25" t="str">
        <f t="shared" si="92"/>
        <v/>
      </c>
      <c r="BH106" s="25" t="str">
        <f t="shared" si="93"/>
        <v/>
      </c>
      <c r="BI106" s="25" t="str">
        <f t="shared" si="94"/>
        <v/>
      </c>
      <c r="BJ106" s="25" t="str">
        <f t="shared" si="95"/>
        <v/>
      </c>
      <c r="BK106" s="25" t="str">
        <f t="shared" si="96"/>
        <v/>
      </c>
      <c r="BL106" s="25" t="str">
        <f t="shared" si="97"/>
        <v/>
      </c>
      <c r="BM106" s="25" t="str">
        <f t="shared" si="98"/>
        <v/>
      </c>
      <c r="BN106" s="25" t="str">
        <f t="shared" si="99"/>
        <v/>
      </c>
      <c r="BO106" s="25" t="str">
        <f t="shared" si="100"/>
        <v/>
      </c>
      <c r="BP106" s="25" t="str">
        <f t="shared" si="101"/>
        <v/>
      </c>
      <c r="BQ106" s="25" t="str">
        <f t="shared" si="102"/>
        <v/>
      </c>
      <c r="BR106" s="25" t="str">
        <f t="shared" si="103"/>
        <v/>
      </c>
      <c r="BS106" s="25" t="str">
        <f t="shared" si="104"/>
        <v/>
      </c>
    </row>
    <row r="107" spans="1:71" x14ac:dyDescent="0.35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L107" s="12" t="str">
        <f t="shared" si="71"/>
        <v>DirecTV Now Optimo Mas</v>
      </c>
      <c r="AM107" s="25">
        <f t="shared" si="72"/>
        <v>53</v>
      </c>
      <c r="AN107" s="25">
        <f t="shared" si="73"/>
        <v>53</v>
      </c>
      <c r="AO107" s="25">
        <f t="shared" si="74"/>
        <v>53</v>
      </c>
      <c r="AP107" s="25" t="str">
        <f t="shared" si="75"/>
        <v/>
      </c>
      <c r="AQ107" s="25" t="str">
        <f t="shared" si="76"/>
        <v/>
      </c>
      <c r="AR107" s="25" t="str">
        <f t="shared" si="77"/>
        <v/>
      </c>
      <c r="AS107" s="25" t="str">
        <f t="shared" si="78"/>
        <v/>
      </c>
      <c r="AT107" s="25" t="str">
        <f t="shared" si="79"/>
        <v/>
      </c>
      <c r="AU107" s="25" t="str">
        <f t="shared" si="80"/>
        <v/>
      </c>
      <c r="AV107" s="25" t="str">
        <f t="shared" si="81"/>
        <v/>
      </c>
      <c r="AW107" s="25" t="str">
        <f t="shared" si="82"/>
        <v/>
      </c>
      <c r="AX107" s="25" t="str">
        <f t="shared" si="83"/>
        <v/>
      </c>
      <c r="AY107" s="25" t="str">
        <f t="shared" si="84"/>
        <v/>
      </c>
      <c r="AZ107" s="25" t="str">
        <f t="shared" si="85"/>
        <v/>
      </c>
      <c r="BA107" s="25" t="str">
        <f t="shared" si="86"/>
        <v/>
      </c>
      <c r="BB107" s="25" t="str">
        <f t="shared" si="87"/>
        <v/>
      </c>
      <c r="BC107" s="25" t="str">
        <f t="shared" si="88"/>
        <v/>
      </c>
      <c r="BD107" s="25" t="str">
        <f t="shared" si="89"/>
        <v/>
      </c>
      <c r="BE107" s="25" t="str">
        <f t="shared" si="90"/>
        <v/>
      </c>
      <c r="BF107" s="25" t="str">
        <f t="shared" si="91"/>
        <v/>
      </c>
      <c r="BG107" s="25" t="str">
        <f t="shared" si="92"/>
        <v/>
      </c>
      <c r="BH107" s="25" t="str">
        <f t="shared" si="93"/>
        <v/>
      </c>
      <c r="BI107" s="25" t="str">
        <f t="shared" si="94"/>
        <v/>
      </c>
      <c r="BJ107" s="25" t="str">
        <f t="shared" si="95"/>
        <v/>
      </c>
      <c r="BK107" s="25" t="str">
        <f t="shared" si="96"/>
        <v/>
      </c>
      <c r="BL107" s="25" t="str">
        <f t="shared" si="97"/>
        <v/>
      </c>
      <c r="BM107" s="25" t="str">
        <f t="shared" si="98"/>
        <v/>
      </c>
      <c r="BN107" s="25" t="str">
        <f t="shared" si="99"/>
        <v/>
      </c>
      <c r="BO107" s="25" t="str">
        <f t="shared" si="100"/>
        <v/>
      </c>
      <c r="BP107" s="25" t="str">
        <f t="shared" si="101"/>
        <v/>
      </c>
      <c r="BQ107" s="25" t="str">
        <f t="shared" si="102"/>
        <v/>
      </c>
      <c r="BR107" s="25" t="str">
        <f t="shared" si="103"/>
        <v/>
      </c>
      <c r="BS107" s="25" t="str">
        <f t="shared" si="104"/>
        <v/>
      </c>
    </row>
    <row r="108" spans="1:71" x14ac:dyDescent="0.35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L108" s="12" t="str">
        <f t="shared" si="71"/>
        <v>DirecTV Now Plus</v>
      </c>
      <c r="AM108" s="25">
        <f t="shared" si="72"/>
        <v>53</v>
      </c>
      <c r="AN108" s="25">
        <f t="shared" si="73"/>
        <v>53</v>
      </c>
      <c r="AO108" s="25">
        <f t="shared" si="74"/>
        <v>53</v>
      </c>
      <c r="AP108" s="25" t="str">
        <f t="shared" si="75"/>
        <v/>
      </c>
      <c r="AQ108" s="25" t="str">
        <f t="shared" si="76"/>
        <v/>
      </c>
      <c r="AR108" s="25" t="str">
        <f t="shared" si="77"/>
        <v/>
      </c>
      <c r="AS108" s="25" t="str">
        <f t="shared" si="78"/>
        <v/>
      </c>
      <c r="AT108" s="25" t="str">
        <f t="shared" si="79"/>
        <v/>
      </c>
      <c r="AU108" s="25" t="str">
        <f t="shared" si="80"/>
        <v/>
      </c>
      <c r="AV108" s="25" t="str">
        <f t="shared" si="81"/>
        <v/>
      </c>
      <c r="AW108" s="25" t="str">
        <f t="shared" si="82"/>
        <v/>
      </c>
      <c r="AX108" s="25" t="str">
        <f t="shared" si="83"/>
        <v/>
      </c>
      <c r="AY108" s="25" t="str">
        <f t="shared" si="84"/>
        <v/>
      </c>
      <c r="AZ108" s="25" t="str">
        <f t="shared" si="85"/>
        <v/>
      </c>
      <c r="BA108" s="25" t="str">
        <f t="shared" si="86"/>
        <v/>
      </c>
      <c r="BB108" s="25" t="str">
        <f t="shared" si="87"/>
        <v/>
      </c>
      <c r="BC108" s="25" t="str">
        <f t="shared" si="88"/>
        <v/>
      </c>
      <c r="BD108" s="25" t="str">
        <f t="shared" si="89"/>
        <v/>
      </c>
      <c r="BE108" s="25" t="str">
        <f t="shared" si="90"/>
        <v/>
      </c>
      <c r="BF108" s="25" t="str">
        <f t="shared" si="91"/>
        <v/>
      </c>
      <c r="BG108" s="25" t="str">
        <f t="shared" si="92"/>
        <v/>
      </c>
      <c r="BH108" s="25" t="str">
        <f t="shared" si="93"/>
        <v/>
      </c>
      <c r="BI108" s="25" t="str">
        <f t="shared" si="94"/>
        <v/>
      </c>
      <c r="BJ108" s="25" t="str">
        <f t="shared" si="95"/>
        <v/>
      </c>
      <c r="BK108" s="25" t="str">
        <f t="shared" si="96"/>
        <v/>
      </c>
      <c r="BL108" s="25" t="str">
        <f t="shared" si="97"/>
        <v/>
      </c>
      <c r="BM108" s="25" t="str">
        <f t="shared" si="98"/>
        <v/>
      </c>
      <c r="BN108" s="25" t="str">
        <f t="shared" si="99"/>
        <v/>
      </c>
      <c r="BO108" s="25" t="str">
        <f t="shared" si="100"/>
        <v/>
      </c>
      <c r="BP108" s="25" t="str">
        <f t="shared" si="101"/>
        <v/>
      </c>
      <c r="BQ108" s="25" t="str">
        <f t="shared" si="102"/>
        <v/>
      </c>
      <c r="BR108" s="25" t="str">
        <f t="shared" si="103"/>
        <v/>
      </c>
      <c r="BS108" s="25" t="str">
        <f t="shared" si="104"/>
        <v/>
      </c>
    </row>
    <row r="109" spans="1:71" x14ac:dyDescent="0.35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L109" s="12" t="str">
        <f t="shared" si="71"/>
        <v>DirecTV Now Ultimate</v>
      </c>
      <c r="AM109" s="25">
        <f t="shared" si="72"/>
        <v>53</v>
      </c>
      <c r="AN109" s="25">
        <f t="shared" si="73"/>
        <v>53</v>
      </c>
      <c r="AO109" s="25">
        <f t="shared" si="74"/>
        <v>53</v>
      </c>
      <c r="AP109" s="25" t="str">
        <f t="shared" si="75"/>
        <v/>
      </c>
      <c r="AQ109" s="25" t="str">
        <f t="shared" si="76"/>
        <v/>
      </c>
      <c r="AR109" s="25" t="str">
        <f t="shared" si="77"/>
        <v/>
      </c>
      <c r="AS109" s="25" t="str">
        <f t="shared" si="78"/>
        <v/>
      </c>
      <c r="AT109" s="25" t="str">
        <f t="shared" si="79"/>
        <v/>
      </c>
      <c r="AU109" s="25" t="str">
        <f t="shared" si="80"/>
        <v/>
      </c>
      <c r="AV109" s="25" t="str">
        <f t="shared" si="81"/>
        <v/>
      </c>
      <c r="AW109" s="25" t="str">
        <f t="shared" si="82"/>
        <v/>
      </c>
      <c r="AX109" s="25" t="str">
        <f t="shared" si="83"/>
        <v/>
      </c>
      <c r="AY109" s="25" t="str">
        <f t="shared" si="84"/>
        <v/>
      </c>
      <c r="AZ109" s="25" t="str">
        <f t="shared" si="85"/>
        <v/>
      </c>
      <c r="BA109" s="25" t="str">
        <f t="shared" si="86"/>
        <v/>
      </c>
      <c r="BB109" s="25" t="str">
        <f t="shared" si="87"/>
        <v/>
      </c>
      <c r="BC109" s="25" t="str">
        <f t="shared" si="88"/>
        <v/>
      </c>
      <c r="BD109" s="25" t="str">
        <f t="shared" si="89"/>
        <v/>
      </c>
      <c r="BE109" s="25" t="str">
        <f t="shared" si="90"/>
        <v/>
      </c>
      <c r="BF109" s="25" t="str">
        <f t="shared" si="91"/>
        <v/>
      </c>
      <c r="BG109" s="25" t="str">
        <f t="shared" si="92"/>
        <v/>
      </c>
      <c r="BH109" s="25" t="str">
        <f t="shared" si="93"/>
        <v/>
      </c>
      <c r="BI109" s="25" t="str">
        <f t="shared" si="94"/>
        <v/>
      </c>
      <c r="BJ109" s="25" t="str">
        <f t="shared" si="95"/>
        <v/>
      </c>
      <c r="BK109" s="25" t="str">
        <f t="shared" si="96"/>
        <v/>
      </c>
      <c r="BL109" s="25" t="str">
        <f t="shared" si="97"/>
        <v/>
      </c>
      <c r="BM109" s="25" t="str">
        <f t="shared" si="98"/>
        <v/>
      </c>
      <c r="BN109" s="25" t="str">
        <f t="shared" si="99"/>
        <v/>
      </c>
      <c r="BO109" s="25" t="str">
        <f t="shared" si="100"/>
        <v/>
      </c>
      <c r="BP109" s="25" t="str">
        <f t="shared" si="101"/>
        <v/>
      </c>
      <c r="BQ109" s="25" t="str">
        <f t="shared" si="102"/>
        <v/>
      </c>
      <c r="BR109" s="25" t="str">
        <f t="shared" si="103"/>
        <v/>
      </c>
      <c r="BS109" s="25" t="str">
        <f t="shared" si="104"/>
        <v/>
      </c>
    </row>
    <row r="110" spans="1:71" x14ac:dyDescent="0.35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L110" s="12" t="str">
        <f t="shared" si="71"/>
        <v>DirecTV Now Xtra</v>
      </c>
      <c r="AM110" s="25">
        <f t="shared" si="72"/>
        <v>53</v>
      </c>
      <c r="AN110" s="25">
        <f t="shared" si="73"/>
        <v>53</v>
      </c>
      <c r="AO110" s="25">
        <f t="shared" si="74"/>
        <v>53</v>
      </c>
      <c r="AP110" s="25" t="str">
        <f t="shared" si="75"/>
        <v/>
      </c>
      <c r="AQ110" s="25" t="str">
        <f t="shared" si="76"/>
        <v/>
      </c>
      <c r="AR110" s="25" t="str">
        <f t="shared" si="77"/>
        <v/>
      </c>
      <c r="AS110" s="25" t="str">
        <f t="shared" si="78"/>
        <v/>
      </c>
      <c r="AT110" s="25" t="str">
        <f t="shared" si="79"/>
        <v/>
      </c>
      <c r="AU110" s="25" t="str">
        <f t="shared" si="80"/>
        <v/>
      </c>
      <c r="AV110" s="25" t="str">
        <f t="shared" si="81"/>
        <v/>
      </c>
      <c r="AW110" s="25" t="str">
        <f t="shared" si="82"/>
        <v/>
      </c>
      <c r="AX110" s="25" t="str">
        <f t="shared" si="83"/>
        <v/>
      </c>
      <c r="AY110" s="25" t="str">
        <f t="shared" si="84"/>
        <v/>
      </c>
      <c r="AZ110" s="25" t="str">
        <f t="shared" si="85"/>
        <v/>
      </c>
      <c r="BA110" s="25" t="str">
        <f t="shared" si="86"/>
        <v/>
      </c>
      <c r="BB110" s="25" t="str">
        <f t="shared" si="87"/>
        <v/>
      </c>
      <c r="BC110" s="25" t="str">
        <f t="shared" si="88"/>
        <v/>
      </c>
      <c r="BD110" s="25" t="str">
        <f t="shared" si="89"/>
        <v/>
      </c>
      <c r="BE110" s="25" t="str">
        <f t="shared" si="90"/>
        <v/>
      </c>
      <c r="BF110" s="25" t="str">
        <f t="shared" si="91"/>
        <v/>
      </c>
      <c r="BG110" s="25" t="str">
        <f t="shared" si="92"/>
        <v/>
      </c>
      <c r="BH110" s="25" t="str">
        <f t="shared" si="93"/>
        <v/>
      </c>
      <c r="BI110" s="25" t="str">
        <f t="shared" si="94"/>
        <v/>
      </c>
      <c r="BJ110" s="25" t="str">
        <f t="shared" si="95"/>
        <v/>
      </c>
      <c r="BK110" s="25" t="str">
        <f t="shared" si="96"/>
        <v/>
      </c>
      <c r="BL110" s="25" t="str">
        <f t="shared" si="97"/>
        <v/>
      </c>
      <c r="BM110" s="25" t="str">
        <f t="shared" si="98"/>
        <v/>
      </c>
      <c r="BN110" s="25" t="str">
        <f t="shared" si="99"/>
        <v/>
      </c>
      <c r="BO110" s="25" t="str">
        <f t="shared" si="100"/>
        <v/>
      </c>
      <c r="BP110" s="25" t="str">
        <f t="shared" si="101"/>
        <v/>
      </c>
      <c r="BQ110" s="25" t="str">
        <f t="shared" si="102"/>
        <v/>
      </c>
      <c r="BR110" s="25" t="str">
        <f t="shared" si="103"/>
        <v/>
      </c>
      <c r="BS110" s="25" t="str">
        <f t="shared" si="104"/>
        <v/>
      </c>
    </row>
    <row r="111" spans="1:71" x14ac:dyDescent="0.35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L111" s="12" t="str">
        <f t="shared" si="71"/>
        <v>DirecTV Stream Choice</v>
      </c>
      <c r="AM111" s="25" t="str">
        <f t="shared" si="72"/>
        <v/>
      </c>
      <c r="AN111" s="25" t="str">
        <f t="shared" si="73"/>
        <v/>
      </c>
      <c r="AO111" s="25" t="str">
        <f t="shared" si="74"/>
        <v/>
      </c>
      <c r="AP111" s="25" t="str">
        <f t="shared" si="75"/>
        <v/>
      </c>
      <c r="AQ111" s="25" t="str">
        <f t="shared" si="76"/>
        <v/>
      </c>
      <c r="AR111" s="25" t="str">
        <f t="shared" si="77"/>
        <v/>
      </c>
      <c r="AS111" s="25" t="str">
        <f t="shared" si="78"/>
        <v/>
      </c>
      <c r="AT111" s="25" t="str">
        <f t="shared" si="79"/>
        <v/>
      </c>
      <c r="AU111" s="25" t="str">
        <f t="shared" si="80"/>
        <v/>
      </c>
      <c r="AV111" s="25" t="str">
        <f t="shared" si="81"/>
        <v/>
      </c>
      <c r="AW111" s="25" t="str">
        <f t="shared" si="82"/>
        <v/>
      </c>
      <c r="AX111" s="25" t="str">
        <f t="shared" si="83"/>
        <v/>
      </c>
      <c r="AY111" s="25" t="str">
        <f t="shared" si="84"/>
        <v/>
      </c>
      <c r="AZ111" s="25" t="str">
        <f t="shared" si="85"/>
        <v/>
      </c>
      <c r="BA111" s="25" t="str">
        <f t="shared" si="86"/>
        <v/>
      </c>
      <c r="BB111" s="25" t="str">
        <f t="shared" si="87"/>
        <v/>
      </c>
      <c r="BC111" s="25" t="str">
        <f t="shared" si="88"/>
        <v/>
      </c>
      <c r="BD111" s="25" t="str">
        <f t="shared" si="89"/>
        <v/>
      </c>
      <c r="BE111" s="25" t="str">
        <f t="shared" si="90"/>
        <v/>
      </c>
      <c r="BF111" s="25" t="str">
        <f t="shared" si="91"/>
        <v/>
      </c>
      <c r="BG111" s="25" t="str">
        <f t="shared" si="92"/>
        <v/>
      </c>
      <c r="BH111" s="25" t="str">
        <f t="shared" si="93"/>
        <v/>
      </c>
      <c r="BI111" s="25" t="str">
        <f t="shared" si="94"/>
        <v/>
      </c>
      <c r="BJ111" s="25" t="str">
        <f t="shared" si="95"/>
        <v/>
      </c>
      <c r="BK111" s="25" t="str">
        <f t="shared" si="96"/>
        <v/>
      </c>
      <c r="BL111" s="25" t="str">
        <f t="shared" si="97"/>
        <v/>
      </c>
      <c r="BM111" s="25" t="str">
        <f t="shared" si="98"/>
        <v/>
      </c>
      <c r="BN111" s="25" t="str">
        <f t="shared" si="99"/>
        <v/>
      </c>
      <c r="BO111" s="25" t="str">
        <f t="shared" si="100"/>
        <v/>
      </c>
      <c r="BP111" s="25">
        <f t="shared" si="101"/>
        <v>209</v>
      </c>
      <c r="BQ111" s="25">
        <f t="shared" si="102"/>
        <v>209</v>
      </c>
      <c r="BR111" s="25" t="str">
        <f t="shared" si="103"/>
        <v/>
      </c>
      <c r="BS111" s="25" t="str">
        <f t="shared" si="104"/>
        <v/>
      </c>
    </row>
    <row r="112" spans="1:71" x14ac:dyDescent="0.35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L112" s="12" t="str">
        <f t="shared" si="71"/>
        <v>DirecTV Stream Entertainment</v>
      </c>
      <c r="AM112" s="25" t="str">
        <f t="shared" si="72"/>
        <v/>
      </c>
      <c r="AN112" s="25" t="str">
        <f t="shared" si="73"/>
        <v/>
      </c>
      <c r="AO112" s="25" t="str">
        <f t="shared" si="74"/>
        <v/>
      </c>
      <c r="AP112" s="25" t="str">
        <f t="shared" si="75"/>
        <v/>
      </c>
      <c r="AQ112" s="25" t="str">
        <f t="shared" si="76"/>
        <v/>
      </c>
      <c r="AR112" s="25" t="str">
        <f t="shared" si="77"/>
        <v/>
      </c>
      <c r="AS112" s="25" t="str">
        <f t="shared" si="78"/>
        <v/>
      </c>
      <c r="AT112" s="25" t="str">
        <f t="shared" si="79"/>
        <v/>
      </c>
      <c r="AU112" s="25" t="str">
        <f t="shared" si="80"/>
        <v/>
      </c>
      <c r="AV112" s="25" t="str">
        <f t="shared" si="81"/>
        <v/>
      </c>
      <c r="AW112" s="25" t="str">
        <f t="shared" si="82"/>
        <v/>
      </c>
      <c r="AX112" s="25" t="str">
        <f t="shared" si="83"/>
        <v/>
      </c>
      <c r="AY112" s="25" t="str">
        <f t="shared" si="84"/>
        <v/>
      </c>
      <c r="AZ112" s="25" t="str">
        <f t="shared" si="85"/>
        <v/>
      </c>
      <c r="BA112" s="25" t="str">
        <f t="shared" si="86"/>
        <v/>
      </c>
      <c r="BB112" s="25" t="str">
        <f t="shared" si="87"/>
        <v/>
      </c>
      <c r="BC112" s="25" t="str">
        <f t="shared" si="88"/>
        <v/>
      </c>
      <c r="BD112" s="25" t="str">
        <f t="shared" si="89"/>
        <v/>
      </c>
      <c r="BE112" s="25" t="str">
        <f t="shared" si="90"/>
        <v/>
      </c>
      <c r="BF112" s="25" t="str">
        <f t="shared" si="91"/>
        <v/>
      </c>
      <c r="BG112" s="25" t="str">
        <f t="shared" si="92"/>
        <v/>
      </c>
      <c r="BH112" s="25" t="str">
        <f t="shared" si="93"/>
        <v/>
      </c>
      <c r="BI112" s="25" t="str">
        <f t="shared" si="94"/>
        <v/>
      </c>
      <c r="BJ112" s="25" t="str">
        <f t="shared" si="95"/>
        <v/>
      </c>
      <c r="BK112" s="25" t="str">
        <f t="shared" si="96"/>
        <v/>
      </c>
      <c r="BL112" s="25" t="str">
        <f t="shared" si="97"/>
        <v/>
      </c>
      <c r="BM112" s="25" t="str">
        <f t="shared" si="98"/>
        <v/>
      </c>
      <c r="BN112" s="25" t="str">
        <f t="shared" si="99"/>
        <v/>
      </c>
      <c r="BO112" s="25" t="str">
        <f t="shared" si="100"/>
        <v/>
      </c>
      <c r="BP112" s="25">
        <f t="shared" si="101"/>
        <v>209</v>
      </c>
      <c r="BQ112" s="25">
        <f t="shared" si="102"/>
        <v>209</v>
      </c>
      <c r="BR112" s="25" t="str">
        <f t="shared" si="103"/>
        <v/>
      </c>
      <c r="BS112" s="25" t="str">
        <f t="shared" si="104"/>
        <v/>
      </c>
    </row>
    <row r="113" spans="1:71" x14ac:dyDescent="0.35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L113" s="12" t="str">
        <f t="shared" si="71"/>
        <v>DirecTV Stream Premier</v>
      </c>
      <c r="AM113" s="25" t="str">
        <f t="shared" si="72"/>
        <v/>
      </c>
      <c r="AN113" s="25" t="str">
        <f t="shared" si="73"/>
        <v/>
      </c>
      <c r="AO113" s="25" t="str">
        <f t="shared" si="74"/>
        <v/>
      </c>
      <c r="AP113" s="25" t="str">
        <f t="shared" si="75"/>
        <v/>
      </c>
      <c r="AQ113" s="25" t="str">
        <f t="shared" si="76"/>
        <v/>
      </c>
      <c r="AR113" s="25" t="str">
        <f t="shared" si="77"/>
        <v/>
      </c>
      <c r="AS113" s="25" t="str">
        <f t="shared" si="78"/>
        <v/>
      </c>
      <c r="AT113" s="25" t="str">
        <f t="shared" si="79"/>
        <v/>
      </c>
      <c r="AU113" s="25" t="str">
        <f t="shared" si="80"/>
        <v/>
      </c>
      <c r="AV113" s="25" t="str">
        <f t="shared" si="81"/>
        <v/>
      </c>
      <c r="AW113" s="25" t="str">
        <f t="shared" si="82"/>
        <v/>
      </c>
      <c r="AX113" s="25" t="str">
        <f t="shared" si="83"/>
        <v/>
      </c>
      <c r="AY113" s="25" t="str">
        <f t="shared" si="84"/>
        <v/>
      </c>
      <c r="AZ113" s="25" t="str">
        <f t="shared" si="85"/>
        <v/>
      </c>
      <c r="BA113" s="25" t="str">
        <f t="shared" si="86"/>
        <v/>
      </c>
      <c r="BB113" s="25" t="str">
        <f t="shared" si="87"/>
        <v/>
      </c>
      <c r="BC113" s="25" t="str">
        <f t="shared" si="88"/>
        <v/>
      </c>
      <c r="BD113" s="25" t="str">
        <f t="shared" si="89"/>
        <v/>
      </c>
      <c r="BE113" s="25" t="str">
        <f t="shared" si="90"/>
        <v/>
      </c>
      <c r="BF113" s="25" t="str">
        <f t="shared" si="91"/>
        <v/>
      </c>
      <c r="BG113" s="25" t="str">
        <f t="shared" si="92"/>
        <v/>
      </c>
      <c r="BH113" s="25" t="str">
        <f t="shared" si="93"/>
        <v/>
      </c>
      <c r="BI113" s="25" t="str">
        <f t="shared" si="94"/>
        <v/>
      </c>
      <c r="BJ113" s="25" t="str">
        <f t="shared" si="95"/>
        <v/>
      </c>
      <c r="BK113" s="25" t="str">
        <f t="shared" si="96"/>
        <v/>
      </c>
      <c r="BL113" s="25" t="str">
        <f t="shared" si="97"/>
        <v/>
      </c>
      <c r="BM113" s="25" t="str">
        <f t="shared" si="98"/>
        <v/>
      </c>
      <c r="BN113" s="25" t="str">
        <f t="shared" si="99"/>
        <v/>
      </c>
      <c r="BO113" s="25" t="str">
        <f t="shared" si="100"/>
        <v/>
      </c>
      <c r="BP113" s="25">
        <f t="shared" si="101"/>
        <v>161</v>
      </c>
      <c r="BQ113" s="25">
        <f t="shared" si="102"/>
        <v>161</v>
      </c>
      <c r="BR113" s="25" t="str">
        <f t="shared" si="103"/>
        <v/>
      </c>
      <c r="BS113" s="25" t="str">
        <f t="shared" si="104"/>
        <v/>
      </c>
    </row>
    <row r="114" spans="1:71" x14ac:dyDescent="0.35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L114" s="12" t="str">
        <f t="shared" si="71"/>
        <v>DirecTV Stream Ultimate</v>
      </c>
      <c r="AM114" s="25" t="str">
        <f t="shared" si="72"/>
        <v/>
      </c>
      <c r="AN114" s="25" t="str">
        <f t="shared" si="73"/>
        <v/>
      </c>
      <c r="AO114" s="25" t="str">
        <f t="shared" si="74"/>
        <v/>
      </c>
      <c r="AP114" s="25" t="str">
        <f t="shared" si="75"/>
        <v/>
      </c>
      <c r="AQ114" s="25" t="str">
        <f t="shared" si="76"/>
        <v/>
      </c>
      <c r="AR114" s="25" t="str">
        <f t="shared" si="77"/>
        <v/>
      </c>
      <c r="AS114" s="25" t="str">
        <f t="shared" si="78"/>
        <v/>
      </c>
      <c r="AT114" s="25" t="str">
        <f t="shared" si="79"/>
        <v/>
      </c>
      <c r="AU114" s="25" t="str">
        <f t="shared" si="80"/>
        <v/>
      </c>
      <c r="AV114" s="25" t="str">
        <f t="shared" si="81"/>
        <v/>
      </c>
      <c r="AW114" s="25" t="str">
        <f t="shared" si="82"/>
        <v/>
      </c>
      <c r="AX114" s="25" t="str">
        <f t="shared" si="83"/>
        <v/>
      </c>
      <c r="AY114" s="25" t="str">
        <f t="shared" si="84"/>
        <v/>
      </c>
      <c r="AZ114" s="25" t="str">
        <f t="shared" si="85"/>
        <v/>
      </c>
      <c r="BA114" s="25" t="str">
        <f t="shared" si="86"/>
        <v/>
      </c>
      <c r="BB114" s="25" t="str">
        <f t="shared" si="87"/>
        <v/>
      </c>
      <c r="BC114" s="25" t="str">
        <f t="shared" si="88"/>
        <v/>
      </c>
      <c r="BD114" s="25" t="str">
        <f t="shared" si="89"/>
        <v/>
      </c>
      <c r="BE114" s="25" t="str">
        <f t="shared" si="90"/>
        <v/>
      </c>
      <c r="BF114" s="25" t="str">
        <f t="shared" si="91"/>
        <v/>
      </c>
      <c r="BG114" s="25" t="str">
        <f t="shared" si="92"/>
        <v/>
      </c>
      <c r="BH114" s="25" t="str">
        <f t="shared" si="93"/>
        <v/>
      </c>
      <c r="BI114" s="25" t="str">
        <f t="shared" si="94"/>
        <v/>
      </c>
      <c r="BJ114" s="25" t="str">
        <f t="shared" si="95"/>
        <v/>
      </c>
      <c r="BK114" s="25" t="str">
        <f t="shared" si="96"/>
        <v/>
      </c>
      <c r="BL114" s="25" t="str">
        <f t="shared" si="97"/>
        <v/>
      </c>
      <c r="BM114" s="25" t="str">
        <f t="shared" si="98"/>
        <v/>
      </c>
      <c r="BN114" s="25" t="str">
        <f t="shared" si="99"/>
        <v/>
      </c>
      <c r="BO114" s="25" t="str">
        <f t="shared" si="100"/>
        <v/>
      </c>
      <c r="BP114" s="25">
        <f t="shared" si="101"/>
        <v>209</v>
      </c>
      <c r="BQ114" s="25">
        <f t="shared" si="102"/>
        <v>209</v>
      </c>
      <c r="BR114" s="25" t="str">
        <f t="shared" si="103"/>
        <v/>
      </c>
      <c r="BS114" s="25" t="str">
        <f t="shared" si="104"/>
        <v/>
      </c>
    </row>
    <row r="115" spans="1:71" x14ac:dyDescent="0.35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L115" s="12" t="str">
        <f t="shared" si="71"/>
        <v>Frndly TV</v>
      </c>
      <c r="AM115" s="25" t="str">
        <f t="shared" si="72"/>
        <v/>
      </c>
      <c r="AN115" s="25" t="str">
        <f t="shared" si="73"/>
        <v/>
      </c>
      <c r="AO115" s="25" t="str">
        <f t="shared" si="74"/>
        <v/>
      </c>
      <c r="AP115" s="25" t="str">
        <f t="shared" si="75"/>
        <v/>
      </c>
      <c r="AQ115" s="25" t="str">
        <f t="shared" si="76"/>
        <v/>
      </c>
      <c r="AR115" s="25">
        <f t="shared" si="77"/>
        <v>6</v>
      </c>
      <c r="AS115" s="25">
        <f t="shared" si="78"/>
        <v>6</v>
      </c>
      <c r="AT115" s="25">
        <f t="shared" si="79"/>
        <v>6</v>
      </c>
      <c r="AU115" s="25">
        <f t="shared" si="80"/>
        <v>6</v>
      </c>
      <c r="AV115" s="25">
        <f t="shared" si="81"/>
        <v>6</v>
      </c>
      <c r="AW115" s="25">
        <f t="shared" si="82"/>
        <v>6</v>
      </c>
      <c r="AX115" s="25">
        <f t="shared" si="83"/>
        <v>6</v>
      </c>
      <c r="AY115" s="25">
        <f t="shared" si="84"/>
        <v>6</v>
      </c>
      <c r="AZ115" s="25">
        <f t="shared" si="85"/>
        <v>6</v>
      </c>
      <c r="BA115" s="25">
        <f t="shared" si="86"/>
        <v>6</v>
      </c>
      <c r="BB115" s="25">
        <f t="shared" si="87"/>
        <v>6</v>
      </c>
      <c r="BC115" s="25">
        <f t="shared" si="88"/>
        <v>6</v>
      </c>
      <c r="BD115" s="25">
        <f t="shared" si="89"/>
        <v>6</v>
      </c>
      <c r="BE115" s="25">
        <f t="shared" si="90"/>
        <v>6</v>
      </c>
      <c r="BF115" s="25">
        <f t="shared" si="91"/>
        <v>6</v>
      </c>
      <c r="BG115" s="25">
        <f t="shared" si="92"/>
        <v>6</v>
      </c>
      <c r="BH115" s="25">
        <f t="shared" si="93"/>
        <v>6</v>
      </c>
      <c r="BI115" s="25">
        <f t="shared" si="94"/>
        <v>6</v>
      </c>
      <c r="BJ115" s="25">
        <f t="shared" si="95"/>
        <v>6</v>
      </c>
      <c r="BK115" s="25">
        <f t="shared" si="96"/>
        <v>6</v>
      </c>
      <c r="BL115" s="25">
        <f t="shared" si="97"/>
        <v>6</v>
      </c>
      <c r="BM115" s="25">
        <f t="shared" si="98"/>
        <v>6</v>
      </c>
      <c r="BN115" s="25">
        <f t="shared" si="99"/>
        <v>6</v>
      </c>
      <c r="BO115" s="25">
        <f t="shared" si="100"/>
        <v>6</v>
      </c>
      <c r="BP115" s="25">
        <f t="shared" si="101"/>
        <v>6</v>
      </c>
      <c r="BQ115" s="25">
        <f t="shared" si="102"/>
        <v>12</v>
      </c>
      <c r="BR115" s="25" t="str">
        <f t="shared" si="103"/>
        <v/>
      </c>
      <c r="BS115" s="25" t="str">
        <f t="shared" si="104"/>
        <v/>
      </c>
    </row>
    <row r="116" spans="1:71" x14ac:dyDescent="0.35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L116" s="12" t="str">
        <f t="shared" si="71"/>
        <v>Fubo TV</v>
      </c>
      <c r="AM116" s="25">
        <f t="shared" si="72"/>
        <v>114</v>
      </c>
      <c r="AN116" s="25">
        <f t="shared" si="73"/>
        <v>120</v>
      </c>
      <c r="AO116" s="25">
        <f t="shared" si="74"/>
        <v>120</v>
      </c>
      <c r="AP116" s="25">
        <f t="shared" si="75"/>
        <v>120</v>
      </c>
      <c r="AQ116" s="25">
        <f t="shared" si="76"/>
        <v>114</v>
      </c>
      <c r="AR116" s="25">
        <f t="shared" si="77"/>
        <v>44</v>
      </c>
      <c r="AS116" s="25">
        <f t="shared" si="78"/>
        <v>63.99</v>
      </c>
      <c r="AT116" s="25">
        <f t="shared" si="79"/>
        <v>63.99</v>
      </c>
      <c r="AU116" s="25">
        <f t="shared" si="80"/>
        <v>63.99</v>
      </c>
      <c r="AV116" s="25">
        <f t="shared" si="81"/>
        <v>127.99</v>
      </c>
      <c r="AW116" s="25">
        <f t="shared" si="82"/>
        <v>127.99</v>
      </c>
      <c r="AX116" s="25">
        <f t="shared" si="83"/>
        <v>127.99</v>
      </c>
      <c r="AY116" s="25">
        <f t="shared" si="84"/>
        <v>127.99</v>
      </c>
      <c r="AZ116" s="25">
        <f t="shared" si="85"/>
        <v>127.99</v>
      </c>
      <c r="BA116" s="25">
        <f t="shared" si="86"/>
        <v>148</v>
      </c>
      <c r="BB116" s="25">
        <f t="shared" si="87"/>
        <v>148</v>
      </c>
      <c r="BC116" s="25">
        <f t="shared" si="88"/>
        <v>161</v>
      </c>
      <c r="BD116" s="25">
        <f t="shared" si="89"/>
        <v>188</v>
      </c>
      <c r="BE116" s="25">
        <f t="shared" si="90"/>
        <v>188</v>
      </c>
      <c r="BF116" s="25">
        <f t="shared" si="91"/>
        <v>188</v>
      </c>
      <c r="BG116" s="25">
        <f t="shared" si="92"/>
        <v>187</v>
      </c>
      <c r="BH116" s="25">
        <f t="shared" si="93"/>
        <v>189</v>
      </c>
      <c r="BI116" s="25">
        <f t="shared" si="94"/>
        <v>222</v>
      </c>
      <c r="BJ116" s="25">
        <f t="shared" si="95"/>
        <v>217</v>
      </c>
      <c r="BK116" s="25">
        <f t="shared" si="96"/>
        <v>217</v>
      </c>
      <c r="BL116" s="25">
        <f t="shared" si="97"/>
        <v>217</v>
      </c>
      <c r="BM116" s="25">
        <f t="shared" si="98"/>
        <v>225</v>
      </c>
      <c r="BN116" s="25">
        <f t="shared" si="99"/>
        <v>235</v>
      </c>
      <c r="BO116" s="25">
        <f t="shared" si="100"/>
        <v>235</v>
      </c>
      <c r="BP116" s="25">
        <f t="shared" si="101"/>
        <v>227</v>
      </c>
      <c r="BQ116" s="25">
        <f t="shared" si="102"/>
        <v>256</v>
      </c>
      <c r="BR116" s="25" t="str">
        <f t="shared" si="103"/>
        <v/>
      </c>
      <c r="BS116" s="25" t="str">
        <f t="shared" si="104"/>
        <v/>
      </c>
    </row>
    <row r="117" spans="1:71" x14ac:dyDescent="0.35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L117" s="12" t="str">
        <f t="shared" si="71"/>
        <v>Fubo TV Extra</v>
      </c>
      <c r="AM117" s="25" t="str">
        <f t="shared" si="72"/>
        <v/>
      </c>
      <c r="AN117" s="25" t="str">
        <f t="shared" si="73"/>
        <v/>
      </c>
      <c r="AO117" s="25" t="str">
        <f t="shared" si="74"/>
        <v/>
      </c>
      <c r="AP117" s="25" t="str">
        <f t="shared" si="75"/>
        <v/>
      </c>
      <c r="AQ117" s="25" t="str">
        <f t="shared" si="76"/>
        <v/>
      </c>
      <c r="AR117" s="25" t="str">
        <f t="shared" si="77"/>
        <v/>
      </c>
      <c r="AS117" s="25" t="str">
        <f t="shared" si="78"/>
        <v/>
      </c>
      <c r="AT117" s="25" t="str">
        <f t="shared" si="79"/>
        <v/>
      </c>
      <c r="AU117" s="25" t="str">
        <f t="shared" si="80"/>
        <v/>
      </c>
      <c r="AV117" s="25" t="str">
        <f t="shared" si="81"/>
        <v/>
      </c>
      <c r="AW117" s="25" t="str">
        <f t="shared" si="82"/>
        <v/>
      </c>
      <c r="AX117" s="25" t="str">
        <f t="shared" si="83"/>
        <v/>
      </c>
      <c r="AY117" s="25" t="str">
        <f t="shared" si="84"/>
        <v/>
      </c>
      <c r="AZ117" s="25" t="str">
        <f t="shared" si="85"/>
        <v/>
      </c>
      <c r="BA117" s="25" t="str">
        <f t="shared" si="86"/>
        <v/>
      </c>
      <c r="BB117" s="25" t="str">
        <f t="shared" si="87"/>
        <v/>
      </c>
      <c r="BC117" s="25" t="str">
        <f t="shared" si="88"/>
        <v/>
      </c>
      <c r="BD117" s="25" t="str">
        <f t="shared" si="89"/>
        <v/>
      </c>
      <c r="BE117" s="25" t="str">
        <f t="shared" si="90"/>
        <v/>
      </c>
      <c r="BF117" s="25" t="str">
        <f t="shared" si="91"/>
        <v/>
      </c>
      <c r="BG117" s="25" t="str">
        <f t="shared" si="92"/>
        <v/>
      </c>
      <c r="BH117" s="25" t="str">
        <f t="shared" si="93"/>
        <v/>
      </c>
      <c r="BI117" s="25" t="str">
        <f t="shared" si="94"/>
        <v/>
      </c>
      <c r="BJ117" s="25" t="str">
        <f t="shared" si="95"/>
        <v/>
      </c>
      <c r="BK117" s="25" t="str">
        <f t="shared" si="96"/>
        <v/>
      </c>
      <c r="BL117" s="25" t="str">
        <f t="shared" si="97"/>
        <v/>
      </c>
      <c r="BM117" s="25" t="str">
        <f t="shared" si="98"/>
        <v/>
      </c>
      <c r="BN117" s="25" t="str">
        <f t="shared" si="99"/>
        <v/>
      </c>
      <c r="BO117" s="25" t="str">
        <f t="shared" si="100"/>
        <v/>
      </c>
      <c r="BP117" s="25" t="str">
        <f t="shared" si="101"/>
        <v/>
      </c>
      <c r="BQ117" s="25" t="str">
        <f t="shared" si="102"/>
        <v/>
      </c>
      <c r="BR117" s="25" t="str">
        <f t="shared" si="103"/>
        <v/>
      </c>
      <c r="BS117" s="25" t="str">
        <f t="shared" si="104"/>
        <v/>
      </c>
    </row>
    <row r="118" spans="1:71" x14ac:dyDescent="0.35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99</v>
      </c>
      <c r="AF118" s="8">
        <v>109</v>
      </c>
      <c r="AG118" s="8">
        <v>109</v>
      </c>
      <c r="AL118" s="12" t="str">
        <f t="shared" si="71"/>
        <v>Hulu with Live TV</v>
      </c>
      <c r="AM118" s="25">
        <f t="shared" si="72"/>
        <v>58</v>
      </c>
      <c r="AN118" s="25">
        <f t="shared" si="73"/>
        <v>58</v>
      </c>
      <c r="AO118" s="25">
        <f t="shared" si="74"/>
        <v>58</v>
      </c>
      <c r="AP118" s="25">
        <f t="shared" si="75"/>
        <v>58</v>
      </c>
      <c r="AQ118" s="25">
        <f t="shared" si="76"/>
        <v>58</v>
      </c>
      <c r="AR118" s="25">
        <f t="shared" si="77"/>
        <v>78</v>
      </c>
      <c r="AS118" s="25">
        <f t="shared" si="78"/>
        <v>78</v>
      </c>
      <c r="AT118" s="25">
        <f t="shared" si="79"/>
        <v>78</v>
      </c>
      <c r="AU118" s="25">
        <f t="shared" si="80"/>
        <v>83</v>
      </c>
      <c r="AV118" s="25">
        <f t="shared" si="81"/>
        <v>83</v>
      </c>
      <c r="AW118" s="25">
        <f t="shared" si="82"/>
        <v>83</v>
      </c>
      <c r="AX118" s="25">
        <f t="shared" si="83"/>
        <v>83</v>
      </c>
      <c r="AY118" s="25">
        <f t="shared" si="84"/>
        <v>83</v>
      </c>
      <c r="AZ118" s="25">
        <f t="shared" si="85"/>
        <v>83</v>
      </c>
      <c r="BA118" s="25">
        <f t="shared" si="86"/>
        <v>83</v>
      </c>
      <c r="BB118" s="25">
        <f t="shared" si="87"/>
        <v>83</v>
      </c>
      <c r="BC118" s="25">
        <f t="shared" si="88"/>
        <v>84</v>
      </c>
      <c r="BD118" s="25">
        <f t="shared" si="89"/>
        <v>84</v>
      </c>
      <c r="BE118" s="25">
        <f t="shared" si="90"/>
        <v>84</v>
      </c>
      <c r="BF118" s="25">
        <f t="shared" si="91"/>
        <v>84</v>
      </c>
      <c r="BG118" s="25">
        <f t="shared" si="92"/>
        <v>84</v>
      </c>
      <c r="BH118" s="25">
        <f t="shared" si="93"/>
        <v>99</v>
      </c>
      <c r="BI118" s="25">
        <f t="shared" si="94"/>
        <v>99</v>
      </c>
      <c r="BJ118" s="25">
        <f t="shared" si="95"/>
        <v>99</v>
      </c>
      <c r="BK118" s="25">
        <f t="shared" si="96"/>
        <v>99</v>
      </c>
      <c r="BL118" s="25">
        <f t="shared" si="97"/>
        <v>99</v>
      </c>
      <c r="BM118" s="25">
        <f t="shared" si="98"/>
        <v>99</v>
      </c>
      <c r="BN118" s="25">
        <f t="shared" si="99"/>
        <v>99</v>
      </c>
      <c r="BO118" s="25">
        <f t="shared" si="100"/>
        <v>99</v>
      </c>
      <c r="BP118" s="25">
        <f t="shared" si="101"/>
        <v>109</v>
      </c>
      <c r="BQ118" s="25">
        <f t="shared" si="102"/>
        <v>109</v>
      </c>
      <c r="BR118" s="25" t="str">
        <f t="shared" si="103"/>
        <v/>
      </c>
      <c r="BS118" s="25" t="str">
        <f t="shared" si="104"/>
        <v/>
      </c>
    </row>
    <row r="119" spans="1:71" x14ac:dyDescent="0.35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L119" s="12" t="str">
        <f t="shared" si="71"/>
        <v>KlowdTV</v>
      </c>
      <c r="AM119" s="25">
        <f t="shared" si="72"/>
        <v>5</v>
      </c>
      <c r="AN119" s="25">
        <f t="shared" si="73"/>
        <v>5</v>
      </c>
      <c r="AO119" s="25">
        <f t="shared" si="74"/>
        <v>5</v>
      </c>
      <c r="AP119" s="25">
        <f t="shared" si="75"/>
        <v>5</v>
      </c>
      <c r="AQ119" s="25">
        <f t="shared" si="76"/>
        <v>5</v>
      </c>
      <c r="AR119" s="25">
        <f t="shared" si="77"/>
        <v>5</v>
      </c>
      <c r="AS119" s="25">
        <f t="shared" si="78"/>
        <v>5</v>
      </c>
      <c r="AT119" s="25">
        <f t="shared" si="79"/>
        <v>5</v>
      </c>
      <c r="AU119" s="25">
        <f t="shared" si="80"/>
        <v>5</v>
      </c>
      <c r="AV119" s="25">
        <f t="shared" si="81"/>
        <v>5</v>
      </c>
      <c r="AW119" s="25">
        <f t="shared" si="82"/>
        <v>5</v>
      </c>
      <c r="AX119" s="25">
        <f t="shared" si="83"/>
        <v>5</v>
      </c>
      <c r="AY119" s="25">
        <f t="shared" si="84"/>
        <v>5</v>
      </c>
      <c r="AZ119" s="25">
        <f t="shared" si="85"/>
        <v>5</v>
      </c>
      <c r="BA119" s="25">
        <f t="shared" si="86"/>
        <v>5</v>
      </c>
      <c r="BB119" s="25">
        <f t="shared" si="87"/>
        <v>5</v>
      </c>
      <c r="BC119" s="25">
        <f t="shared" si="88"/>
        <v>5</v>
      </c>
      <c r="BD119" s="25">
        <f t="shared" si="89"/>
        <v>5</v>
      </c>
      <c r="BE119" s="25">
        <f t="shared" si="90"/>
        <v>5</v>
      </c>
      <c r="BF119" s="25">
        <f t="shared" si="91"/>
        <v>5</v>
      </c>
      <c r="BG119" s="25">
        <f t="shared" si="92"/>
        <v>5</v>
      </c>
      <c r="BH119" s="25">
        <f t="shared" si="93"/>
        <v>12.5</v>
      </c>
      <c r="BI119" s="25">
        <f t="shared" si="94"/>
        <v>12.5</v>
      </c>
      <c r="BJ119" s="25">
        <f t="shared" si="95"/>
        <v>12.5</v>
      </c>
      <c r="BK119" s="25">
        <f t="shared" si="96"/>
        <v>12.5</v>
      </c>
      <c r="BL119" s="25">
        <f t="shared" si="97"/>
        <v>17.5</v>
      </c>
      <c r="BM119" s="25">
        <f t="shared" si="98"/>
        <v>17.5</v>
      </c>
      <c r="BN119" s="25">
        <f t="shared" si="99"/>
        <v>17.5</v>
      </c>
      <c r="BO119" s="25">
        <f t="shared" si="100"/>
        <v>17.5</v>
      </c>
      <c r="BP119" s="25">
        <f t="shared" si="101"/>
        <v>17.5</v>
      </c>
      <c r="BQ119" s="25">
        <f t="shared" si="102"/>
        <v>17.5</v>
      </c>
      <c r="BR119" s="25" t="str">
        <f t="shared" si="103"/>
        <v/>
      </c>
      <c r="BS119" s="25" t="str">
        <f t="shared" si="104"/>
        <v/>
      </c>
    </row>
    <row r="120" spans="1:71" x14ac:dyDescent="0.35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L120" s="12" t="str">
        <f t="shared" si="71"/>
        <v>Philo</v>
      </c>
      <c r="AM120" s="25" t="str">
        <f t="shared" si="72"/>
        <v/>
      </c>
      <c r="AN120" s="25" t="str">
        <f t="shared" si="73"/>
        <v/>
      </c>
      <c r="AO120" s="25" t="str">
        <f t="shared" si="74"/>
        <v/>
      </c>
      <c r="AP120" s="25" t="str">
        <f t="shared" si="75"/>
        <v/>
      </c>
      <c r="AQ120" s="25" t="str">
        <f t="shared" si="76"/>
        <v/>
      </c>
      <c r="AR120" s="25" t="str">
        <f t="shared" si="77"/>
        <v/>
      </c>
      <c r="AS120" s="25" t="str">
        <f t="shared" si="78"/>
        <v/>
      </c>
      <c r="AT120" s="25" t="str">
        <f t="shared" si="79"/>
        <v/>
      </c>
      <c r="AU120" s="25" t="str">
        <f t="shared" si="80"/>
        <v/>
      </c>
      <c r="AV120" s="25" t="str">
        <f t="shared" si="81"/>
        <v/>
      </c>
      <c r="AW120" s="25" t="str">
        <f t="shared" si="82"/>
        <v/>
      </c>
      <c r="AX120" s="25" t="str">
        <f t="shared" si="83"/>
        <v/>
      </c>
      <c r="AY120" s="25" t="str">
        <f t="shared" si="84"/>
        <v/>
      </c>
      <c r="AZ120" s="25" t="str">
        <f t="shared" si="85"/>
        <v/>
      </c>
      <c r="BA120" s="25">
        <f t="shared" si="86"/>
        <v>15</v>
      </c>
      <c r="BB120" s="25">
        <f t="shared" si="87"/>
        <v>15</v>
      </c>
      <c r="BC120" s="25">
        <f t="shared" si="88"/>
        <v>15</v>
      </c>
      <c r="BD120" s="25">
        <f t="shared" si="89"/>
        <v>15</v>
      </c>
      <c r="BE120" s="25">
        <f t="shared" si="90"/>
        <v>15</v>
      </c>
      <c r="BF120" s="25">
        <f t="shared" si="91"/>
        <v>15</v>
      </c>
      <c r="BG120" s="25">
        <f t="shared" si="92"/>
        <v>15</v>
      </c>
      <c r="BH120" s="25">
        <f t="shared" si="93"/>
        <v>15</v>
      </c>
      <c r="BI120" s="25">
        <f t="shared" si="94"/>
        <v>15</v>
      </c>
      <c r="BJ120" s="25">
        <f t="shared" si="95"/>
        <v>15</v>
      </c>
      <c r="BK120" s="25">
        <f t="shared" si="96"/>
        <v>15</v>
      </c>
      <c r="BL120" s="25">
        <f t="shared" si="97"/>
        <v>15</v>
      </c>
      <c r="BM120" s="25">
        <f t="shared" si="98"/>
        <v>15</v>
      </c>
      <c r="BN120" s="25">
        <f t="shared" si="99"/>
        <v>15</v>
      </c>
      <c r="BO120" s="25">
        <f t="shared" si="100"/>
        <v>15</v>
      </c>
      <c r="BP120" s="25">
        <f t="shared" si="101"/>
        <v>18</v>
      </c>
      <c r="BQ120" s="25">
        <f t="shared" si="102"/>
        <v>18</v>
      </c>
      <c r="BR120" s="25" t="str">
        <f t="shared" si="103"/>
        <v/>
      </c>
      <c r="BS120" s="25" t="str">
        <f t="shared" si="104"/>
        <v/>
      </c>
    </row>
    <row r="121" spans="1:71" x14ac:dyDescent="0.35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L121" s="12" t="str">
        <f t="shared" si="71"/>
        <v>PS Vue</v>
      </c>
      <c r="AM121" s="25">
        <f t="shared" si="72"/>
        <v>172</v>
      </c>
      <c r="AN121" s="25">
        <f t="shared" si="73"/>
        <v>172</v>
      </c>
      <c r="AO121" s="25">
        <f t="shared" si="74"/>
        <v>175</v>
      </c>
      <c r="AP121" s="25">
        <f t="shared" si="75"/>
        <v>175</v>
      </c>
      <c r="AQ121" s="25">
        <f t="shared" si="76"/>
        <v>172</v>
      </c>
      <c r="AR121" s="25">
        <f t="shared" si="77"/>
        <v>172</v>
      </c>
      <c r="AS121" s="25" t="str">
        <f t="shared" si="78"/>
        <v/>
      </c>
      <c r="AT121" s="25" t="str">
        <f t="shared" si="79"/>
        <v/>
      </c>
      <c r="AU121" s="25" t="str">
        <f t="shared" si="80"/>
        <v/>
      </c>
      <c r="AV121" s="25" t="str">
        <f t="shared" si="81"/>
        <v/>
      </c>
      <c r="AW121" s="25" t="str">
        <f t="shared" si="82"/>
        <v/>
      </c>
      <c r="AX121" s="25" t="str">
        <f t="shared" si="83"/>
        <v/>
      </c>
      <c r="AY121" s="25" t="str">
        <f t="shared" si="84"/>
        <v/>
      </c>
      <c r="AZ121" s="25" t="str">
        <f t="shared" si="85"/>
        <v/>
      </c>
      <c r="BA121" s="25" t="str">
        <f t="shared" si="86"/>
        <v/>
      </c>
      <c r="BB121" s="25" t="str">
        <f t="shared" si="87"/>
        <v/>
      </c>
      <c r="BC121" s="25" t="str">
        <f t="shared" si="88"/>
        <v/>
      </c>
      <c r="BD121" s="25" t="str">
        <f t="shared" si="89"/>
        <v/>
      </c>
      <c r="BE121" s="25" t="str">
        <f t="shared" si="90"/>
        <v/>
      </c>
      <c r="BF121" s="25" t="str">
        <f t="shared" si="91"/>
        <v/>
      </c>
      <c r="BG121" s="25" t="str">
        <f t="shared" si="92"/>
        <v/>
      </c>
      <c r="BH121" s="25" t="str">
        <f t="shared" si="93"/>
        <v/>
      </c>
      <c r="BI121" s="25" t="str">
        <f t="shared" si="94"/>
        <v/>
      </c>
      <c r="BJ121" s="25" t="str">
        <f t="shared" si="95"/>
        <v/>
      </c>
      <c r="BK121" s="25" t="str">
        <f t="shared" si="96"/>
        <v/>
      </c>
      <c r="BL121" s="25" t="str">
        <f t="shared" si="97"/>
        <v/>
      </c>
      <c r="BM121" s="25" t="str">
        <f t="shared" si="98"/>
        <v/>
      </c>
      <c r="BN121" s="25" t="str">
        <f t="shared" si="99"/>
        <v/>
      </c>
      <c r="BO121" s="25" t="str">
        <f t="shared" si="100"/>
        <v/>
      </c>
      <c r="BP121" s="25" t="str">
        <f t="shared" si="101"/>
        <v/>
      </c>
      <c r="BQ121" s="25" t="str">
        <f t="shared" si="102"/>
        <v/>
      </c>
      <c r="BR121" s="25" t="str">
        <f t="shared" si="103"/>
        <v/>
      </c>
      <c r="BS121" s="25" t="str">
        <f t="shared" si="104"/>
        <v/>
      </c>
    </row>
    <row r="122" spans="1:71" x14ac:dyDescent="0.35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L122" s="12" t="str">
        <f t="shared" si="71"/>
        <v>Sling Blue</v>
      </c>
      <c r="AM122" s="25">
        <f t="shared" si="72"/>
        <v>310</v>
      </c>
      <c r="AN122" s="25">
        <f t="shared" si="73"/>
        <v>317</v>
      </c>
      <c r="AO122" s="25">
        <f t="shared" si="74"/>
        <v>347</v>
      </c>
      <c r="AP122" s="25">
        <f t="shared" si="75"/>
        <v>369</v>
      </c>
      <c r="AQ122" s="25">
        <f t="shared" si="76"/>
        <v>212</v>
      </c>
      <c r="AR122" s="25">
        <f t="shared" si="77"/>
        <v>264</v>
      </c>
      <c r="AS122" s="25">
        <f t="shared" si="78"/>
        <v>264</v>
      </c>
      <c r="AT122" s="25">
        <f t="shared" si="79"/>
        <v>264</v>
      </c>
      <c r="AU122" s="25">
        <f t="shared" si="80"/>
        <v>264</v>
      </c>
      <c r="AV122" s="25">
        <f t="shared" si="81"/>
        <v>264</v>
      </c>
      <c r="AW122" s="25">
        <f t="shared" si="82"/>
        <v>276</v>
      </c>
      <c r="AX122" s="25">
        <f t="shared" si="83"/>
        <v>276</v>
      </c>
      <c r="AY122" s="25">
        <f t="shared" si="84"/>
        <v>276</v>
      </c>
      <c r="AZ122" s="25">
        <f t="shared" si="85"/>
        <v>276</v>
      </c>
      <c r="BA122" s="25">
        <f t="shared" si="86"/>
        <v>280</v>
      </c>
      <c r="BB122" s="25">
        <f t="shared" si="87"/>
        <v>280</v>
      </c>
      <c r="BC122" s="25">
        <f t="shared" si="88"/>
        <v>280</v>
      </c>
      <c r="BD122" s="25">
        <f t="shared" si="89"/>
        <v>301</v>
      </c>
      <c r="BE122" s="25">
        <f t="shared" si="90"/>
        <v>301</v>
      </c>
      <c r="BF122" s="25">
        <f t="shared" si="91"/>
        <v>301</v>
      </c>
      <c r="BG122" s="25">
        <f t="shared" si="92"/>
        <v>301</v>
      </c>
      <c r="BH122" s="25">
        <f t="shared" si="93"/>
        <v>307</v>
      </c>
      <c r="BI122" s="25">
        <f t="shared" si="94"/>
        <v>308</v>
      </c>
      <c r="BJ122" s="25">
        <f t="shared" si="95"/>
        <v>308</v>
      </c>
      <c r="BK122" s="25">
        <f t="shared" si="96"/>
        <v>308</v>
      </c>
      <c r="BL122" s="25">
        <f t="shared" si="97"/>
        <v>315</v>
      </c>
      <c r="BM122" s="25">
        <f t="shared" si="98"/>
        <v>308</v>
      </c>
      <c r="BN122" s="25">
        <f t="shared" si="99"/>
        <v>308</v>
      </c>
      <c r="BO122" s="25">
        <f t="shared" si="100"/>
        <v>308</v>
      </c>
      <c r="BP122" s="25">
        <f t="shared" si="101"/>
        <v>309</v>
      </c>
      <c r="BQ122" s="25">
        <f t="shared" si="102"/>
        <v>327</v>
      </c>
      <c r="BR122" s="25" t="str">
        <f t="shared" si="103"/>
        <v/>
      </c>
      <c r="BS122" s="25" t="str">
        <f t="shared" si="104"/>
        <v/>
      </c>
    </row>
    <row r="123" spans="1:71" x14ac:dyDescent="0.35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L123" s="12" t="str">
        <f t="shared" si="71"/>
        <v>Sling Orange</v>
      </c>
      <c r="AM123" s="25">
        <f t="shared" si="72"/>
        <v>305</v>
      </c>
      <c r="AN123" s="25">
        <f t="shared" si="73"/>
        <v>312</v>
      </c>
      <c r="AO123" s="25">
        <f t="shared" si="74"/>
        <v>347</v>
      </c>
      <c r="AP123" s="25">
        <f t="shared" si="75"/>
        <v>369</v>
      </c>
      <c r="AQ123" s="25">
        <f t="shared" si="76"/>
        <v>212</v>
      </c>
      <c r="AR123" s="25">
        <f t="shared" si="77"/>
        <v>264</v>
      </c>
      <c r="AS123" s="25">
        <f t="shared" si="78"/>
        <v>264</v>
      </c>
      <c r="AT123" s="25">
        <f t="shared" si="79"/>
        <v>264</v>
      </c>
      <c r="AU123" s="25">
        <f t="shared" si="80"/>
        <v>264</v>
      </c>
      <c r="AV123" s="25">
        <f t="shared" si="81"/>
        <v>264</v>
      </c>
      <c r="AW123" s="25">
        <f t="shared" si="82"/>
        <v>276</v>
      </c>
      <c r="AX123" s="25">
        <f t="shared" si="83"/>
        <v>276</v>
      </c>
      <c r="AY123" s="25">
        <f t="shared" si="84"/>
        <v>276</v>
      </c>
      <c r="AZ123" s="25">
        <f t="shared" si="85"/>
        <v>276</v>
      </c>
      <c r="BA123" s="25">
        <f t="shared" si="86"/>
        <v>280</v>
      </c>
      <c r="BB123" s="25">
        <f t="shared" si="87"/>
        <v>280</v>
      </c>
      <c r="BC123" s="25">
        <f t="shared" si="88"/>
        <v>280</v>
      </c>
      <c r="BD123" s="25">
        <f t="shared" si="89"/>
        <v>301</v>
      </c>
      <c r="BE123" s="25">
        <f t="shared" si="90"/>
        <v>301</v>
      </c>
      <c r="BF123" s="25">
        <f t="shared" si="91"/>
        <v>301</v>
      </c>
      <c r="BG123" s="25">
        <f t="shared" si="92"/>
        <v>301</v>
      </c>
      <c r="BH123" s="25">
        <f t="shared" si="93"/>
        <v>308</v>
      </c>
      <c r="BI123" s="25">
        <f t="shared" si="94"/>
        <v>308</v>
      </c>
      <c r="BJ123" s="25">
        <f t="shared" si="95"/>
        <v>308</v>
      </c>
      <c r="BK123" s="25">
        <f t="shared" si="96"/>
        <v>308</v>
      </c>
      <c r="BL123" s="25">
        <f t="shared" si="97"/>
        <v>309</v>
      </c>
      <c r="BM123" s="25">
        <f t="shared" si="98"/>
        <v>315</v>
      </c>
      <c r="BN123" s="25">
        <f t="shared" si="99"/>
        <v>315</v>
      </c>
      <c r="BO123" s="25">
        <f t="shared" si="100"/>
        <v>315</v>
      </c>
      <c r="BP123" s="25">
        <f t="shared" si="101"/>
        <v>303</v>
      </c>
      <c r="BQ123" s="25">
        <f t="shared" si="102"/>
        <v>321</v>
      </c>
      <c r="BR123" s="25" t="str">
        <f t="shared" si="103"/>
        <v/>
      </c>
      <c r="BS123" s="25" t="str">
        <f t="shared" si="104"/>
        <v/>
      </c>
    </row>
    <row r="124" spans="1:71" x14ac:dyDescent="0.35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L124" s="12" t="str">
        <f t="shared" si="71"/>
        <v>Sling Orange + Blue</v>
      </c>
      <c r="AM124" s="25" t="str">
        <f t="shared" si="72"/>
        <v/>
      </c>
      <c r="AN124" s="25" t="str">
        <f t="shared" si="73"/>
        <v/>
      </c>
      <c r="AO124" s="25" t="str">
        <f t="shared" si="74"/>
        <v/>
      </c>
      <c r="AP124" s="25" t="str">
        <f t="shared" si="75"/>
        <v/>
      </c>
      <c r="AQ124" s="25" t="str">
        <f t="shared" si="76"/>
        <v/>
      </c>
      <c r="AR124" s="25" t="str">
        <f t="shared" si="77"/>
        <v/>
      </c>
      <c r="AS124" s="25" t="str">
        <f t="shared" si="78"/>
        <v/>
      </c>
      <c r="AT124" s="25" t="str">
        <f t="shared" si="79"/>
        <v/>
      </c>
      <c r="AU124" s="25" t="str">
        <f t="shared" si="80"/>
        <v/>
      </c>
      <c r="AV124" s="25" t="str">
        <f t="shared" si="81"/>
        <v/>
      </c>
      <c r="AW124" s="25" t="str">
        <f t="shared" si="82"/>
        <v/>
      </c>
      <c r="AX124" s="25">
        <f t="shared" si="83"/>
        <v>281</v>
      </c>
      <c r="AY124" s="25">
        <f t="shared" si="84"/>
        <v>281</v>
      </c>
      <c r="AZ124" s="25">
        <f t="shared" si="85"/>
        <v>281</v>
      </c>
      <c r="BA124" s="25">
        <f t="shared" si="86"/>
        <v>285</v>
      </c>
      <c r="BB124" s="25">
        <f t="shared" si="87"/>
        <v>285</v>
      </c>
      <c r="BC124" s="25">
        <f t="shared" si="88"/>
        <v>285</v>
      </c>
      <c r="BD124" s="25">
        <f t="shared" si="89"/>
        <v>306</v>
      </c>
      <c r="BE124" s="25">
        <f t="shared" si="90"/>
        <v>306</v>
      </c>
      <c r="BF124" s="25">
        <f t="shared" si="91"/>
        <v>306</v>
      </c>
      <c r="BG124" s="25">
        <f t="shared" si="92"/>
        <v>306</v>
      </c>
      <c r="BH124" s="25">
        <f t="shared" si="93"/>
        <v>306</v>
      </c>
      <c r="BI124" s="25">
        <f t="shared" si="94"/>
        <v>308</v>
      </c>
      <c r="BJ124" s="25">
        <f t="shared" si="95"/>
        <v>308</v>
      </c>
      <c r="BK124" s="25">
        <f t="shared" si="96"/>
        <v>308</v>
      </c>
      <c r="BL124" s="25">
        <f t="shared" si="97"/>
        <v>315</v>
      </c>
      <c r="BM124" s="25">
        <f t="shared" si="98"/>
        <v>315</v>
      </c>
      <c r="BN124" s="25">
        <f t="shared" si="99"/>
        <v>315</v>
      </c>
      <c r="BO124" s="25">
        <f t="shared" si="100"/>
        <v>315</v>
      </c>
      <c r="BP124" s="25">
        <f t="shared" si="101"/>
        <v>309</v>
      </c>
      <c r="BQ124" s="25">
        <f t="shared" si="102"/>
        <v>327</v>
      </c>
      <c r="BR124" s="25" t="str">
        <f t="shared" si="103"/>
        <v/>
      </c>
      <c r="BS124" s="25" t="str">
        <f t="shared" si="104"/>
        <v/>
      </c>
    </row>
    <row r="125" spans="1:71" x14ac:dyDescent="0.35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L125" s="12" t="str">
        <f t="shared" si="71"/>
        <v>Spectrum TV Essentials</v>
      </c>
      <c r="AM125" s="25" t="str">
        <f t="shared" si="72"/>
        <v/>
      </c>
      <c r="AN125" s="25" t="str">
        <f t="shared" si="73"/>
        <v/>
      </c>
      <c r="AO125" s="25" t="str">
        <f t="shared" si="74"/>
        <v/>
      </c>
      <c r="AP125" s="25" t="str">
        <f t="shared" si="75"/>
        <v/>
      </c>
      <c r="AQ125" s="25">
        <f t="shared" si="76"/>
        <v>95</v>
      </c>
      <c r="AR125" s="25">
        <f t="shared" si="77"/>
        <v>116.6666</v>
      </c>
      <c r="AS125" s="25">
        <f t="shared" si="78"/>
        <v>116.6666</v>
      </c>
      <c r="AT125" s="25">
        <f t="shared" si="79"/>
        <v>121.6666</v>
      </c>
      <c r="AU125" s="25" t="str">
        <f t="shared" si="80"/>
        <v/>
      </c>
      <c r="AV125" s="25" t="str">
        <f t="shared" si="81"/>
        <v/>
      </c>
      <c r="AW125" s="25" t="str">
        <f t="shared" si="82"/>
        <v/>
      </c>
      <c r="AX125" s="25" t="str">
        <f t="shared" si="83"/>
        <v/>
      </c>
      <c r="AY125" s="25" t="str">
        <f t="shared" si="84"/>
        <v/>
      </c>
      <c r="AZ125" s="25" t="str">
        <f t="shared" si="85"/>
        <v/>
      </c>
      <c r="BA125" s="25" t="str">
        <f t="shared" si="86"/>
        <v/>
      </c>
      <c r="BB125" s="25" t="str">
        <f t="shared" si="87"/>
        <v/>
      </c>
      <c r="BC125" s="25" t="str">
        <f t="shared" si="88"/>
        <v/>
      </c>
      <c r="BD125" s="25" t="str">
        <f t="shared" si="89"/>
        <v/>
      </c>
      <c r="BE125" s="25" t="str">
        <f t="shared" si="90"/>
        <v/>
      </c>
      <c r="BF125" s="25" t="str">
        <f t="shared" si="91"/>
        <v/>
      </c>
      <c r="BG125" s="25" t="str">
        <f t="shared" si="92"/>
        <v/>
      </c>
      <c r="BH125" s="25">
        <f t="shared" si="93"/>
        <v>15</v>
      </c>
      <c r="BI125" s="25">
        <f t="shared" si="94"/>
        <v>15</v>
      </c>
      <c r="BJ125" s="25">
        <f t="shared" si="95"/>
        <v>15</v>
      </c>
      <c r="BK125" s="25">
        <f t="shared" si="96"/>
        <v>15</v>
      </c>
      <c r="BL125" s="25">
        <f t="shared" si="97"/>
        <v>15</v>
      </c>
      <c r="BM125" s="25">
        <f t="shared" si="98"/>
        <v>15</v>
      </c>
      <c r="BN125" s="25">
        <f t="shared" si="99"/>
        <v>15</v>
      </c>
      <c r="BO125" s="25">
        <f t="shared" si="100"/>
        <v>15</v>
      </c>
      <c r="BP125" s="25">
        <f t="shared" si="101"/>
        <v>15</v>
      </c>
      <c r="BQ125" s="25">
        <f t="shared" si="102"/>
        <v>15</v>
      </c>
      <c r="BR125" s="25" t="str">
        <f t="shared" si="103"/>
        <v/>
      </c>
      <c r="BS125" s="25" t="str">
        <f t="shared" si="104"/>
        <v/>
      </c>
    </row>
    <row r="126" spans="1:71" x14ac:dyDescent="0.35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L126" s="12" t="str">
        <f t="shared" si="71"/>
        <v>Tvision Live TV</v>
      </c>
      <c r="AM126" s="25" t="str">
        <f t="shared" si="72"/>
        <v/>
      </c>
      <c r="AN126" s="25" t="str">
        <f t="shared" si="73"/>
        <v/>
      </c>
      <c r="AO126" s="25" t="str">
        <f t="shared" si="74"/>
        <v/>
      </c>
      <c r="AP126" s="25" t="str">
        <f t="shared" si="75"/>
        <v/>
      </c>
      <c r="AQ126" s="25" t="str">
        <f t="shared" si="76"/>
        <v/>
      </c>
      <c r="AR126" s="25" t="str">
        <f t="shared" si="77"/>
        <v/>
      </c>
      <c r="AS126" s="25" t="str">
        <f t="shared" si="78"/>
        <v/>
      </c>
      <c r="AT126" s="25" t="str">
        <f t="shared" si="79"/>
        <v/>
      </c>
      <c r="AU126" s="25" t="str">
        <f t="shared" si="80"/>
        <v/>
      </c>
      <c r="AV126" s="25" t="str">
        <f t="shared" si="81"/>
        <v/>
      </c>
      <c r="AW126" s="25" t="str">
        <f t="shared" si="82"/>
        <v/>
      </c>
      <c r="AX126" s="25" t="str">
        <f t="shared" si="83"/>
        <v/>
      </c>
      <c r="AY126" s="25" t="str">
        <f t="shared" si="84"/>
        <v/>
      </c>
      <c r="AZ126" s="25" t="str">
        <f t="shared" si="85"/>
        <v/>
      </c>
      <c r="BA126" s="25" t="str">
        <f t="shared" si="86"/>
        <v/>
      </c>
      <c r="BB126" s="25" t="str">
        <f t="shared" si="87"/>
        <v/>
      </c>
      <c r="BC126" s="25" t="str">
        <f t="shared" si="88"/>
        <v/>
      </c>
      <c r="BD126" s="25" t="str">
        <f t="shared" si="89"/>
        <v/>
      </c>
      <c r="BE126" s="25" t="str">
        <f t="shared" si="90"/>
        <v/>
      </c>
      <c r="BF126" s="25" t="str">
        <f t="shared" si="91"/>
        <v/>
      </c>
      <c r="BG126" s="25" t="str">
        <f t="shared" si="92"/>
        <v/>
      </c>
      <c r="BH126" s="25">
        <f t="shared" si="93"/>
        <v>26</v>
      </c>
      <c r="BI126" s="25">
        <f t="shared" si="94"/>
        <v>26</v>
      </c>
      <c r="BJ126" s="25">
        <f t="shared" si="95"/>
        <v>26</v>
      </c>
      <c r="BK126" s="25" t="str">
        <f t="shared" si="96"/>
        <v/>
      </c>
      <c r="BL126" s="25" t="str">
        <f t="shared" si="97"/>
        <v/>
      </c>
      <c r="BM126" s="25" t="str">
        <f t="shared" si="98"/>
        <v/>
      </c>
      <c r="BN126" s="25" t="str">
        <f t="shared" si="99"/>
        <v/>
      </c>
      <c r="BO126" s="25" t="str">
        <f t="shared" si="100"/>
        <v/>
      </c>
      <c r="BP126" s="25" t="str">
        <f t="shared" si="101"/>
        <v/>
      </c>
      <c r="BQ126" s="25" t="str">
        <f t="shared" si="102"/>
        <v/>
      </c>
      <c r="BR126" s="25" t="str">
        <f t="shared" si="103"/>
        <v/>
      </c>
      <c r="BS126" s="25" t="str">
        <f t="shared" si="104"/>
        <v/>
      </c>
    </row>
    <row r="127" spans="1:71" x14ac:dyDescent="0.35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L127" s="12" t="str">
        <f t="shared" si="71"/>
        <v>Tvision Live TV+</v>
      </c>
      <c r="AM127" s="25" t="str">
        <f t="shared" si="72"/>
        <v/>
      </c>
      <c r="AN127" s="25" t="str">
        <f t="shared" si="73"/>
        <v/>
      </c>
      <c r="AO127" s="25" t="str">
        <f t="shared" si="74"/>
        <v/>
      </c>
      <c r="AP127" s="25" t="str">
        <f t="shared" si="75"/>
        <v/>
      </c>
      <c r="AQ127" s="25" t="str">
        <f t="shared" si="76"/>
        <v/>
      </c>
      <c r="AR127" s="25" t="str">
        <f t="shared" si="77"/>
        <v/>
      </c>
      <c r="AS127" s="25" t="str">
        <f t="shared" si="78"/>
        <v/>
      </c>
      <c r="AT127" s="25" t="str">
        <f t="shared" si="79"/>
        <v/>
      </c>
      <c r="AU127" s="25" t="str">
        <f t="shared" si="80"/>
        <v/>
      </c>
      <c r="AV127" s="25" t="str">
        <f t="shared" si="81"/>
        <v/>
      </c>
      <c r="AW127" s="25" t="str">
        <f t="shared" si="82"/>
        <v/>
      </c>
      <c r="AX127" s="25" t="str">
        <f t="shared" si="83"/>
        <v/>
      </c>
      <c r="AY127" s="25" t="str">
        <f t="shared" si="84"/>
        <v/>
      </c>
      <c r="AZ127" s="25" t="str">
        <f t="shared" si="85"/>
        <v/>
      </c>
      <c r="BA127" s="25" t="str">
        <f t="shared" si="86"/>
        <v/>
      </c>
      <c r="BB127" s="25" t="str">
        <f t="shared" si="87"/>
        <v/>
      </c>
      <c r="BC127" s="25" t="str">
        <f t="shared" si="88"/>
        <v/>
      </c>
      <c r="BD127" s="25" t="str">
        <f t="shared" si="89"/>
        <v/>
      </c>
      <c r="BE127" s="25" t="str">
        <f t="shared" si="90"/>
        <v/>
      </c>
      <c r="BF127" s="25" t="str">
        <f t="shared" si="91"/>
        <v/>
      </c>
      <c r="BG127" s="25" t="str">
        <f t="shared" si="92"/>
        <v/>
      </c>
      <c r="BH127" s="25">
        <f t="shared" si="93"/>
        <v>26</v>
      </c>
      <c r="BI127" s="25">
        <f t="shared" si="94"/>
        <v>26</v>
      </c>
      <c r="BJ127" s="25">
        <f t="shared" si="95"/>
        <v>26</v>
      </c>
      <c r="BK127" s="25" t="str">
        <f t="shared" si="96"/>
        <v/>
      </c>
      <c r="BL127" s="25" t="str">
        <f t="shared" si="97"/>
        <v/>
      </c>
      <c r="BM127" s="25" t="str">
        <f t="shared" si="98"/>
        <v/>
      </c>
      <c r="BN127" s="25" t="str">
        <f t="shared" si="99"/>
        <v/>
      </c>
      <c r="BO127" s="25" t="str">
        <f t="shared" si="100"/>
        <v/>
      </c>
      <c r="BP127" s="25" t="str">
        <f t="shared" si="101"/>
        <v/>
      </c>
      <c r="BQ127" s="25" t="str">
        <f t="shared" si="102"/>
        <v/>
      </c>
      <c r="BR127" s="25" t="str">
        <f t="shared" si="103"/>
        <v/>
      </c>
      <c r="BS127" s="25" t="str">
        <f t="shared" si="104"/>
        <v/>
      </c>
    </row>
    <row r="128" spans="1:71" x14ac:dyDescent="0.35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L128" s="12" t="str">
        <f t="shared" si="71"/>
        <v>Tvision Live Zone</v>
      </c>
      <c r="AM128" s="25" t="str">
        <f t="shared" si="72"/>
        <v/>
      </c>
      <c r="AN128" s="25" t="str">
        <f t="shared" si="73"/>
        <v/>
      </c>
      <c r="AO128" s="25" t="str">
        <f t="shared" si="74"/>
        <v/>
      </c>
      <c r="AP128" s="25" t="str">
        <f t="shared" si="75"/>
        <v/>
      </c>
      <c r="AQ128" s="25" t="str">
        <f t="shared" si="76"/>
        <v/>
      </c>
      <c r="AR128" s="25" t="str">
        <f t="shared" si="77"/>
        <v/>
      </c>
      <c r="AS128" s="25" t="str">
        <f t="shared" si="78"/>
        <v/>
      </c>
      <c r="AT128" s="25" t="str">
        <f t="shared" si="79"/>
        <v/>
      </c>
      <c r="AU128" s="25" t="str">
        <f t="shared" si="80"/>
        <v/>
      </c>
      <c r="AV128" s="25" t="str">
        <f t="shared" si="81"/>
        <v/>
      </c>
      <c r="AW128" s="25" t="str">
        <f t="shared" si="82"/>
        <v/>
      </c>
      <c r="AX128" s="25" t="str">
        <f t="shared" si="83"/>
        <v/>
      </c>
      <c r="AY128" s="25" t="str">
        <f t="shared" si="84"/>
        <v/>
      </c>
      <c r="AZ128" s="25" t="str">
        <f t="shared" si="85"/>
        <v/>
      </c>
      <c r="BA128" s="25" t="str">
        <f t="shared" si="86"/>
        <v/>
      </c>
      <c r="BB128" s="25" t="str">
        <f t="shared" si="87"/>
        <v/>
      </c>
      <c r="BC128" s="25" t="str">
        <f t="shared" si="88"/>
        <v/>
      </c>
      <c r="BD128" s="25" t="str">
        <f t="shared" si="89"/>
        <v/>
      </c>
      <c r="BE128" s="25" t="str">
        <f t="shared" si="90"/>
        <v/>
      </c>
      <c r="BF128" s="25" t="str">
        <f t="shared" si="91"/>
        <v/>
      </c>
      <c r="BG128" s="25" t="str">
        <f t="shared" si="92"/>
        <v/>
      </c>
      <c r="BH128" s="25">
        <f t="shared" si="93"/>
        <v>26</v>
      </c>
      <c r="BI128" s="25">
        <f t="shared" si="94"/>
        <v>26</v>
      </c>
      <c r="BJ128" s="25">
        <f t="shared" si="95"/>
        <v>26</v>
      </c>
      <c r="BK128" s="25" t="str">
        <f t="shared" si="96"/>
        <v/>
      </c>
      <c r="BL128" s="25" t="str">
        <f t="shared" si="97"/>
        <v/>
      </c>
      <c r="BM128" s="25" t="str">
        <f t="shared" si="98"/>
        <v/>
      </c>
      <c r="BN128" s="25" t="str">
        <f t="shared" si="99"/>
        <v/>
      </c>
      <c r="BO128" s="25" t="str">
        <f t="shared" si="100"/>
        <v/>
      </c>
      <c r="BP128" s="25" t="str">
        <f t="shared" si="101"/>
        <v/>
      </c>
      <c r="BQ128" s="25" t="str">
        <f t="shared" si="102"/>
        <v/>
      </c>
      <c r="BR128" s="25" t="str">
        <f t="shared" si="103"/>
        <v/>
      </c>
      <c r="BS128" s="25" t="str">
        <f t="shared" si="104"/>
        <v/>
      </c>
    </row>
    <row r="129" spans="1:71" x14ac:dyDescent="0.35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L129" s="12" t="str">
        <f t="shared" si="71"/>
        <v>Tvision Vibe</v>
      </c>
      <c r="AM129" s="25" t="str">
        <f t="shared" si="72"/>
        <v/>
      </c>
      <c r="AN129" s="25" t="str">
        <f t="shared" si="73"/>
        <v/>
      </c>
      <c r="AO129" s="25" t="str">
        <f t="shared" si="74"/>
        <v/>
      </c>
      <c r="AP129" s="25" t="str">
        <f t="shared" si="75"/>
        <v/>
      </c>
      <c r="AQ129" s="25" t="str">
        <f t="shared" si="76"/>
        <v/>
      </c>
      <c r="AR129" s="25" t="str">
        <f t="shared" si="77"/>
        <v/>
      </c>
      <c r="AS129" s="25" t="str">
        <f t="shared" si="78"/>
        <v/>
      </c>
      <c r="AT129" s="25" t="str">
        <f t="shared" si="79"/>
        <v/>
      </c>
      <c r="AU129" s="25" t="str">
        <f t="shared" si="80"/>
        <v/>
      </c>
      <c r="AV129" s="25" t="str">
        <f t="shared" si="81"/>
        <v/>
      </c>
      <c r="AW129" s="25" t="str">
        <f t="shared" si="82"/>
        <v/>
      </c>
      <c r="AX129" s="25" t="str">
        <f t="shared" si="83"/>
        <v/>
      </c>
      <c r="AY129" s="25" t="str">
        <f t="shared" si="84"/>
        <v/>
      </c>
      <c r="AZ129" s="25" t="str">
        <f t="shared" si="85"/>
        <v/>
      </c>
      <c r="BA129" s="25" t="str">
        <f t="shared" si="86"/>
        <v/>
      </c>
      <c r="BB129" s="25" t="str">
        <f t="shared" si="87"/>
        <v/>
      </c>
      <c r="BC129" s="25" t="str">
        <f t="shared" si="88"/>
        <v/>
      </c>
      <c r="BD129" s="25" t="str">
        <f t="shared" si="89"/>
        <v/>
      </c>
      <c r="BE129" s="25" t="str">
        <f t="shared" si="90"/>
        <v/>
      </c>
      <c r="BF129" s="25" t="str">
        <f t="shared" si="91"/>
        <v/>
      </c>
      <c r="BG129" s="25" t="str">
        <f t="shared" si="92"/>
        <v/>
      </c>
      <c r="BH129" s="25">
        <f t="shared" si="93"/>
        <v>31</v>
      </c>
      <c r="BI129" s="25">
        <f t="shared" si="94"/>
        <v>31</v>
      </c>
      <c r="BJ129" s="25">
        <f t="shared" si="95"/>
        <v>31</v>
      </c>
      <c r="BK129" s="25" t="str">
        <f t="shared" si="96"/>
        <v/>
      </c>
      <c r="BL129" s="25" t="str">
        <f t="shared" si="97"/>
        <v/>
      </c>
      <c r="BM129" s="25" t="str">
        <f t="shared" si="98"/>
        <v/>
      </c>
      <c r="BN129" s="25" t="str">
        <f t="shared" si="99"/>
        <v/>
      </c>
      <c r="BO129" s="25" t="str">
        <f t="shared" si="100"/>
        <v/>
      </c>
      <c r="BP129" s="25" t="str">
        <f t="shared" si="101"/>
        <v/>
      </c>
      <c r="BQ129" s="25" t="str">
        <f t="shared" si="102"/>
        <v/>
      </c>
      <c r="BR129" s="25" t="str">
        <f t="shared" si="103"/>
        <v/>
      </c>
      <c r="BS129" s="25" t="str">
        <f t="shared" si="104"/>
        <v/>
      </c>
    </row>
    <row r="130" spans="1:71" x14ac:dyDescent="0.35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L130" s="12" t="str">
        <f t="shared" si="71"/>
        <v>Vidgo</v>
      </c>
      <c r="AM130" s="25" t="str">
        <f t="shared" si="72"/>
        <v/>
      </c>
      <c r="AN130" s="25" t="str">
        <f t="shared" si="73"/>
        <v/>
      </c>
      <c r="AO130" s="25" t="str">
        <f t="shared" si="74"/>
        <v/>
      </c>
      <c r="AP130" s="25" t="str">
        <f t="shared" si="75"/>
        <v/>
      </c>
      <c r="AQ130" s="25" t="str">
        <f t="shared" si="76"/>
        <v/>
      </c>
      <c r="AR130" s="25" t="str">
        <f t="shared" si="77"/>
        <v/>
      </c>
      <c r="AS130" s="25" t="str">
        <f t="shared" si="78"/>
        <v/>
      </c>
      <c r="AT130" s="25" t="str">
        <f t="shared" si="79"/>
        <v/>
      </c>
      <c r="AU130" s="25">
        <f t="shared" si="80"/>
        <v>10</v>
      </c>
      <c r="AV130" s="25">
        <f t="shared" si="81"/>
        <v>10</v>
      </c>
      <c r="AW130" s="25">
        <f t="shared" si="82"/>
        <v>10</v>
      </c>
      <c r="AX130" s="25">
        <f t="shared" si="83"/>
        <v>10</v>
      </c>
      <c r="AY130" s="25">
        <f t="shared" si="84"/>
        <v>10</v>
      </c>
      <c r="AZ130" s="25">
        <f t="shared" si="85"/>
        <v>10</v>
      </c>
      <c r="BA130" s="25">
        <f t="shared" si="86"/>
        <v>10</v>
      </c>
      <c r="BB130" s="25">
        <f t="shared" si="87"/>
        <v>10</v>
      </c>
      <c r="BC130" s="25">
        <f t="shared" si="88"/>
        <v>10</v>
      </c>
      <c r="BD130" s="25">
        <f t="shared" si="89"/>
        <v>10</v>
      </c>
      <c r="BE130" s="25">
        <f t="shared" si="90"/>
        <v>10</v>
      </c>
      <c r="BF130" s="25">
        <f t="shared" si="91"/>
        <v>10</v>
      </c>
      <c r="BG130" s="25" t="str">
        <f t="shared" si="92"/>
        <v/>
      </c>
      <c r="BH130" s="25" t="str">
        <f t="shared" si="93"/>
        <v/>
      </c>
      <c r="BI130" s="25" t="str">
        <f t="shared" si="94"/>
        <v/>
      </c>
      <c r="BJ130" s="25" t="str">
        <f t="shared" si="95"/>
        <v/>
      </c>
      <c r="BK130" s="25" t="str">
        <f t="shared" si="96"/>
        <v/>
      </c>
      <c r="BL130" s="25" t="str">
        <f t="shared" si="97"/>
        <v/>
      </c>
      <c r="BM130" s="25" t="str">
        <f t="shared" si="98"/>
        <v/>
      </c>
      <c r="BN130" s="25" t="str">
        <f t="shared" si="99"/>
        <v/>
      </c>
      <c r="BO130" s="25" t="str">
        <f t="shared" si="100"/>
        <v/>
      </c>
      <c r="BP130" s="25" t="str">
        <f t="shared" si="101"/>
        <v/>
      </c>
      <c r="BQ130" s="25" t="str">
        <f t="shared" si="102"/>
        <v/>
      </c>
      <c r="BR130" s="25" t="str">
        <f t="shared" si="103"/>
        <v/>
      </c>
      <c r="BS130" s="25" t="str">
        <f t="shared" si="104"/>
        <v/>
      </c>
    </row>
    <row r="131" spans="1:71" x14ac:dyDescent="0.35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L131" s="12" t="str">
        <f t="shared" si="71"/>
        <v>Vidgo Latino</v>
      </c>
      <c r="AM131" s="25" t="str">
        <f t="shared" si="72"/>
        <v/>
      </c>
      <c r="AN131" s="25" t="str">
        <f t="shared" si="73"/>
        <v/>
      </c>
      <c r="AO131" s="25" t="str">
        <f t="shared" si="74"/>
        <v/>
      </c>
      <c r="AP131" s="25" t="str">
        <f t="shared" si="75"/>
        <v/>
      </c>
      <c r="AQ131" s="25" t="str">
        <f t="shared" si="76"/>
        <v/>
      </c>
      <c r="AR131" s="25">
        <f t="shared" si="77"/>
        <v>10</v>
      </c>
      <c r="AS131" s="25">
        <f t="shared" si="78"/>
        <v>10</v>
      </c>
      <c r="AT131" s="25">
        <f t="shared" si="79"/>
        <v>10</v>
      </c>
      <c r="AU131" s="25">
        <f t="shared" si="80"/>
        <v>10</v>
      </c>
      <c r="AV131" s="25">
        <f t="shared" si="81"/>
        <v>10</v>
      </c>
      <c r="AW131" s="25">
        <f t="shared" si="82"/>
        <v>10</v>
      </c>
      <c r="AX131" s="25">
        <f t="shared" si="83"/>
        <v>10</v>
      </c>
      <c r="AY131" s="25">
        <f t="shared" si="84"/>
        <v>10</v>
      </c>
      <c r="AZ131" s="25">
        <f t="shared" si="85"/>
        <v>10</v>
      </c>
      <c r="BA131" s="25">
        <f t="shared" si="86"/>
        <v>10</v>
      </c>
      <c r="BB131" s="25">
        <f t="shared" si="87"/>
        <v>10</v>
      </c>
      <c r="BC131" s="25">
        <f t="shared" si="88"/>
        <v>10</v>
      </c>
      <c r="BD131" s="25">
        <f t="shared" si="89"/>
        <v>10</v>
      </c>
      <c r="BE131" s="25">
        <f t="shared" si="90"/>
        <v>10</v>
      </c>
      <c r="BF131" s="25">
        <f t="shared" si="91"/>
        <v>10</v>
      </c>
      <c r="BG131" s="25" t="str">
        <f t="shared" si="92"/>
        <v/>
      </c>
      <c r="BH131" s="25" t="str">
        <f t="shared" si="93"/>
        <v/>
      </c>
      <c r="BI131" s="25" t="str">
        <f t="shared" si="94"/>
        <v/>
      </c>
      <c r="BJ131" s="25" t="str">
        <f t="shared" si="95"/>
        <v/>
      </c>
      <c r="BK131" s="25" t="str">
        <f t="shared" si="96"/>
        <v/>
      </c>
      <c r="BL131" s="25" t="str">
        <f t="shared" si="97"/>
        <v/>
      </c>
      <c r="BM131" s="25" t="str">
        <f t="shared" si="98"/>
        <v/>
      </c>
      <c r="BN131" s="25" t="str">
        <f t="shared" si="99"/>
        <v/>
      </c>
      <c r="BO131" s="25" t="str">
        <f t="shared" si="100"/>
        <v/>
      </c>
      <c r="BP131" s="25" t="str">
        <f t="shared" si="101"/>
        <v/>
      </c>
      <c r="BQ131" s="25" t="str">
        <f t="shared" si="102"/>
        <v/>
      </c>
      <c r="BR131" s="25" t="str">
        <f t="shared" si="103"/>
        <v/>
      </c>
      <c r="BS131" s="25" t="str">
        <f t="shared" si="104"/>
        <v/>
      </c>
    </row>
    <row r="132" spans="1:71" x14ac:dyDescent="0.35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L132" s="12" t="str">
        <f t="shared" si="71"/>
        <v>YouTube TV</v>
      </c>
      <c r="AM132" s="25">
        <f t="shared" si="72"/>
        <v>97</v>
      </c>
      <c r="AN132" s="25">
        <f t="shared" si="73"/>
        <v>97</v>
      </c>
      <c r="AO132" s="25">
        <f t="shared" si="74"/>
        <v>97</v>
      </c>
      <c r="AP132" s="25">
        <f t="shared" si="75"/>
        <v>98</v>
      </c>
      <c r="AQ132" s="25">
        <f t="shared" si="76"/>
        <v>109</v>
      </c>
      <c r="AR132" s="25">
        <f t="shared" si="77"/>
        <v>109</v>
      </c>
      <c r="AS132" s="25">
        <f t="shared" si="78"/>
        <v>109</v>
      </c>
      <c r="AT132" s="25">
        <f t="shared" si="79"/>
        <v>113</v>
      </c>
      <c r="AU132" s="25">
        <f t="shared" si="80"/>
        <v>113</v>
      </c>
      <c r="AV132" s="25">
        <f t="shared" si="81"/>
        <v>113</v>
      </c>
      <c r="AW132" s="25">
        <f t="shared" si="82"/>
        <v>113</v>
      </c>
      <c r="AX132" s="25">
        <f t="shared" si="83"/>
        <v>113</v>
      </c>
      <c r="AY132" s="25">
        <f t="shared" si="84"/>
        <v>113</v>
      </c>
      <c r="AZ132" s="25">
        <f t="shared" si="85"/>
        <v>113</v>
      </c>
      <c r="BA132" s="25">
        <f t="shared" si="86"/>
        <v>153</v>
      </c>
      <c r="BB132" s="25">
        <f t="shared" si="87"/>
        <v>153</v>
      </c>
      <c r="BC132" s="25">
        <f t="shared" si="88"/>
        <v>153</v>
      </c>
      <c r="BD132" s="25">
        <f t="shared" si="89"/>
        <v>149</v>
      </c>
      <c r="BE132" s="25">
        <f t="shared" si="90"/>
        <v>149</v>
      </c>
      <c r="BF132" s="25">
        <f t="shared" si="91"/>
        <v>155</v>
      </c>
      <c r="BG132" s="25">
        <f t="shared" si="92"/>
        <v>155</v>
      </c>
      <c r="BH132" s="25">
        <f t="shared" si="93"/>
        <v>155</v>
      </c>
      <c r="BI132" s="25">
        <f t="shared" si="94"/>
        <v>210</v>
      </c>
      <c r="BJ132" s="25">
        <f t="shared" si="95"/>
        <v>210</v>
      </c>
      <c r="BK132" s="25">
        <f t="shared" si="96"/>
        <v>224</v>
      </c>
      <c r="BL132" s="25">
        <f t="shared" si="97"/>
        <v>224</v>
      </c>
      <c r="BM132" s="25">
        <f t="shared" si="98"/>
        <v>224</v>
      </c>
      <c r="BN132" s="25">
        <f t="shared" si="99"/>
        <v>261</v>
      </c>
      <c r="BO132" s="25">
        <f t="shared" si="100"/>
        <v>261</v>
      </c>
      <c r="BP132" s="25">
        <f t="shared" si="101"/>
        <v>287</v>
      </c>
      <c r="BQ132" s="25">
        <f t="shared" si="102"/>
        <v>285</v>
      </c>
      <c r="BR132" s="25" t="str">
        <f t="shared" si="103"/>
        <v/>
      </c>
      <c r="BS132" s="25" t="str">
        <f t="shared" si="104"/>
        <v/>
      </c>
    </row>
    <row r="133" spans="1:71" x14ac:dyDescent="0.35">
      <c r="AL133" s="12" t="str">
        <f t="shared" si="71"/>
        <v/>
      </c>
      <c r="AM133" s="25" t="str">
        <f t="shared" si="72"/>
        <v/>
      </c>
      <c r="AN133" s="25" t="str">
        <f t="shared" si="73"/>
        <v/>
      </c>
      <c r="AO133" s="25" t="str">
        <f t="shared" si="74"/>
        <v/>
      </c>
      <c r="AP133" s="25" t="str">
        <f t="shared" si="75"/>
        <v/>
      </c>
      <c r="AQ133" s="25" t="str">
        <f t="shared" si="76"/>
        <v/>
      </c>
      <c r="AR133" s="25" t="str">
        <f t="shared" si="77"/>
        <v/>
      </c>
      <c r="AS133" s="25" t="str">
        <f t="shared" si="78"/>
        <v/>
      </c>
      <c r="AT133" s="25" t="str">
        <f t="shared" si="79"/>
        <v/>
      </c>
      <c r="AU133" s="25" t="str">
        <f t="shared" si="80"/>
        <v/>
      </c>
      <c r="AV133" s="25" t="str">
        <f t="shared" si="81"/>
        <v/>
      </c>
      <c r="AW133" s="25" t="str">
        <f t="shared" si="82"/>
        <v/>
      </c>
      <c r="AX133" s="25" t="str">
        <f t="shared" si="83"/>
        <v/>
      </c>
      <c r="AY133" s="25" t="str">
        <f t="shared" si="84"/>
        <v/>
      </c>
      <c r="AZ133" s="25" t="str">
        <f t="shared" si="85"/>
        <v/>
      </c>
      <c r="BA133" s="25" t="str">
        <f t="shared" si="86"/>
        <v/>
      </c>
      <c r="BB133" s="25" t="str">
        <f t="shared" si="87"/>
        <v/>
      </c>
      <c r="BC133" s="25" t="str">
        <f t="shared" si="88"/>
        <v/>
      </c>
      <c r="BD133" s="25" t="str">
        <f t="shared" si="89"/>
        <v/>
      </c>
      <c r="BE133" s="25" t="str">
        <f t="shared" si="90"/>
        <v/>
      </c>
      <c r="BF133" s="25" t="str">
        <f t="shared" si="91"/>
        <v/>
      </c>
      <c r="BG133" s="25" t="str">
        <f t="shared" si="92"/>
        <v/>
      </c>
      <c r="BH133" s="25" t="str">
        <f t="shared" si="93"/>
        <v/>
      </c>
      <c r="BI133" s="25" t="str">
        <f t="shared" si="94"/>
        <v/>
      </c>
      <c r="BJ133" s="25" t="str">
        <f t="shared" si="95"/>
        <v/>
      </c>
      <c r="BK133" s="25" t="str">
        <f t="shared" si="96"/>
        <v/>
      </c>
      <c r="BL133" s="25" t="str">
        <f t="shared" si="97"/>
        <v/>
      </c>
      <c r="BM133" s="25" t="str">
        <f t="shared" si="98"/>
        <v/>
      </c>
      <c r="BN133" s="25" t="str">
        <f t="shared" si="99"/>
        <v/>
      </c>
      <c r="BO133" s="25" t="str">
        <f t="shared" si="100"/>
        <v/>
      </c>
      <c r="BP133" s="25" t="str">
        <f t="shared" si="101"/>
        <v/>
      </c>
      <c r="BQ133" s="25" t="str">
        <f t="shared" si="102"/>
        <v/>
      </c>
      <c r="BR133" s="25" t="str">
        <f t="shared" si="103"/>
        <v/>
      </c>
      <c r="BS133" s="25" t="str">
        <f t="shared" si="104"/>
        <v/>
      </c>
    </row>
    <row r="134" spans="1:71" x14ac:dyDescent="0.35">
      <c r="AL134" s="12" t="str">
        <f t="shared" si="71"/>
        <v/>
      </c>
      <c r="AM134" s="25" t="str">
        <f t="shared" si="72"/>
        <v/>
      </c>
      <c r="AN134" s="25" t="str">
        <f t="shared" si="73"/>
        <v/>
      </c>
      <c r="AO134" s="25" t="str">
        <f t="shared" si="74"/>
        <v/>
      </c>
      <c r="AP134" s="25" t="str">
        <f t="shared" si="75"/>
        <v/>
      </c>
      <c r="AQ134" s="25" t="str">
        <f t="shared" si="76"/>
        <v/>
      </c>
      <c r="AR134" s="25" t="str">
        <f t="shared" si="77"/>
        <v/>
      </c>
      <c r="AS134" s="25" t="str">
        <f t="shared" si="78"/>
        <v/>
      </c>
      <c r="AT134" s="25" t="str">
        <f t="shared" si="79"/>
        <v/>
      </c>
      <c r="AU134" s="25" t="str">
        <f t="shared" si="80"/>
        <v/>
      </c>
      <c r="AV134" s="25" t="str">
        <f t="shared" si="81"/>
        <v/>
      </c>
      <c r="AW134" s="25" t="str">
        <f t="shared" si="82"/>
        <v/>
      </c>
      <c r="AX134" s="25" t="str">
        <f t="shared" si="83"/>
        <v/>
      </c>
      <c r="AY134" s="25" t="str">
        <f t="shared" si="84"/>
        <v/>
      </c>
      <c r="AZ134" s="25" t="str">
        <f t="shared" si="85"/>
        <v/>
      </c>
      <c r="BA134" s="25" t="str">
        <f t="shared" si="86"/>
        <v/>
      </c>
      <c r="BB134" s="25" t="str">
        <f t="shared" si="87"/>
        <v/>
      </c>
      <c r="BC134" s="25" t="str">
        <f t="shared" si="88"/>
        <v/>
      </c>
      <c r="BD134" s="25" t="str">
        <f t="shared" si="89"/>
        <v/>
      </c>
      <c r="BE134" s="25" t="str">
        <f t="shared" si="90"/>
        <v/>
      </c>
      <c r="BF134" s="25" t="str">
        <f t="shared" si="91"/>
        <v/>
      </c>
      <c r="BG134" s="25" t="str">
        <f t="shared" si="92"/>
        <v/>
      </c>
      <c r="BH134" s="25" t="str">
        <f t="shared" si="93"/>
        <v/>
      </c>
      <c r="BI134" s="25" t="str">
        <f t="shared" si="94"/>
        <v/>
      </c>
      <c r="BJ134" s="25" t="str">
        <f t="shared" si="95"/>
        <v/>
      </c>
      <c r="BK134" s="25" t="str">
        <f t="shared" si="96"/>
        <v/>
      </c>
      <c r="BL134" s="25" t="str">
        <f t="shared" si="97"/>
        <v/>
      </c>
      <c r="BM134" s="25" t="str">
        <f t="shared" si="98"/>
        <v/>
      </c>
      <c r="BN134" s="25" t="str">
        <f t="shared" si="99"/>
        <v/>
      </c>
      <c r="BO134" s="25" t="str">
        <f t="shared" si="100"/>
        <v/>
      </c>
      <c r="BP134" s="25" t="str">
        <f t="shared" si="101"/>
        <v/>
      </c>
      <c r="BQ134" s="25" t="str">
        <f t="shared" si="102"/>
        <v/>
      </c>
      <c r="BR134" s="25" t="str">
        <f t="shared" si="103"/>
        <v/>
      </c>
      <c r="BS134" s="25" t="str">
        <f t="shared" si="104"/>
        <v/>
      </c>
    </row>
    <row r="135" spans="1:71" x14ac:dyDescent="0.35">
      <c r="AL135" s="12" t="str">
        <f t="shared" si="71"/>
        <v/>
      </c>
      <c r="AM135" s="25" t="str">
        <f t="shared" si="72"/>
        <v/>
      </c>
      <c r="AN135" s="25" t="str">
        <f t="shared" si="73"/>
        <v/>
      </c>
      <c r="AO135" s="25" t="str">
        <f t="shared" si="74"/>
        <v/>
      </c>
      <c r="AP135" s="25" t="str">
        <f t="shared" si="75"/>
        <v/>
      </c>
      <c r="AQ135" s="25" t="str">
        <f t="shared" si="76"/>
        <v/>
      </c>
      <c r="AR135" s="25" t="str">
        <f t="shared" si="77"/>
        <v/>
      </c>
      <c r="AS135" s="25" t="str">
        <f t="shared" si="78"/>
        <v/>
      </c>
      <c r="AT135" s="25" t="str">
        <f t="shared" si="79"/>
        <v/>
      </c>
      <c r="AU135" s="25" t="str">
        <f t="shared" si="80"/>
        <v/>
      </c>
      <c r="AV135" s="25" t="str">
        <f t="shared" si="81"/>
        <v/>
      </c>
      <c r="AW135" s="25" t="str">
        <f t="shared" si="82"/>
        <v/>
      </c>
      <c r="AX135" s="25" t="str">
        <f t="shared" si="83"/>
        <v/>
      </c>
      <c r="AY135" s="25" t="str">
        <f t="shared" si="84"/>
        <v/>
      </c>
      <c r="AZ135" s="25" t="str">
        <f t="shared" si="85"/>
        <v/>
      </c>
      <c r="BA135" s="25" t="str">
        <f t="shared" si="86"/>
        <v/>
      </c>
      <c r="BB135" s="25" t="str">
        <f t="shared" si="87"/>
        <v/>
      </c>
      <c r="BC135" s="25" t="str">
        <f t="shared" si="88"/>
        <v/>
      </c>
      <c r="BD135" s="25" t="str">
        <f t="shared" si="89"/>
        <v/>
      </c>
      <c r="BE135" s="25" t="str">
        <f t="shared" si="90"/>
        <v/>
      </c>
      <c r="BF135" s="25" t="str">
        <f t="shared" si="91"/>
        <v/>
      </c>
      <c r="BG135" s="25" t="str">
        <f t="shared" si="92"/>
        <v/>
      </c>
      <c r="BH135" s="25" t="str">
        <f t="shared" si="93"/>
        <v/>
      </c>
      <c r="BI135" s="25" t="str">
        <f t="shared" si="94"/>
        <v/>
      </c>
      <c r="BJ135" s="25" t="str">
        <f t="shared" si="95"/>
        <v/>
      </c>
      <c r="BK135" s="25" t="str">
        <f t="shared" si="96"/>
        <v/>
      </c>
      <c r="BL135" s="25" t="str">
        <f t="shared" si="97"/>
        <v/>
      </c>
      <c r="BM135" s="25" t="str">
        <f t="shared" si="98"/>
        <v/>
      </c>
      <c r="BN135" s="25" t="str">
        <f t="shared" si="99"/>
        <v/>
      </c>
      <c r="BO135" s="25" t="str">
        <f t="shared" si="100"/>
        <v/>
      </c>
      <c r="BP135" s="25" t="str">
        <f t="shared" si="101"/>
        <v/>
      </c>
      <c r="BQ135" s="25" t="str">
        <f t="shared" si="102"/>
        <v/>
      </c>
      <c r="BR135" s="25" t="str">
        <f t="shared" si="103"/>
        <v/>
      </c>
      <c r="BS135" s="25" t="str">
        <f t="shared" si="104"/>
        <v/>
      </c>
    </row>
    <row r="136" spans="1:71" x14ac:dyDescent="0.35">
      <c r="AL136" s="12" t="str">
        <f t="shared" si="71"/>
        <v/>
      </c>
      <c r="AM136" s="25" t="str">
        <f t="shared" si="72"/>
        <v/>
      </c>
      <c r="AN136" s="25" t="str">
        <f t="shared" si="73"/>
        <v/>
      </c>
      <c r="AO136" s="25" t="str">
        <f t="shared" si="74"/>
        <v/>
      </c>
      <c r="AP136" s="25" t="str">
        <f t="shared" si="75"/>
        <v/>
      </c>
      <c r="AQ136" s="25" t="str">
        <f t="shared" si="76"/>
        <v/>
      </c>
      <c r="AR136" s="25" t="str">
        <f t="shared" si="77"/>
        <v/>
      </c>
      <c r="AS136" s="25" t="str">
        <f t="shared" si="78"/>
        <v/>
      </c>
      <c r="AT136" s="25" t="str">
        <f t="shared" si="79"/>
        <v/>
      </c>
      <c r="AU136" s="25" t="str">
        <f t="shared" si="80"/>
        <v/>
      </c>
      <c r="AV136" s="25" t="str">
        <f t="shared" si="81"/>
        <v/>
      </c>
      <c r="AW136" s="25" t="str">
        <f t="shared" si="82"/>
        <v/>
      </c>
      <c r="AX136" s="25" t="str">
        <f t="shared" si="83"/>
        <v/>
      </c>
      <c r="AY136" s="25" t="str">
        <f t="shared" si="84"/>
        <v/>
      </c>
      <c r="AZ136" s="25" t="str">
        <f t="shared" si="85"/>
        <v/>
      </c>
      <c r="BA136" s="25" t="str">
        <f t="shared" si="86"/>
        <v/>
      </c>
      <c r="BB136" s="25" t="str">
        <f t="shared" si="87"/>
        <v/>
      </c>
      <c r="BC136" s="25" t="str">
        <f t="shared" si="88"/>
        <v/>
      </c>
      <c r="BD136" s="25" t="str">
        <f t="shared" si="89"/>
        <v/>
      </c>
      <c r="BE136" s="25" t="str">
        <f t="shared" si="90"/>
        <v/>
      </c>
      <c r="BF136" s="25" t="str">
        <f t="shared" si="91"/>
        <v/>
      </c>
      <c r="BG136" s="25" t="str">
        <f t="shared" si="92"/>
        <v/>
      </c>
      <c r="BH136" s="25" t="str">
        <f t="shared" si="93"/>
        <v/>
      </c>
      <c r="BI136" s="25" t="str">
        <f t="shared" si="94"/>
        <v/>
      </c>
      <c r="BJ136" s="25" t="str">
        <f t="shared" si="95"/>
        <v/>
      </c>
      <c r="BK136" s="25" t="str">
        <f t="shared" si="96"/>
        <v/>
      </c>
      <c r="BL136" s="25" t="str">
        <f t="shared" si="97"/>
        <v/>
      </c>
      <c r="BM136" s="25" t="str">
        <f t="shared" si="98"/>
        <v/>
      </c>
      <c r="BN136" s="25" t="str">
        <f t="shared" si="99"/>
        <v/>
      </c>
      <c r="BO136" s="25" t="str">
        <f t="shared" si="100"/>
        <v/>
      </c>
      <c r="BP136" s="25" t="str">
        <f t="shared" si="101"/>
        <v/>
      </c>
      <c r="BQ136" s="25" t="str">
        <f t="shared" si="102"/>
        <v/>
      </c>
      <c r="BR136" s="25" t="str">
        <f t="shared" si="103"/>
        <v/>
      </c>
      <c r="BS136" s="25" t="str">
        <f t="shared" si="104"/>
        <v/>
      </c>
    </row>
    <row r="137" spans="1:71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L137" s="12" t="str">
        <f t="shared" si="71"/>
        <v/>
      </c>
      <c r="AM137" s="25" t="str">
        <f t="shared" si="72"/>
        <v/>
      </c>
      <c r="AN137" s="25" t="str">
        <f t="shared" si="73"/>
        <v/>
      </c>
      <c r="AO137" s="25" t="str">
        <f t="shared" si="74"/>
        <v/>
      </c>
      <c r="AP137" s="25" t="str">
        <f t="shared" si="75"/>
        <v/>
      </c>
      <c r="AQ137" s="25" t="str">
        <f t="shared" si="76"/>
        <v/>
      </c>
      <c r="AR137" s="25" t="str">
        <f t="shared" si="77"/>
        <v/>
      </c>
      <c r="AS137" s="25" t="str">
        <f t="shared" si="78"/>
        <v/>
      </c>
      <c r="AT137" s="25" t="str">
        <f t="shared" si="79"/>
        <v/>
      </c>
      <c r="AU137" s="25" t="str">
        <f t="shared" si="80"/>
        <v/>
      </c>
      <c r="AV137" s="25" t="str">
        <f t="shared" si="81"/>
        <v/>
      </c>
      <c r="AW137" s="25" t="str">
        <f t="shared" si="82"/>
        <v/>
      </c>
      <c r="AX137" s="25" t="str">
        <f t="shared" si="83"/>
        <v/>
      </c>
      <c r="AY137" s="25" t="str">
        <f t="shared" si="84"/>
        <v/>
      </c>
      <c r="AZ137" s="25" t="str">
        <f t="shared" si="85"/>
        <v/>
      </c>
      <c r="BA137" s="25" t="str">
        <f t="shared" si="86"/>
        <v/>
      </c>
      <c r="BB137" s="25" t="str">
        <f t="shared" si="87"/>
        <v/>
      </c>
      <c r="BC137" s="25" t="str">
        <f t="shared" si="88"/>
        <v/>
      </c>
      <c r="BD137" s="25" t="str">
        <f t="shared" si="89"/>
        <v/>
      </c>
      <c r="BE137" s="25" t="str">
        <f t="shared" si="90"/>
        <v/>
      </c>
      <c r="BF137" s="25" t="str">
        <f t="shared" si="91"/>
        <v/>
      </c>
      <c r="BG137" s="25" t="str">
        <f t="shared" si="92"/>
        <v/>
      </c>
      <c r="BH137" s="25" t="str">
        <f t="shared" si="93"/>
        <v/>
      </c>
      <c r="BI137" s="25" t="str">
        <f t="shared" si="94"/>
        <v/>
      </c>
      <c r="BJ137" s="25" t="str">
        <f t="shared" si="95"/>
        <v/>
      </c>
      <c r="BK137" s="25" t="str">
        <f t="shared" si="96"/>
        <v/>
      </c>
      <c r="BL137" s="25" t="str">
        <f t="shared" si="97"/>
        <v/>
      </c>
      <c r="BM137" s="25" t="str">
        <f t="shared" si="98"/>
        <v/>
      </c>
      <c r="BN137" s="25" t="str">
        <f t="shared" si="99"/>
        <v/>
      </c>
      <c r="BO137" s="25" t="str">
        <f t="shared" si="100"/>
        <v/>
      </c>
      <c r="BP137" s="25" t="str">
        <f t="shared" si="101"/>
        <v/>
      </c>
      <c r="BQ137" s="25" t="str">
        <f t="shared" si="102"/>
        <v/>
      </c>
      <c r="BR137" s="25" t="str">
        <f t="shared" si="103"/>
        <v/>
      </c>
      <c r="BS137" s="25" t="str">
        <f t="shared" si="104"/>
        <v/>
      </c>
    </row>
    <row r="138" spans="1:71" x14ac:dyDescent="0.35">
      <c r="AL138" s="12" t="str">
        <f t="shared" si="71"/>
        <v/>
      </c>
      <c r="AM138" s="25" t="str">
        <f t="shared" si="72"/>
        <v/>
      </c>
      <c r="AN138" s="25" t="str">
        <f t="shared" si="73"/>
        <v/>
      </c>
      <c r="AO138" s="25" t="str">
        <f t="shared" si="74"/>
        <v/>
      </c>
      <c r="AP138" s="25" t="str">
        <f t="shared" si="75"/>
        <v/>
      </c>
      <c r="AQ138" s="25" t="str">
        <f t="shared" si="76"/>
        <v/>
      </c>
      <c r="AR138" s="25" t="str">
        <f t="shared" si="77"/>
        <v/>
      </c>
      <c r="AS138" s="25" t="str">
        <f t="shared" si="78"/>
        <v/>
      </c>
      <c r="AT138" s="25" t="str">
        <f t="shared" si="79"/>
        <v/>
      </c>
      <c r="AU138" s="25" t="str">
        <f t="shared" si="80"/>
        <v/>
      </c>
      <c r="AV138" s="25" t="str">
        <f t="shared" si="81"/>
        <v/>
      </c>
      <c r="AW138" s="25" t="str">
        <f t="shared" si="82"/>
        <v/>
      </c>
      <c r="AX138" s="25" t="str">
        <f t="shared" si="83"/>
        <v/>
      </c>
      <c r="AY138" s="25" t="str">
        <f t="shared" si="84"/>
        <v/>
      </c>
      <c r="AZ138" s="25" t="str">
        <f t="shared" si="85"/>
        <v/>
      </c>
      <c r="BA138" s="25" t="str">
        <f t="shared" si="86"/>
        <v/>
      </c>
      <c r="BB138" s="25" t="str">
        <f t="shared" si="87"/>
        <v/>
      </c>
      <c r="BC138" s="25" t="str">
        <f t="shared" si="88"/>
        <v/>
      </c>
      <c r="BD138" s="25" t="str">
        <f t="shared" si="89"/>
        <v/>
      </c>
      <c r="BE138" s="25" t="str">
        <f t="shared" si="90"/>
        <v/>
      </c>
      <c r="BF138" s="25" t="str">
        <f t="shared" si="91"/>
        <v/>
      </c>
      <c r="BG138" s="25" t="str">
        <f t="shared" si="92"/>
        <v/>
      </c>
      <c r="BH138" s="25" t="str">
        <f t="shared" si="93"/>
        <v/>
      </c>
      <c r="BI138" s="25" t="str">
        <f t="shared" si="94"/>
        <v/>
      </c>
      <c r="BJ138" s="25" t="str">
        <f t="shared" si="95"/>
        <v/>
      </c>
      <c r="BK138" s="25" t="str">
        <f t="shared" si="96"/>
        <v/>
      </c>
      <c r="BL138" s="25" t="str">
        <f t="shared" si="97"/>
        <v/>
      </c>
      <c r="BM138" s="25" t="str">
        <f t="shared" si="98"/>
        <v/>
      </c>
      <c r="BN138" s="25" t="str">
        <f t="shared" si="99"/>
        <v/>
      </c>
      <c r="BO138" s="25" t="str">
        <f t="shared" si="100"/>
        <v/>
      </c>
      <c r="BP138" s="25" t="str">
        <f t="shared" si="101"/>
        <v/>
      </c>
      <c r="BQ138" s="25" t="str">
        <f t="shared" si="102"/>
        <v/>
      </c>
      <c r="BR138" s="25" t="str">
        <f t="shared" si="103"/>
        <v/>
      </c>
      <c r="BS138" s="25" t="str">
        <f t="shared" si="104"/>
        <v/>
      </c>
    </row>
    <row r="139" spans="1:71" x14ac:dyDescent="0.35">
      <c r="AL139" s="12" t="str">
        <f t="shared" si="71"/>
        <v/>
      </c>
      <c r="AM139" s="25" t="str">
        <f t="shared" si="72"/>
        <v/>
      </c>
      <c r="AN139" s="25" t="str">
        <f t="shared" si="73"/>
        <v/>
      </c>
      <c r="AO139" s="25" t="str">
        <f t="shared" si="74"/>
        <v/>
      </c>
      <c r="AP139" s="25" t="str">
        <f t="shared" si="75"/>
        <v/>
      </c>
      <c r="AQ139" s="25" t="str">
        <f t="shared" si="76"/>
        <v/>
      </c>
      <c r="AR139" s="25" t="str">
        <f t="shared" si="77"/>
        <v/>
      </c>
      <c r="AS139" s="25" t="str">
        <f t="shared" si="78"/>
        <v/>
      </c>
      <c r="AT139" s="25" t="str">
        <f t="shared" si="79"/>
        <v/>
      </c>
      <c r="AU139" s="25" t="str">
        <f t="shared" si="80"/>
        <v/>
      </c>
      <c r="AV139" s="25" t="str">
        <f t="shared" si="81"/>
        <v/>
      </c>
      <c r="AW139" s="25" t="str">
        <f t="shared" si="82"/>
        <v/>
      </c>
      <c r="AX139" s="25" t="str">
        <f t="shared" si="83"/>
        <v/>
      </c>
      <c r="AY139" s="25" t="str">
        <f t="shared" si="84"/>
        <v/>
      </c>
      <c r="AZ139" s="25" t="str">
        <f t="shared" si="85"/>
        <v/>
      </c>
      <c r="BA139" s="25" t="str">
        <f t="shared" si="86"/>
        <v/>
      </c>
      <c r="BB139" s="25" t="str">
        <f t="shared" si="87"/>
        <v/>
      </c>
      <c r="BC139" s="25" t="str">
        <f t="shared" si="88"/>
        <v/>
      </c>
      <c r="BD139" s="25" t="str">
        <f t="shared" si="89"/>
        <v/>
      </c>
      <c r="BE139" s="25" t="str">
        <f t="shared" si="90"/>
        <v/>
      </c>
      <c r="BF139" s="25" t="str">
        <f t="shared" si="91"/>
        <v/>
      </c>
      <c r="BG139" s="25" t="str">
        <f t="shared" si="92"/>
        <v/>
      </c>
      <c r="BH139" s="25" t="str">
        <f t="shared" si="93"/>
        <v/>
      </c>
      <c r="BI139" s="25" t="str">
        <f t="shared" si="94"/>
        <v/>
      </c>
      <c r="BJ139" s="25" t="str">
        <f t="shared" si="95"/>
        <v/>
      </c>
      <c r="BK139" s="25" t="str">
        <f t="shared" si="96"/>
        <v/>
      </c>
      <c r="BL139" s="25" t="str">
        <f t="shared" si="97"/>
        <v/>
      </c>
      <c r="BM139" s="25" t="str">
        <f t="shared" si="98"/>
        <v/>
      </c>
      <c r="BN139" s="25" t="str">
        <f t="shared" si="99"/>
        <v/>
      </c>
      <c r="BO139" s="25" t="str">
        <f t="shared" si="100"/>
        <v/>
      </c>
      <c r="BP139" s="25" t="str">
        <f t="shared" si="101"/>
        <v/>
      </c>
      <c r="BQ139" s="25" t="str">
        <f t="shared" si="102"/>
        <v/>
      </c>
      <c r="BR139" s="25" t="str">
        <f t="shared" si="103"/>
        <v/>
      </c>
      <c r="BS139" s="25" t="str">
        <f t="shared" si="104"/>
        <v/>
      </c>
    </row>
    <row r="140" spans="1:71" x14ac:dyDescent="0.35">
      <c r="AL140" s="12" t="str">
        <f t="shared" si="71"/>
        <v/>
      </c>
      <c r="AM140" s="25" t="str">
        <f t="shared" si="72"/>
        <v/>
      </c>
      <c r="AN140" s="25" t="str">
        <f t="shared" si="73"/>
        <v/>
      </c>
      <c r="AO140" s="25" t="str">
        <f t="shared" si="74"/>
        <v/>
      </c>
      <c r="AP140" s="25" t="str">
        <f t="shared" si="75"/>
        <v/>
      </c>
      <c r="AQ140" s="25" t="str">
        <f t="shared" si="76"/>
        <v/>
      </c>
      <c r="AR140" s="25" t="str">
        <f t="shared" si="77"/>
        <v/>
      </c>
      <c r="AS140" s="25" t="str">
        <f t="shared" si="78"/>
        <v/>
      </c>
      <c r="AT140" s="25" t="str">
        <f t="shared" si="79"/>
        <v/>
      </c>
      <c r="AU140" s="25" t="str">
        <f t="shared" si="80"/>
        <v/>
      </c>
      <c r="AV140" s="25" t="str">
        <f t="shared" si="81"/>
        <v/>
      </c>
      <c r="AW140" s="25" t="str">
        <f t="shared" si="82"/>
        <v/>
      </c>
      <c r="AX140" s="25" t="str">
        <f t="shared" si="83"/>
        <v/>
      </c>
      <c r="AY140" s="25" t="str">
        <f t="shared" si="84"/>
        <v/>
      </c>
      <c r="AZ140" s="25" t="str">
        <f t="shared" si="85"/>
        <v/>
      </c>
      <c r="BA140" s="25" t="str">
        <f t="shared" si="86"/>
        <v/>
      </c>
      <c r="BB140" s="25" t="str">
        <f t="shared" si="87"/>
        <v/>
      </c>
      <c r="BC140" s="25" t="str">
        <f t="shared" si="88"/>
        <v/>
      </c>
      <c r="BD140" s="25" t="str">
        <f t="shared" si="89"/>
        <v/>
      </c>
      <c r="BE140" s="25" t="str">
        <f t="shared" si="90"/>
        <v/>
      </c>
      <c r="BF140" s="25" t="str">
        <f t="shared" si="91"/>
        <v/>
      </c>
      <c r="BG140" s="25" t="str">
        <f t="shared" si="92"/>
        <v/>
      </c>
      <c r="BH140" s="25" t="str">
        <f t="shared" si="93"/>
        <v/>
      </c>
      <c r="BI140" s="25" t="str">
        <f t="shared" si="94"/>
        <v/>
      </c>
      <c r="BJ140" s="25" t="str">
        <f t="shared" si="95"/>
        <v/>
      </c>
      <c r="BK140" s="25" t="str">
        <f t="shared" si="96"/>
        <v/>
      </c>
      <c r="BL140" s="25" t="str">
        <f t="shared" si="97"/>
        <v/>
      </c>
      <c r="BM140" s="25" t="str">
        <f t="shared" si="98"/>
        <v/>
      </c>
      <c r="BN140" s="25" t="str">
        <f t="shared" si="99"/>
        <v/>
      </c>
      <c r="BO140" s="25" t="str">
        <f t="shared" si="100"/>
        <v/>
      </c>
      <c r="BP140" s="25" t="str">
        <f t="shared" si="101"/>
        <v/>
      </c>
      <c r="BQ140" s="25" t="str">
        <f t="shared" si="102"/>
        <v/>
      </c>
      <c r="BR140" s="25" t="str">
        <f t="shared" si="103"/>
        <v/>
      </c>
      <c r="BS140" s="25" t="str">
        <f t="shared" si="104"/>
        <v/>
      </c>
    </row>
    <row r="141" spans="1:71" x14ac:dyDescent="0.35">
      <c r="AL141" s="12" t="str">
        <f t="shared" si="71"/>
        <v/>
      </c>
      <c r="AM141" s="25" t="str">
        <f t="shared" si="72"/>
        <v/>
      </c>
      <c r="AN141" s="25" t="str">
        <f t="shared" si="73"/>
        <v/>
      </c>
      <c r="AO141" s="25" t="str">
        <f t="shared" si="74"/>
        <v/>
      </c>
      <c r="AP141" s="25" t="str">
        <f t="shared" si="75"/>
        <v/>
      </c>
      <c r="AQ141" s="25" t="str">
        <f t="shared" si="76"/>
        <v/>
      </c>
      <c r="AR141" s="25" t="str">
        <f t="shared" si="77"/>
        <v/>
      </c>
      <c r="AS141" s="25" t="str">
        <f t="shared" si="78"/>
        <v/>
      </c>
      <c r="AT141" s="25" t="str">
        <f t="shared" si="79"/>
        <v/>
      </c>
      <c r="AU141" s="25" t="str">
        <f t="shared" si="80"/>
        <v/>
      </c>
      <c r="AV141" s="25" t="str">
        <f t="shared" si="81"/>
        <v/>
      </c>
      <c r="AW141" s="25" t="str">
        <f t="shared" si="82"/>
        <v/>
      </c>
      <c r="AX141" s="25" t="str">
        <f t="shared" si="83"/>
        <v/>
      </c>
      <c r="AY141" s="25" t="str">
        <f t="shared" si="84"/>
        <v/>
      </c>
      <c r="AZ141" s="25" t="str">
        <f t="shared" si="85"/>
        <v/>
      </c>
      <c r="BA141" s="25" t="str">
        <f t="shared" si="86"/>
        <v/>
      </c>
      <c r="BB141" s="25" t="str">
        <f t="shared" si="87"/>
        <v/>
      </c>
      <c r="BC141" s="25" t="str">
        <f t="shared" si="88"/>
        <v/>
      </c>
      <c r="BD141" s="25" t="str">
        <f t="shared" si="89"/>
        <v/>
      </c>
      <c r="BE141" s="25" t="str">
        <f t="shared" si="90"/>
        <v/>
      </c>
      <c r="BF141" s="25" t="str">
        <f t="shared" si="91"/>
        <v/>
      </c>
      <c r="BG141" s="25" t="str">
        <f t="shared" si="92"/>
        <v/>
      </c>
      <c r="BH141" s="25" t="str">
        <f t="shared" si="93"/>
        <v/>
      </c>
      <c r="BI141" s="25" t="str">
        <f t="shared" si="94"/>
        <v/>
      </c>
      <c r="BJ141" s="25" t="str">
        <f t="shared" si="95"/>
        <v/>
      </c>
      <c r="BK141" s="25" t="str">
        <f t="shared" si="96"/>
        <v/>
      </c>
      <c r="BL141" s="25" t="str">
        <f t="shared" si="97"/>
        <v/>
      </c>
      <c r="BM141" s="25" t="str">
        <f t="shared" si="98"/>
        <v/>
      </c>
      <c r="BN141" s="25" t="str">
        <f t="shared" si="99"/>
        <v/>
      </c>
      <c r="BO141" s="25" t="str">
        <f t="shared" si="100"/>
        <v/>
      </c>
      <c r="BP141" s="25" t="str">
        <f t="shared" si="101"/>
        <v/>
      </c>
      <c r="BQ141" s="25" t="str">
        <f t="shared" si="102"/>
        <v/>
      </c>
      <c r="BR141" s="25" t="str">
        <f t="shared" si="103"/>
        <v/>
      </c>
      <c r="BS141" s="25" t="str">
        <f t="shared" si="104"/>
        <v/>
      </c>
    </row>
    <row r="142" spans="1:71" x14ac:dyDescent="0.35">
      <c r="AL142" s="12" t="str">
        <f t="shared" si="71"/>
        <v/>
      </c>
      <c r="AM142" s="25" t="str">
        <f t="shared" si="72"/>
        <v/>
      </c>
      <c r="AN142" s="25" t="str">
        <f t="shared" si="73"/>
        <v/>
      </c>
      <c r="AO142" s="25" t="str">
        <f t="shared" si="74"/>
        <v/>
      </c>
      <c r="AP142" s="25" t="str">
        <f t="shared" si="75"/>
        <v/>
      </c>
      <c r="AQ142" s="25" t="str">
        <f t="shared" si="76"/>
        <v/>
      </c>
      <c r="AR142" s="25" t="str">
        <f t="shared" si="77"/>
        <v/>
      </c>
      <c r="AS142" s="25" t="str">
        <f t="shared" si="78"/>
        <v/>
      </c>
      <c r="AT142" s="25" t="str">
        <f t="shared" si="79"/>
        <v/>
      </c>
      <c r="AU142" s="25" t="str">
        <f t="shared" si="80"/>
        <v/>
      </c>
      <c r="AV142" s="25" t="str">
        <f t="shared" si="81"/>
        <v/>
      </c>
      <c r="AW142" s="25" t="str">
        <f t="shared" si="82"/>
        <v/>
      </c>
      <c r="AX142" s="25" t="str">
        <f t="shared" si="83"/>
        <v/>
      </c>
      <c r="AY142" s="25" t="str">
        <f t="shared" si="84"/>
        <v/>
      </c>
      <c r="AZ142" s="25" t="str">
        <f t="shared" si="85"/>
        <v/>
      </c>
      <c r="BA142" s="25" t="str">
        <f t="shared" si="86"/>
        <v/>
      </c>
      <c r="BB142" s="25" t="str">
        <f t="shared" si="87"/>
        <v/>
      </c>
      <c r="BC142" s="25" t="str">
        <f t="shared" si="88"/>
        <v/>
      </c>
      <c r="BD142" s="25" t="str">
        <f t="shared" si="89"/>
        <v/>
      </c>
      <c r="BE142" s="25" t="str">
        <f t="shared" si="90"/>
        <v/>
      </c>
      <c r="BF142" s="25" t="str">
        <f t="shared" si="91"/>
        <v/>
      </c>
      <c r="BG142" s="25" t="str">
        <f t="shared" si="92"/>
        <v/>
      </c>
      <c r="BH142" s="25" t="str">
        <f t="shared" si="93"/>
        <v/>
      </c>
      <c r="BI142" s="25" t="str">
        <f t="shared" si="94"/>
        <v/>
      </c>
      <c r="BJ142" s="25" t="str">
        <f t="shared" si="95"/>
        <v/>
      </c>
      <c r="BK142" s="25" t="str">
        <f t="shared" si="96"/>
        <v/>
      </c>
      <c r="BL142" s="25" t="str">
        <f t="shared" si="97"/>
        <v/>
      </c>
      <c r="BM142" s="25" t="str">
        <f t="shared" si="98"/>
        <v/>
      </c>
      <c r="BN142" s="25" t="str">
        <f t="shared" si="99"/>
        <v/>
      </c>
      <c r="BO142" s="25" t="str">
        <f t="shared" si="100"/>
        <v/>
      </c>
      <c r="BP142" s="25" t="str">
        <f t="shared" si="101"/>
        <v/>
      </c>
      <c r="BQ142" s="25" t="str">
        <f t="shared" si="102"/>
        <v/>
      </c>
      <c r="BR142" s="25" t="str">
        <f t="shared" si="103"/>
        <v/>
      </c>
      <c r="BS142" s="25" t="str">
        <f t="shared" si="104"/>
        <v/>
      </c>
    </row>
    <row r="143" spans="1:71" x14ac:dyDescent="0.35">
      <c r="AL143" s="12" t="str">
        <f t="shared" si="71"/>
        <v/>
      </c>
      <c r="AM143" s="25" t="str">
        <f t="shared" si="72"/>
        <v/>
      </c>
      <c r="AN143" s="25" t="str">
        <f t="shared" si="73"/>
        <v/>
      </c>
      <c r="AO143" s="25" t="str">
        <f t="shared" si="74"/>
        <v/>
      </c>
      <c r="AP143" s="25" t="str">
        <f t="shared" si="75"/>
        <v/>
      </c>
      <c r="AQ143" s="25" t="str">
        <f t="shared" si="76"/>
        <v/>
      </c>
      <c r="AR143" s="25" t="str">
        <f t="shared" si="77"/>
        <v/>
      </c>
      <c r="AS143" s="25" t="str">
        <f t="shared" si="78"/>
        <v/>
      </c>
      <c r="AT143" s="25" t="str">
        <f t="shared" si="79"/>
        <v/>
      </c>
      <c r="AU143" s="25" t="str">
        <f t="shared" si="80"/>
        <v/>
      </c>
      <c r="AV143" s="25" t="str">
        <f t="shared" si="81"/>
        <v/>
      </c>
      <c r="AW143" s="25" t="str">
        <f t="shared" si="82"/>
        <v/>
      </c>
      <c r="AX143" s="25" t="str">
        <f t="shared" si="83"/>
        <v/>
      </c>
      <c r="AY143" s="25" t="str">
        <f t="shared" si="84"/>
        <v/>
      </c>
      <c r="AZ143" s="25" t="str">
        <f t="shared" si="85"/>
        <v/>
      </c>
      <c r="BA143" s="25" t="str">
        <f t="shared" si="86"/>
        <v/>
      </c>
      <c r="BB143" s="25" t="str">
        <f t="shared" si="87"/>
        <v/>
      </c>
      <c r="BC143" s="25" t="str">
        <f t="shared" si="88"/>
        <v/>
      </c>
      <c r="BD143" s="25" t="str">
        <f t="shared" si="89"/>
        <v/>
      </c>
      <c r="BE143" s="25" t="str">
        <f t="shared" si="90"/>
        <v/>
      </c>
      <c r="BF143" s="25" t="str">
        <f t="shared" si="91"/>
        <v/>
      </c>
      <c r="BG143" s="25" t="str">
        <f t="shared" si="92"/>
        <v/>
      </c>
      <c r="BH143" s="25" t="str">
        <f t="shared" si="93"/>
        <v/>
      </c>
      <c r="BI143" s="25" t="str">
        <f t="shared" si="94"/>
        <v/>
      </c>
      <c r="BJ143" s="25" t="str">
        <f t="shared" si="95"/>
        <v/>
      </c>
      <c r="BK143" s="25" t="str">
        <f t="shared" si="96"/>
        <v/>
      </c>
      <c r="BL143" s="25" t="str">
        <f t="shared" si="97"/>
        <v/>
      </c>
      <c r="BM143" s="25" t="str">
        <f t="shared" si="98"/>
        <v/>
      </c>
      <c r="BN143" s="25" t="str">
        <f t="shared" si="99"/>
        <v/>
      </c>
      <c r="BO143" s="25" t="str">
        <f t="shared" si="100"/>
        <v/>
      </c>
      <c r="BP143" s="25" t="str">
        <f t="shared" si="101"/>
        <v/>
      </c>
      <c r="BQ143" s="25" t="str">
        <f t="shared" si="102"/>
        <v/>
      </c>
      <c r="BR143" s="25" t="str">
        <f t="shared" si="103"/>
        <v/>
      </c>
      <c r="BS143" s="25" t="str">
        <f t="shared" si="104"/>
        <v/>
      </c>
    </row>
    <row r="144" spans="1:71" x14ac:dyDescent="0.35">
      <c r="AL144" s="12" t="str">
        <f t="shared" si="71"/>
        <v/>
      </c>
      <c r="AM144" s="25" t="str">
        <f t="shared" si="72"/>
        <v/>
      </c>
      <c r="AN144" s="25" t="str">
        <f t="shared" si="73"/>
        <v/>
      </c>
      <c r="AO144" s="25" t="str">
        <f t="shared" si="74"/>
        <v/>
      </c>
      <c r="AP144" s="25" t="str">
        <f t="shared" si="75"/>
        <v/>
      </c>
      <c r="AQ144" s="25" t="str">
        <f t="shared" si="76"/>
        <v/>
      </c>
      <c r="AR144" s="25" t="str">
        <f t="shared" si="77"/>
        <v/>
      </c>
      <c r="AS144" s="25" t="str">
        <f t="shared" si="78"/>
        <v/>
      </c>
      <c r="AT144" s="25" t="str">
        <f t="shared" si="79"/>
        <v/>
      </c>
      <c r="AU144" s="25" t="str">
        <f t="shared" si="80"/>
        <v/>
      </c>
      <c r="AV144" s="25" t="str">
        <f t="shared" si="81"/>
        <v/>
      </c>
      <c r="AW144" s="25" t="str">
        <f t="shared" si="82"/>
        <v/>
      </c>
      <c r="AX144" s="25" t="str">
        <f t="shared" si="83"/>
        <v/>
      </c>
      <c r="AY144" s="25" t="str">
        <f t="shared" si="84"/>
        <v/>
      </c>
      <c r="AZ144" s="25" t="str">
        <f t="shared" si="85"/>
        <v/>
      </c>
      <c r="BA144" s="25" t="str">
        <f t="shared" si="86"/>
        <v/>
      </c>
      <c r="BB144" s="25" t="str">
        <f t="shared" si="87"/>
        <v/>
      </c>
      <c r="BC144" s="25" t="str">
        <f t="shared" si="88"/>
        <v/>
      </c>
      <c r="BD144" s="25" t="str">
        <f t="shared" si="89"/>
        <v/>
      </c>
      <c r="BE144" s="25" t="str">
        <f t="shared" si="90"/>
        <v/>
      </c>
      <c r="BF144" s="25" t="str">
        <f t="shared" si="91"/>
        <v/>
      </c>
      <c r="BG144" s="25" t="str">
        <f t="shared" si="92"/>
        <v/>
      </c>
      <c r="BH144" s="25" t="str">
        <f t="shared" si="93"/>
        <v/>
      </c>
      <c r="BI144" s="25" t="str">
        <f t="shared" si="94"/>
        <v/>
      </c>
      <c r="BJ144" s="25" t="str">
        <f t="shared" si="95"/>
        <v/>
      </c>
      <c r="BK144" s="25" t="str">
        <f t="shared" si="96"/>
        <v/>
      </c>
      <c r="BL144" s="25" t="str">
        <f t="shared" si="97"/>
        <v/>
      </c>
      <c r="BM144" s="25" t="str">
        <f t="shared" si="98"/>
        <v/>
      </c>
      <c r="BN144" s="25" t="str">
        <f t="shared" si="99"/>
        <v/>
      </c>
      <c r="BO144" s="25" t="str">
        <f t="shared" si="100"/>
        <v/>
      </c>
      <c r="BP144" s="25" t="str">
        <f t="shared" si="101"/>
        <v/>
      </c>
      <c r="BQ144" s="25" t="str">
        <f t="shared" si="102"/>
        <v/>
      </c>
      <c r="BR144" s="25" t="str">
        <f t="shared" si="103"/>
        <v/>
      </c>
      <c r="BS144" s="25" t="str">
        <f t="shared" si="104"/>
        <v/>
      </c>
    </row>
    <row r="145" spans="1:71" x14ac:dyDescent="0.35">
      <c r="AL145" s="12" t="str">
        <f t="shared" si="71"/>
        <v/>
      </c>
      <c r="AM145" s="25" t="str">
        <f t="shared" si="72"/>
        <v/>
      </c>
      <c r="AN145" s="25" t="str">
        <f t="shared" si="73"/>
        <v/>
      </c>
      <c r="AO145" s="25" t="str">
        <f t="shared" si="74"/>
        <v/>
      </c>
      <c r="AP145" s="25" t="str">
        <f t="shared" si="75"/>
        <v/>
      </c>
      <c r="AQ145" s="25" t="str">
        <f t="shared" si="76"/>
        <v/>
      </c>
      <c r="AR145" s="25" t="str">
        <f t="shared" si="77"/>
        <v/>
      </c>
      <c r="AS145" s="25" t="str">
        <f t="shared" si="78"/>
        <v/>
      </c>
      <c r="AT145" s="25" t="str">
        <f t="shared" si="79"/>
        <v/>
      </c>
      <c r="AU145" s="25" t="str">
        <f t="shared" si="80"/>
        <v/>
      </c>
      <c r="AV145" s="25" t="str">
        <f t="shared" si="81"/>
        <v/>
      </c>
      <c r="AW145" s="25" t="str">
        <f t="shared" si="82"/>
        <v/>
      </c>
      <c r="AX145" s="25" t="str">
        <f t="shared" si="83"/>
        <v/>
      </c>
      <c r="AY145" s="25" t="str">
        <f t="shared" si="84"/>
        <v/>
      </c>
      <c r="AZ145" s="25" t="str">
        <f t="shared" si="85"/>
        <v/>
      </c>
      <c r="BA145" s="25" t="str">
        <f t="shared" si="86"/>
        <v/>
      </c>
      <c r="BB145" s="25" t="str">
        <f t="shared" si="87"/>
        <v/>
      </c>
      <c r="BC145" s="25" t="str">
        <f t="shared" si="88"/>
        <v/>
      </c>
      <c r="BD145" s="25" t="str">
        <f t="shared" si="89"/>
        <v/>
      </c>
      <c r="BE145" s="25" t="str">
        <f t="shared" si="90"/>
        <v/>
      </c>
      <c r="BF145" s="25" t="str">
        <f t="shared" si="91"/>
        <v/>
      </c>
      <c r="BG145" s="25" t="str">
        <f t="shared" si="92"/>
        <v/>
      </c>
      <c r="BH145" s="25" t="str">
        <f t="shared" si="93"/>
        <v/>
      </c>
      <c r="BI145" s="25" t="str">
        <f t="shared" si="94"/>
        <v/>
      </c>
      <c r="BJ145" s="25" t="str">
        <f t="shared" si="95"/>
        <v/>
      </c>
      <c r="BK145" s="25" t="str">
        <f t="shared" si="96"/>
        <v/>
      </c>
      <c r="BL145" s="25" t="str">
        <f t="shared" si="97"/>
        <v/>
      </c>
      <c r="BM145" s="25" t="str">
        <f t="shared" si="98"/>
        <v/>
      </c>
      <c r="BN145" s="25" t="str">
        <f t="shared" si="99"/>
        <v/>
      </c>
      <c r="BO145" s="25" t="str">
        <f t="shared" si="100"/>
        <v/>
      </c>
      <c r="BP145" s="25" t="str">
        <f t="shared" si="101"/>
        <v/>
      </c>
      <c r="BQ145" s="25" t="str">
        <f t="shared" si="102"/>
        <v/>
      </c>
      <c r="BR145" s="25" t="str">
        <f t="shared" si="103"/>
        <v/>
      </c>
      <c r="BS145" s="25" t="str">
        <f t="shared" si="104"/>
        <v/>
      </c>
    </row>
    <row r="146" spans="1:71" x14ac:dyDescent="0.35">
      <c r="AL146" s="12" t="str">
        <f t="shared" si="71"/>
        <v/>
      </c>
      <c r="AM146" s="25" t="str">
        <f t="shared" si="72"/>
        <v/>
      </c>
      <c r="AN146" s="25" t="str">
        <f t="shared" si="73"/>
        <v/>
      </c>
      <c r="AO146" s="25" t="str">
        <f t="shared" si="74"/>
        <v/>
      </c>
      <c r="AP146" s="25" t="str">
        <f t="shared" si="75"/>
        <v/>
      </c>
      <c r="AQ146" s="25" t="str">
        <f t="shared" si="76"/>
        <v/>
      </c>
      <c r="AR146" s="25" t="str">
        <f t="shared" si="77"/>
        <v/>
      </c>
      <c r="AS146" s="25" t="str">
        <f t="shared" si="78"/>
        <v/>
      </c>
      <c r="AT146" s="25" t="str">
        <f t="shared" si="79"/>
        <v/>
      </c>
      <c r="AU146" s="25" t="str">
        <f t="shared" si="80"/>
        <v/>
      </c>
      <c r="AV146" s="25" t="str">
        <f t="shared" si="81"/>
        <v/>
      </c>
      <c r="AW146" s="25" t="str">
        <f t="shared" si="82"/>
        <v/>
      </c>
      <c r="AX146" s="25" t="str">
        <f t="shared" si="83"/>
        <v/>
      </c>
      <c r="AY146" s="25" t="str">
        <f t="shared" si="84"/>
        <v/>
      </c>
      <c r="AZ146" s="25" t="str">
        <f t="shared" si="85"/>
        <v/>
      </c>
      <c r="BA146" s="25" t="str">
        <f t="shared" si="86"/>
        <v/>
      </c>
      <c r="BB146" s="25" t="str">
        <f t="shared" si="87"/>
        <v/>
      </c>
      <c r="BC146" s="25" t="str">
        <f t="shared" si="88"/>
        <v/>
      </c>
      <c r="BD146" s="25" t="str">
        <f t="shared" si="89"/>
        <v/>
      </c>
      <c r="BE146" s="25" t="str">
        <f t="shared" si="90"/>
        <v/>
      </c>
      <c r="BF146" s="25" t="str">
        <f t="shared" si="91"/>
        <v/>
      </c>
      <c r="BG146" s="25" t="str">
        <f t="shared" si="92"/>
        <v/>
      </c>
      <c r="BH146" s="25" t="str">
        <f t="shared" si="93"/>
        <v/>
      </c>
      <c r="BI146" s="25" t="str">
        <f t="shared" si="94"/>
        <v/>
      </c>
      <c r="BJ146" s="25" t="str">
        <f t="shared" si="95"/>
        <v/>
      </c>
      <c r="BK146" s="25" t="str">
        <f t="shared" si="96"/>
        <v/>
      </c>
      <c r="BL146" s="25" t="str">
        <f t="shared" si="97"/>
        <v/>
      </c>
      <c r="BM146" s="25" t="str">
        <f t="shared" si="98"/>
        <v/>
      </c>
      <c r="BN146" s="25" t="str">
        <f t="shared" si="99"/>
        <v/>
      </c>
      <c r="BO146" s="25" t="str">
        <f t="shared" si="100"/>
        <v/>
      </c>
      <c r="BP146" s="25" t="str">
        <f t="shared" si="101"/>
        <v/>
      </c>
      <c r="BQ146" s="25" t="str">
        <f t="shared" si="102"/>
        <v/>
      </c>
      <c r="BR146" s="25" t="str">
        <f t="shared" si="103"/>
        <v/>
      </c>
      <c r="BS146" s="25" t="str">
        <f t="shared" si="104"/>
        <v/>
      </c>
    </row>
    <row r="147" spans="1:71" x14ac:dyDescent="0.35">
      <c r="AL147" s="12" t="str">
        <f t="shared" si="71"/>
        <v/>
      </c>
      <c r="AM147" s="25" t="str">
        <f t="shared" si="72"/>
        <v/>
      </c>
      <c r="AN147" s="25" t="str">
        <f t="shared" si="73"/>
        <v/>
      </c>
      <c r="AO147" s="25" t="str">
        <f t="shared" si="74"/>
        <v/>
      </c>
      <c r="AP147" s="25" t="str">
        <f t="shared" si="75"/>
        <v/>
      </c>
      <c r="AQ147" s="25" t="str">
        <f t="shared" si="76"/>
        <v/>
      </c>
      <c r="AR147" s="25" t="str">
        <f t="shared" si="77"/>
        <v/>
      </c>
      <c r="AS147" s="25" t="str">
        <f t="shared" si="78"/>
        <v/>
      </c>
      <c r="AT147" s="25" t="str">
        <f t="shared" si="79"/>
        <v/>
      </c>
      <c r="AU147" s="25" t="str">
        <f t="shared" si="80"/>
        <v/>
      </c>
      <c r="AV147" s="25" t="str">
        <f t="shared" si="81"/>
        <v/>
      </c>
      <c r="AW147" s="25" t="str">
        <f t="shared" si="82"/>
        <v/>
      </c>
      <c r="AX147" s="25" t="str">
        <f t="shared" si="83"/>
        <v/>
      </c>
      <c r="AY147" s="25" t="str">
        <f t="shared" si="84"/>
        <v/>
      </c>
      <c r="AZ147" s="25" t="str">
        <f t="shared" si="85"/>
        <v/>
      </c>
      <c r="BA147" s="25" t="str">
        <f t="shared" si="86"/>
        <v/>
      </c>
      <c r="BB147" s="25" t="str">
        <f t="shared" si="87"/>
        <v/>
      </c>
      <c r="BC147" s="25" t="str">
        <f t="shared" si="88"/>
        <v/>
      </c>
      <c r="BD147" s="25" t="str">
        <f t="shared" si="89"/>
        <v/>
      </c>
      <c r="BE147" s="25" t="str">
        <f t="shared" si="90"/>
        <v/>
      </c>
      <c r="BF147" s="25" t="str">
        <f t="shared" si="91"/>
        <v/>
      </c>
      <c r="BG147" s="25" t="str">
        <f t="shared" si="92"/>
        <v/>
      </c>
      <c r="BH147" s="25" t="str">
        <f t="shared" si="93"/>
        <v/>
      </c>
      <c r="BI147" s="25" t="str">
        <f t="shared" si="94"/>
        <v/>
      </c>
      <c r="BJ147" s="25" t="str">
        <f t="shared" si="95"/>
        <v/>
      </c>
      <c r="BK147" s="25" t="str">
        <f t="shared" si="96"/>
        <v/>
      </c>
      <c r="BL147" s="25" t="str">
        <f t="shared" si="97"/>
        <v/>
      </c>
      <c r="BM147" s="25" t="str">
        <f t="shared" si="98"/>
        <v/>
      </c>
      <c r="BN147" s="25" t="str">
        <f t="shared" si="99"/>
        <v/>
      </c>
      <c r="BO147" s="25" t="str">
        <f t="shared" si="100"/>
        <v/>
      </c>
      <c r="BP147" s="25" t="str">
        <f t="shared" si="101"/>
        <v/>
      </c>
      <c r="BQ147" s="25" t="str">
        <f t="shared" si="102"/>
        <v/>
      </c>
      <c r="BR147" s="25" t="str">
        <f t="shared" si="103"/>
        <v/>
      </c>
      <c r="BS147" s="25" t="str">
        <f t="shared" si="104"/>
        <v/>
      </c>
    </row>
    <row r="148" spans="1:71" x14ac:dyDescent="0.35">
      <c r="AL148" s="12" t="str">
        <f t="shared" si="71"/>
        <v/>
      </c>
      <c r="AM148" s="25" t="str">
        <f t="shared" si="72"/>
        <v/>
      </c>
      <c r="AN148" s="25" t="str">
        <f t="shared" si="73"/>
        <v/>
      </c>
      <c r="AO148" s="25" t="str">
        <f t="shared" si="74"/>
        <v/>
      </c>
      <c r="AP148" s="25" t="str">
        <f t="shared" si="75"/>
        <v/>
      </c>
      <c r="AQ148" s="25" t="str">
        <f t="shared" si="76"/>
        <v/>
      </c>
      <c r="AR148" s="25" t="str">
        <f t="shared" si="77"/>
        <v/>
      </c>
      <c r="AS148" s="25" t="str">
        <f t="shared" si="78"/>
        <v/>
      </c>
      <c r="AT148" s="25" t="str">
        <f t="shared" si="79"/>
        <v/>
      </c>
      <c r="AU148" s="25" t="str">
        <f t="shared" si="80"/>
        <v/>
      </c>
      <c r="AV148" s="25" t="str">
        <f t="shared" si="81"/>
        <v/>
      </c>
      <c r="AW148" s="25" t="str">
        <f t="shared" si="82"/>
        <v/>
      </c>
      <c r="AX148" s="25" t="str">
        <f t="shared" si="83"/>
        <v/>
      </c>
      <c r="AY148" s="25" t="str">
        <f t="shared" si="84"/>
        <v/>
      </c>
      <c r="AZ148" s="25" t="str">
        <f t="shared" si="85"/>
        <v/>
      </c>
      <c r="BA148" s="25" t="str">
        <f t="shared" si="86"/>
        <v/>
      </c>
      <c r="BB148" s="25" t="str">
        <f t="shared" si="87"/>
        <v/>
      </c>
      <c r="BC148" s="25" t="str">
        <f t="shared" si="88"/>
        <v/>
      </c>
      <c r="BD148" s="25" t="str">
        <f t="shared" si="89"/>
        <v/>
      </c>
      <c r="BE148" s="25" t="str">
        <f t="shared" si="90"/>
        <v/>
      </c>
      <c r="BF148" s="25" t="str">
        <f t="shared" si="91"/>
        <v/>
      </c>
      <c r="BG148" s="25" t="str">
        <f t="shared" si="92"/>
        <v/>
      </c>
      <c r="BH148" s="25" t="str">
        <f t="shared" si="93"/>
        <v/>
      </c>
      <c r="BI148" s="25" t="str">
        <f t="shared" si="94"/>
        <v/>
      </c>
      <c r="BJ148" s="25" t="str">
        <f t="shared" si="95"/>
        <v/>
      </c>
      <c r="BK148" s="25" t="str">
        <f t="shared" si="96"/>
        <v/>
      </c>
      <c r="BL148" s="25" t="str">
        <f t="shared" si="97"/>
        <v/>
      </c>
      <c r="BM148" s="25" t="str">
        <f t="shared" si="98"/>
        <v/>
      </c>
      <c r="BN148" s="25" t="str">
        <f t="shared" si="99"/>
        <v/>
      </c>
      <c r="BO148" s="25" t="str">
        <f t="shared" si="100"/>
        <v/>
      </c>
      <c r="BP148" s="25" t="str">
        <f t="shared" si="101"/>
        <v/>
      </c>
      <c r="BQ148" s="25" t="str">
        <f t="shared" si="102"/>
        <v/>
      </c>
      <c r="BR148" s="25" t="str">
        <f t="shared" si="103"/>
        <v/>
      </c>
      <c r="BS148" s="25" t="str">
        <f t="shared" si="104"/>
        <v/>
      </c>
    </row>
    <row r="149" spans="1:71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L149" s="12" t="str">
        <f t="shared" si="71"/>
        <v/>
      </c>
      <c r="AM149" s="25" t="str">
        <f t="shared" si="72"/>
        <v/>
      </c>
      <c r="AN149" s="25" t="str">
        <f t="shared" si="73"/>
        <v/>
      </c>
      <c r="AO149" s="25" t="str">
        <f t="shared" si="74"/>
        <v/>
      </c>
      <c r="AP149" s="25" t="str">
        <f t="shared" si="75"/>
        <v/>
      </c>
      <c r="AQ149" s="25" t="str">
        <f t="shared" si="76"/>
        <v/>
      </c>
      <c r="AR149" s="25" t="str">
        <f t="shared" si="77"/>
        <v/>
      </c>
      <c r="AS149" s="25" t="str">
        <f t="shared" si="78"/>
        <v/>
      </c>
      <c r="AT149" s="25" t="str">
        <f t="shared" si="79"/>
        <v/>
      </c>
      <c r="AU149" s="25" t="str">
        <f t="shared" si="80"/>
        <v/>
      </c>
      <c r="AV149" s="25" t="str">
        <f t="shared" si="81"/>
        <v/>
      </c>
      <c r="AW149" s="25" t="str">
        <f t="shared" si="82"/>
        <v/>
      </c>
      <c r="AX149" s="25" t="str">
        <f t="shared" si="83"/>
        <v/>
      </c>
      <c r="AY149" s="25" t="str">
        <f t="shared" si="84"/>
        <v/>
      </c>
      <c r="AZ149" s="25" t="str">
        <f t="shared" si="85"/>
        <v/>
      </c>
      <c r="BA149" s="25" t="str">
        <f t="shared" si="86"/>
        <v/>
      </c>
      <c r="BB149" s="25" t="str">
        <f t="shared" si="87"/>
        <v/>
      </c>
      <c r="BC149" s="25" t="str">
        <f t="shared" si="88"/>
        <v/>
      </c>
      <c r="BD149" s="25" t="str">
        <f t="shared" si="89"/>
        <v/>
      </c>
      <c r="BE149" s="25" t="str">
        <f t="shared" si="90"/>
        <v/>
      </c>
      <c r="BF149" s="25" t="str">
        <f t="shared" si="91"/>
        <v/>
      </c>
      <c r="BG149" s="25" t="str">
        <f t="shared" si="92"/>
        <v/>
      </c>
      <c r="BH149" s="25" t="str">
        <f t="shared" si="93"/>
        <v/>
      </c>
      <c r="BI149" s="25" t="str">
        <f t="shared" si="94"/>
        <v/>
      </c>
      <c r="BJ149" s="25" t="str">
        <f t="shared" si="95"/>
        <v/>
      </c>
      <c r="BK149" s="25" t="str">
        <f t="shared" si="96"/>
        <v/>
      </c>
      <c r="BL149" s="25" t="str">
        <f t="shared" si="97"/>
        <v/>
      </c>
      <c r="BM149" s="25" t="str">
        <f t="shared" si="98"/>
        <v/>
      </c>
      <c r="BN149" s="25" t="str">
        <f t="shared" si="99"/>
        <v/>
      </c>
      <c r="BO149" s="25" t="str">
        <f t="shared" si="100"/>
        <v/>
      </c>
      <c r="BP149" s="25" t="str">
        <f t="shared" si="101"/>
        <v/>
      </c>
      <c r="BQ149" s="25" t="str">
        <f t="shared" si="102"/>
        <v/>
      </c>
      <c r="BR149" s="25" t="str">
        <f t="shared" si="103"/>
        <v/>
      </c>
      <c r="BS149" s="25" t="str">
        <f t="shared" si="104"/>
        <v/>
      </c>
    </row>
    <row r="150" spans="1:71" x14ac:dyDescent="0.35">
      <c r="AL150" s="12" t="str">
        <f t="shared" si="71"/>
        <v/>
      </c>
      <c r="AM150" s="25" t="str">
        <f t="shared" si="72"/>
        <v/>
      </c>
      <c r="AN150" s="25" t="str">
        <f t="shared" si="73"/>
        <v/>
      </c>
      <c r="AO150" s="25" t="str">
        <f t="shared" si="74"/>
        <v/>
      </c>
      <c r="AP150" s="25" t="str">
        <f t="shared" si="75"/>
        <v/>
      </c>
      <c r="AQ150" s="25" t="str">
        <f t="shared" si="76"/>
        <v/>
      </c>
      <c r="AR150" s="25" t="str">
        <f t="shared" si="77"/>
        <v/>
      </c>
      <c r="AS150" s="25" t="str">
        <f t="shared" si="78"/>
        <v/>
      </c>
      <c r="AT150" s="25" t="str">
        <f t="shared" si="79"/>
        <v/>
      </c>
      <c r="AU150" s="25" t="str">
        <f t="shared" si="80"/>
        <v/>
      </c>
      <c r="AV150" s="25" t="str">
        <f t="shared" si="81"/>
        <v/>
      </c>
      <c r="AW150" s="25" t="str">
        <f t="shared" si="82"/>
        <v/>
      </c>
      <c r="AX150" s="25" t="str">
        <f t="shared" si="83"/>
        <v/>
      </c>
      <c r="AY150" s="25" t="str">
        <f t="shared" si="84"/>
        <v/>
      </c>
      <c r="AZ150" s="25" t="str">
        <f t="shared" si="85"/>
        <v/>
      </c>
      <c r="BA150" s="25" t="str">
        <f t="shared" si="86"/>
        <v/>
      </c>
      <c r="BB150" s="25" t="str">
        <f t="shared" si="87"/>
        <v/>
      </c>
      <c r="BC150" s="25" t="str">
        <f t="shared" si="88"/>
        <v/>
      </c>
      <c r="BD150" s="25" t="str">
        <f t="shared" si="89"/>
        <v/>
      </c>
      <c r="BE150" s="25" t="str">
        <f t="shared" si="90"/>
        <v/>
      </c>
      <c r="BF150" s="25" t="str">
        <f t="shared" si="91"/>
        <v/>
      </c>
      <c r="BG150" s="25" t="str">
        <f t="shared" si="92"/>
        <v/>
      </c>
      <c r="BH150" s="25" t="str">
        <f t="shared" si="93"/>
        <v/>
      </c>
      <c r="BI150" s="25" t="str">
        <f t="shared" si="94"/>
        <v/>
      </c>
      <c r="BJ150" s="25" t="str">
        <f t="shared" si="95"/>
        <v/>
      </c>
      <c r="BK150" s="25" t="str">
        <f t="shared" si="96"/>
        <v/>
      </c>
      <c r="BL150" s="25" t="str">
        <f t="shared" si="97"/>
        <v/>
      </c>
      <c r="BM150" s="25" t="str">
        <f t="shared" si="98"/>
        <v/>
      </c>
      <c r="BN150" s="25" t="str">
        <f t="shared" si="99"/>
        <v/>
      </c>
      <c r="BO150" s="25" t="str">
        <f t="shared" si="100"/>
        <v/>
      </c>
      <c r="BP150" s="25" t="str">
        <f t="shared" si="101"/>
        <v/>
      </c>
      <c r="BQ150" s="25" t="str">
        <f t="shared" si="102"/>
        <v/>
      </c>
      <c r="BR150" s="25" t="str">
        <f t="shared" si="103"/>
        <v/>
      </c>
      <c r="BS150" s="25" t="str">
        <f t="shared" si="104"/>
        <v/>
      </c>
    </row>
    <row r="151" spans="1:71" x14ac:dyDescent="0.35">
      <c r="AL151" s="12" t="str">
        <f t="shared" si="71"/>
        <v/>
      </c>
      <c r="AM151" s="25" t="str">
        <f t="shared" si="72"/>
        <v/>
      </c>
      <c r="AN151" s="25" t="str">
        <f t="shared" si="73"/>
        <v/>
      </c>
      <c r="AO151" s="25" t="str">
        <f t="shared" si="74"/>
        <v/>
      </c>
      <c r="AP151" s="25" t="str">
        <f t="shared" si="75"/>
        <v/>
      </c>
      <c r="AQ151" s="25" t="str">
        <f t="shared" si="76"/>
        <v/>
      </c>
      <c r="AR151" s="25" t="str">
        <f t="shared" si="77"/>
        <v/>
      </c>
      <c r="AS151" s="25" t="str">
        <f t="shared" si="78"/>
        <v/>
      </c>
      <c r="AT151" s="25" t="str">
        <f t="shared" si="79"/>
        <v/>
      </c>
      <c r="AU151" s="25" t="str">
        <f t="shared" si="80"/>
        <v/>
      </c>
      <c r="AV151" s="25" t="str">
        <f t="shared" si="81"/>
        <v/>
      </c>
      <c r="AW151" s="25" t="str">
        <f t="shared" si="82"/>
        <v/>
      </c>
      <c r="AX151" s="25" t="str">
        <f t="shared" si="83"/>
        <v/>
      </c>
      <c r="AY151" s="25" t="str">
        <f t="shared" si="84"/>
        <v/>
      </c>
      <c r="AZ151" s="25" t="str">
        <f t="shared" si="85"/>
        <v/>
      </c>
      <c r="BA151" s="25" t="str">
        <f t="shared" si="86"/>
        <v/>
      </c>
      <c r="BB151" s="25" t="str">
        <f t="shared" si="87"/>
        <v/>
      </c>
      <c r="BC151" s="25" t="str">
        <f t="shared" si="88"/>
        <v/>
      </c>
      <c r="BD151" s="25" t="str">
        <f t="shared" si="89"/>
        <v/>
      </c>
      <c r="BE151" s="25" t="str">
        <f t="shared" si="90"/>
        <v/>
      </c>
      <c r="BF151" s="25" t="str">
        <f t="shared" si="91"/>
        <v/>
      </c>
      <c r="BG151" s="25" t="str">
        <f t="shared" si="92"/>
        <v/>
      </c>
      <c r="BH151" s="25" t="str">
        <f t="shared" si="93"/>
        <v/>
      </c>
      <c r="BI151" s="25" t="str">
        <f t="shared" si="94"/>
        <v/>
      </c>
      <c r="BJ151" s="25" t="str">
        <f t="shared" si="95"/>
        <v/>
      </c>
      <c r="BK151" s="25" t="str">
        <f t="shared" si="96"/>
        <v/>
      </c>
      <c r="BL151" s="25" t="str">
        <f t="shared" si="97"/>
        <v/>
      </c>
      <c r="BM151" s="25" t="str">
        <f t="shared" si="98"/>
        <v/>
      </c>
      <c r="BN151" s="25" t="str">
        <f t="shared" si="99"/>
        <v/>
      </c>
      <c r="BO151" s="25" t="str">
        <f t="shared" si="100"/>
        <v/>
      </c>
      <c r="BP151" s="25" t="str">
        <f t="shared" si="101"/>
        <v/>
      </c>
      <c r="BQ151" s="25" t="str">
        <f t="shared" si="102"/>
        <v/>
      </c>
      <c r="BR151" s="25" t="str">
        <f t="shared" si="103"/>
        <v/>
      </c>
      <c r="BS151" s="25" t="str">
        <f t="shared" si="104"/>
        <v/>
      </c>
    </row>
    <row r="152" spans="1:71" x14ac:dyDescent="0.35">
      <c r="AL152" s="12" t="str">
        <f t="shared" si="71"/>
        <v/>
      </c>
      <c r="AM152" s="25" t="str">
        <f t="shared" si="72"/>
        <v/>
      </c>
      <c r="AN152" s="25" t="str">
        <f t="shared" si="73"/>
        <v/>
      </c>
      <c r="AO152" s="25" t="str">
        <f t="shared" si="74"/>
        <v/>
      </c>
      <c r="AP152" s="25" t="str">
        <f t="shared" si="75"/>
        <v/>
      </c>
      <c r="AQ152" s="25" t="str">
        <f t="shared" si="76"/>
        <v/>
      </c>
      <c r="AR152" s="25" t="str">
        <f t="shared" si="77"/>
        <v/>
      </c>
      <c r="AS152" s="25" t="str">
        <f t="shared" si="78"/>
        <v/>
      </c>
      <c r="AT152" s="25" t="str">
        <f t="shared" si="79"/>
        <v/>
      </c>
      <c r="AU152" s="25" t="str">
        <f t="shared" si="80"/>
        <v/>
      </c>
      <c r="AV152" s="25" t="str">
        <f t="shared" si="81"/>
        <v/>
      </c>
      <c r="AW152" s="25" t="str">
        <f t="shared" si="82"/>
        <v/>
      </c>
      <c r="AX152" s="25" t="str">
        <f t="shared" si="83"/>
        <v/>
      </c>
      <c r="AY152" s="25" t="str">
        <f t="shared" si="84"/>
        <v/>
      </c>
      <c r="AZ152" s="25" t="str">
        <f t="shared" si="85"/>
        <v/>
      </c>
      <c r="BA152" s="25" t="str">
        <f t="shared" si="86"/>
        <v/>
      </c>
      <c r="BB152" s="25" t="str">
        <f t="shared" si="87"/>
        <v/>
      </c>
      <c r="BC152" s="25" t="str">
        <f t="shared" si="88"/>
        <v/>
      </c>
      <c r="BD152" s="25" t="str">
        <f t="shared" si="89"/>
        <v/>
      </c>
      <c r="BE152" s="25" t="str">
        <f t="shared" si="90"/>
        <v/>
      </c>
      <c r="BF152" s="25" t="str">
        <f t="shared" si="91"/>
        <v/>
      </c>
      <c r="BG152" s="25" t="str">
        <f t="shared" si="92"/>
        <v/>
      </c>
      <c r="BH152" s="25" t="str">
        <f t="shared" si="93"/>
        <v/>
      </c>
      <c r="BI152" s="25" t="str">
        <f t="shared" si="94"/>
        <v/>
      </c>
      <c r="BJ152" s="25" t="str">
        <f t="shared" si="95"/>
        <v/>
      </c>
      <c r="BK152" s="25" t="str">
        <f t="shared" si="96"/>
        <v/>
      </c>
      <c r="BL152" s="25" t="str">
        <f t="shared" si="97"/>
        <v/>
      </c>
      <c r="BM152" s="25" t="str">
        <f t="shared" si="98"/>
        <v/>
      </c>
      <c r="BN152" s="25" t="str">
        <f t="shared" si="99"/>
        <v/>
      </c>
      <c r="BO152" s="25" t="str">
        <f t="shared" si="100"/>
        <v/>
      </c>
      <c r="BP152" s="25" t="str">
        <f t="shared" si="101"/>
        <v/>
      </c>
      <c r="BQ152" s="25" t="str">
        <f t="shared" si="102"/>
        <v/>
      </c>
      <c r="BR152" s="25" t="str">
        <f t="shared" si="103"/>
        <v/>
      </c>
      <c r="BS152" s="25" t="str">
        <f t="shared" si="104"/>
        <v/>
      </c>
    </row>
    <row r="153" spans="1:71" x14ac:dyDescent="0.35">
      <c r="AL153" s="12" t="str">
        <f t="shared" si="71"/>
        <v/>
      </c>
      <c r="AM153" s="25" t="str">
        <f t="shared" si="72"/>
        <v/>
      </c>
      <c r="AN153" s="25" t="str">
        <f t="shared" si="73"/>
        <v/>
      </c>
      <c r="AO153" s="25" t="str">
        <f t="shared" si="74"/>
        <v/>
      </c>
      <c r="AP153" s="25" t="str">
        <f t="shared" si="75"/>
        <v/>
      </c>
      <c r="AQ153" s="25" t="str">
        <f t="shared" si="76"/>
        <v/>
      </c>
      <c r="AR153" s="25" t="str">
        <f t="shared" si="77"/>
        <v/>
      </c>
      <c r="AS153" s="25" t="str">
        <f t="shared" si="78"/>
        <v/>
      </c>
      <c r="AT153" s="25" t="str">
        <f t="shared" si="79"/>
        <v/>
      </c>
      <c r="AU153" s="25" t="str">
        <f t="shared" si="80"/>
        <v/>
      </c>
      <c r="AV153" s="25" t="str">
        <f t="shared" si="81"/>
        <v/>
      </c>
      <c r="AW153" s="25" t="str">
        <f t="shared" si="82"/>
        <v/>
      </c>
      <c r="AX153" s="25" t="str">
        <f t="shared" si="83"/>
        <v/>
      </c>
      <c r="AY153" s="25" t="str">
        <f t="shared" si="84"/>
        <v/>
      </c>
      <c r="AZ153" s="25" t="str">
        <f t="shared" si="85"/>
        <v/>
      </c>
      <c r="BA153" s="25" t="str">
        <f t="shared" si="86"/>
        <v/>
      </c>
      <c r="BB153" s="25" t="str">
        <f t="shared" si="87"/>
        <v/>
      </c>
      <c r="BC153" s="25" t="str">
        <f t="shared" si="88"/>
        <v/>
      </c>
      <c r="BD153" s="25" t="str">
        <f t="shared" si="89"/>
        <v/>
      </c>
      <c r="BE153" s="25" t="str">
        <f t="shared" si="90"/>
        <v/>
      </c>
      <c r="BF153" s="25" t="str">
        <f t="shared" si="91"/>
        <v/>
      </c>
      <c r="BG153" s="25" t="str">
        <f t="shared" si="92"/>
        <v/>
      </c>
      <c r="BH153" s="25" t="str">
        <f t="shared" si="93"/>
        <v/>
      </c>
      <c r="BI153" s="25" t="str">
        <f t="shared" si="94"/>
        <v/>
      </c>
      <c r="BJ153" s="25" t="str">
        <f t="shared" si="95"/>
        <v/>
      </c>
      <c r="BK153" s="25" t="str">
        <f t="shared" si="96"/>
        <v/>
      </c>
      <c r="BL153" s="25" t="str">
        <f t="shared" si="97"/>
        <v/>
      </c>
      <c r="BM153" s="25" t="str">
        <f t="shared" si="98"/>
        <v/>
      </c>
      <c r="BN153" s="25" t="str">
        <f t="shared" si="99"/>
        <v/>
      </c>
      <c r="BO153" s="25" t="str">
        <f t="shared" si="100"/>
        <v/>
      </c>
      <c r="BP153" s="25" t="str">
        <f t="shared" si="101"/>
        <v/>
      </c>
      <c r="BQ153" s="25" t="str">
        <f t="shared" si="102"/>
        <v/>
      </c>
      <c r="BR153" s="25" t="str">
        <f t="shared" si="103"/>
        <v/>
      </c>
      <c r="BS153" s="25" t="str">
        <f t="shared" si="104"/>
        <v/>
      </c>
    </row>
    <row r="154" spans="1:71" x14ac:dyDescent="0.35">
      <c r="AL154" s="12" t="str">
        <f t="shared" si="71"/>
        <v/>
      </c>
      <c r="AM154" s="25" t="str">
        <f t="shared" si="72"/>
        <v/>
      </c>
      <c r="AN154" s="25" t="str">
        <f t="shared" si="73"/>
        <v/>
      </c>
      <c r="AO154" s="25" t="str">
        <f t="shared" si="74"/>
        <v/>
      </c>
      <c r="AP154" s="25" t="str">
        <f t="shared" si="75"/>
        <v/>
      </c>
      <c r="AQ154" s="25" t="str">
        <f t="shared" si="76"/>
        <v/>
      </c>
      <c r="AR154" s="25" t="str">
        <f t="shared" si="77"/>
        <v/>
      </c>
      <c r="AS154" s="25" t="str">
        <f t="shared" si="78"/>
        <v/>
      </c>
      <c r="AT154" s="25" t="str">
        <f t="shared" si="79"/>
        <v/>
      </c>
      <c r="AU154" s="25" t="str">
        <f t="shared" si="80"/>
        <v/>
      </c>
      <c r="AV154" s="25" t="str">
        <f t="shared" si="81"/>
        <v/>
      </c>
      <c r="AW154" s="25" t="str">
        <f t="shared" si="82"/>
        <v/>
      </c>
      <c r="AX154" s="25" t="str">
        <f t="shared" si="83"/>
        <v/>
      </c>
      <c r="AY154" s="25" t="str">
        <f t="shared" si="84"/>
        <v/>
      </c>
      <c r="AZ154" s="25" t="str">
        <f t="shared" si="85"/>
        <v/>
      </c>
      <c r="BA154" s="25" t="str">
        <f t="shared" si="86"/>
        <v/>
      </c>
      <c r="BB154" s="25" t="str">
        <f t="shared" si="87"/>
        <v/>
      </c>
      <c r="BC154" s="25" t="str">
        <f t="shared" si="88"/>
        <v/>
      </c>
      <c r="BD154" s="25" t="str">
        <f t="shared" si="89"/>
        <v/>
      </c>
      <c r="BE154" s="25" t="str">
        <f t="shared" si="90"/>
        <v/>
      </c>
      <c r="BF154" s="25" t="str">
        <f t="shared" si="91"/>
        <v/>
      </c>
      <c r="BG154" s="25" t="str">
        <f t="shared" si="92"/>
        <v/>
      </c>
      <c r="BH154" s="25" t="str">
        <f t="shared" si="93"/>
        <v/>
      </c>
      <c r="BI154" s="25" t="str">
        <f t="shared" si="94"/>
        <v/>
      </c>
      <c r="BJ154" s="25" t="str">
        <f t="shared" si="95"/>
        <v/>
      </c>
      <c r="BK154" s="25" t="str">
        <f t="shared" si="96"/>
        <v/>
      </c>
      <c r="BL154" s="25" t="str">
        <f t="shared" si="97"/>
        <v/>
      </c>
      <c r="BM154" s="25" t="str">
        <f t="shared" si="98"/>
        <v/>
      </c>
      <c r="BN154" s="25" t="str">
        <f t="shared" si="99"/>
        <v/>
      </c>
      <c r="BO154" s="25" t="str">
        <f t="shared" si="100"/>
        <v/>
      </c>
      <c r="BP154" s="25" t="str">
        <f t="shared" si="101"/>
        <v/>
      </c>
      <c r="BQ154" s="25" t="str">
        <f t="shared" si="102"/>
        <v/>
      </c>
      <c r="BR154" s="25" t="str">
        <f t="shared" si="103"/>
        <v/>
      </c>
      <c r="BS154" s="25" t="str">
        <f t="shared" si="104"/>
        <v/>
      </c>
    </row>
    <row r="155" spans="1:71" x14ac:dyDescent="0.35">
      <c r="AL155" s="12" t="str">
        <f t="shared" si="71"/>
        <v/>
      </c>
      <c r="AM155" s="25" t="str">
        <f t="shared" si="72"/>
        <v/>
      </c>
      <c r="AN155" s="25" t="str">
        <f t="shared" si="73"/>
        <v/>
      </c>
      <c r="AO155" s="25" t="str">
        <f t="shared" si="74"/>
        <v/>
      </c>
      <c r="AP155" s="25" t="str">
        <f t="shared" si="75"/>
        <v/>
      </c>
      <c r="AQ155" s="25" t="str">
        <f t="shared" si="76"/>
        <v/>
      </c>
      <c r="AR155" s="25" t="str">
        <f t="shared" si="77"/>
        <v/>
      </c>
      <c r="AS155" s="25" t="str">
        <f t="shared" si="78"/>
        <v/>
      </c>
      <c r="AT155" s="25" t="str">
        <f t="shared" si="79"/>
        <v/>
      </c>
      <c r="AU155" s="25" t="str">
        <f t="shared" si="80"/>
        <v/>
      </c>
      <c r="AV155" s="25" t="str">
        <f t="shared" si="81"/>
        <v/>
      </c>
      <c r="AW155" s="25" t="str">
        <f t="shared" si="82"/>
        <v/>
      </c>
      <c r="AX155" s="25" t="str">
        <f t="shared" si="83"/>
        <v/>
      </c>
      <c r="AY155" s="25" t="str">
        <f t="shared" si="84"/>
        <v/>
      </c>
      <c r="AZ155" s="25" t="str">
        <f t="shared" si="85"/>
        <v/>
      </c>
      <c r="BA155" s="25" t="str">
        <f t="shared" si="86"/>
        <v/>
      </c>
      <c r="BB155" s="25" t="str">
        <f t="shared" si="87"/>
        <v/>
      </c>
      <c r="BC155" s="25" t="str">
        <f t="shared" si="88"/>
        <v/>
      </c>
      <c r="BD155" s="25" t="str">
        <f t="shared" si="89"/>
        <v/>
      </c>
      <c r="BE155" s="25" t="str">
        <f t="shared" si="90"/>
        <v/>
      </c>
      <c r="BF155" s="25" t="str">
        <f t="shared" si="91"/>
        <v/>
      </c>
      <c r="BG155" s="25" t="str">
        <f t="shared" si="92"/>
        <v/>
      </c>
      <c r="BH155" s="25" t="str">
        <f t="shared" si="93"/>
        <v/>
      </c>
      <c r="BI155" s="25" t="str">
        <f t="shared" si="94"/>
        <v/>
      </c>
      <c r="BJ155" s="25" t="str">
        <f t="shared" si="95"/>
        <v/>
      </c>
      <c r="BK155" s="25" t="str">
        <f t="shared" si="96"/>
        <v/>
      </c>
      <c r="BL155" s="25" t="str">
        <f t="shared" si="97"/>
        <v/>
      </c>
      <c r="BM155" s="25" t="str">
        <f t="shared" si="98"/>
        <v/>
      </c>
      <c r="BN155" s="25" t="str">
        <f t="shared" si="99"/>
        <v/>
      </c>
      <c r="BO155" s="25" t="str">
        <f t="shared" si="100"/>
        <v/>
      </c>
      <c r="BP155" s="25" t="str">
        <f t="shared" si="101"/>
        <v/>
      </c>
      <c r="BQ155" s="25" t="str">
        <f t="shared" si="102"/>
        <v/>
      </c>
      <c r="BR155" s="25" t="str">
        <f t="shared" si="103"/>
        <v/>
      </c>
      <c r="BS155" s="25" t="str">
        <f t="shared" si="104"/>
        <v/>
      </c>
    </row>
    <row r="156" spans="1:71" x14ac:dyDescent="0.35">
      <c r="AL156" s="12" t="str">
        <f t="shared" ref="AL156:AL184" si="105">IF(A156="","",A156)</f>
        <v/>
      </c>
      <c r="AM156" s="25" t="str">
        <f t="shared" ref="AM156:AM184" si="106">IF(C156="","",C156)</f>
        <v/>
      </c>
      <c r="AN156" s="25" t="str">
        <f t="shared" ref="AN156:AN184" si="107">IF(D156="","",D156)</f>
        <v/>
      </c>
      <c r="AO156" s="25" t="str">
        <f t="shared" ref="AO156:AO184" si="108">IF(E156="","",E156)</f>
        <v/>
      </c>
      <c r="AP156" s="25" t="str">
        <f t="shared" ref="AP156:AP184" si="109">IF(F156="","",F156)</f>
        <v/>
      </c>
      <c r="AQ156" s="25" t="str">
        <f t="shared" ref="AQ156:AQ184" si="110">IF(G156="","",G156)</f>
        <v/>
      </c>
      <c r="AR156" s="25" t="str">
        <f t="shared" ref="AR156:AR184" si="111">IF(H156="","",H156)</f>
        <v/>
      </c>
      <c r="AS156" s="25" t="str">
        <f t="shared" ref="AS156:AS184" si="112">IF(I156="","",I156)</f>
        <v/>
      </c>
      <c r="AT156" s="25" t="str">
        <f t="shared" ref="AT156:AT184" si="113">IF(J156="","",J156)</f>
        <v/>
      </c>
      <c r="AU156" s="25" t="str">
        <f t="shared" ref="AU156:AU184" si="114">IF(K156="","",K156)</f>
        <v/>
      </c>
      <c r="AV156" s="25" t="str">
        <f t="shared" ref="AV156:AV184" si="115">IF(L156="","",L156)</f>
        <v/>
      </c>
      <c r="AW156" s="25" t="str">
        <f t="shared" ref="AW156:AW184" si="116">IF(M156="","",M156)</f>
        <v/>
      </c>
      <c r="AX156" s="25" t="str">
        <f t="shared" ref="AX156:AX184" si="117">IF(N156="","",N156)</f>
        <v/>
      </c>
      <c r="AY156" s="25" t="str">
        <f t="shared" ref="AY156:AY184" si="118">IF(O156="","",O156)</f>
        <v/>
      </c>
      <c r="AZ156" s="25" t="str">
        <f t="shared" ref="AZ156:AZ184" si="119">IF(P156="","",P156)</f>
        <v/>
      </c>
      <c r="BA156" s="25" t="str">
        <f t="shared" ref="BA156:BA184" si="120">IF(Q156="","",Q156)</f>
        <v/>
      </c>
      <c r="BB156" s="25" t="str">
        <f t="shared" ref="BB156:BB184" si="121">IF(R156="","",R156)</f>
        <v/>
      </c>
      <c r="BC156" s="25" t="str">
        <f t="shared" ref="BC156:BC184" si="122">IF(S156="","",S156)</f>
        <v/>
      </c>
      <c r="BD156" s="25" t="str">
        <f t="shared" ref="BD156:BD184" si="123">IF(T156="","",T156)</f>
        <v/>
      </c>
      <c r="BE156" s="25" t="str">
        <f t="shared" ref="BE156:BE184" si="124">IF(U156="","",U156)</f>
        <v/>
      </c>
      <c r="BF156" s="25" t="str">
        <f t="shared" ref="BF156:BF184" si="125">IF(V156="","",V156)</f>
        <v/>
      </c>
      <c r="BG156" s="25" t="str">
        <f t="shared" ref="BG156:BG184" si="126">IF(W156="","",W156)</f>
        <v/>
      </c>
      <c r="BH156" s="25" t="str">
        <f t="shared" ref="BH156:BH184" si="127">IF(X156="","",X156)</f>
        <v/>
      </c>
      <c r="BI156" s="25" t="str">
        <f t="shared" ref="BI156:BI184" si="128">IF(Y156="","",Y156)</f>
        <v/>
      </c>
      <c r="BJ156" s="25" t="str">
        <f t="shared" ref="BJ156:BJ184" si="129">IF(Z156="","",Z156)</f>
        <v/>
      </c>
      <c r="BK156" s="25" t="str">
        <f t="shared" ref="BK156:BK184" si="130">IF(AA156="","",AA156)</f>
        <v/>
      </c>
      <c r="BL156" s="25" t="str">
        <f t="shared" ref="BL156:BL184" si="131">IF(AB156="","",AB156)</f>
        <v/>
      </c>
      <c r="BM156" s="25" t="str">
        <f t="shared" ref="BM156:BM184" si="132">IF(AC156="","",AC156)</f>
        <v/>
      </c>
      <c r="BN156" s="25" t="str">
        <f t="shared" ref="BN156:BN184" si="133">IF(AD156="","",AD156)</f>
        <v/>
      </c>
      <c r="BO156" s="25" t="str">
        <f t="shared" ref="BO156:BO184" si="134">IF(AE156="","",AE156)</f>
        <v/>
      </c>
      <c r="BP156" s="25" t="str">
        <f t="shared" ref="BP156:BP184" si="135">IF(AF156="","",AF156)</f>
        <v/>
      </c>
      <c r="BQ156" s="25" t="str">
        <f t="shared" ref="BQ156:BQ184" si="136">IF(AG156="","",AG156)</f>
        <v/>
      </c>
      <c r="BR156" s="25" t="str">
        <f t="shared" ref="BR156:BR184" si="137">IF(AH156="","",AH156)</f>
        <v/>
      </c>
      <c r="BS156" s="25" t="str">
        <f t="shared" ref="BS156:BS184" si="138">IF(AI156="","",AI156)</f>
        <v/>
      </c>
    </row>
    <row r="157" spans="1:71" x14ac:dyDescent="0.35">
      <c r="AL157" s="12" t="str">
        <f t="shared" si="105"/>
        <v/>
      </c>
      <c r="AM157" s="25" t="str">
        <f t="shared" si="106"/>
        <v/>
      </c>
      <c r="AN157" s="25" t="str">
        <f t="shared" si="107"/>
        <v/>
      </c>
      <c r="AO157" s="25" t="str">
        <f t="shared" si="108"/>
        <v/>
      </c>
      <c r="AP157" s="25" t="str">
        <f t="shared" si="109"/>
        <v/>
      </c>
      <c r="AQ157" s="25" t="str">
        <f t="shared" si="110"/>
        <v/>
      </c>
      <c r="AR157" s="25" t="str">
        <f t="shared" si="111"/>
        <v/>
      </c>
      <c r="AS157" s="25" t="str">
        <f t="shared" si="112"/>
        <v/>
      </c>
      <c r="AT157" s="25" t="str">
        <f t="shared" si="113"/>
        <v/>
      </c>
      <c r="AU157" s="25" t="str">
        <f t="shared" si="114"/>
        <v/>
      </c>
      <c r="AV157" s="25" t="str">
        <f t="shared" si="115"/>
        <v/>
      </c>
      <c r="AW157" s="25" t="str">
        <f t="shared" si="116"/>
        <v/>
      </c>
      <c r="AX157" s="25" t="str">
        <f t="shared" si="117"/>
        <v/>
      </c>
      <c r="AY157" s="25" t="str">
        <f t="shared" si="118"/>
        <v/>
      </c>
      <c r="AZ157" s="25" t="str">
        <f t="shared" si="119"/>
        <v/>
      </c>
      <c r="BA157" s="25" t="str">
        <f t="shared" si="120"/>
        <v/>
      </c>
      <c r="BB157" s="25" t="str">
        <f t="shared" si="121"/>
        <v/>
      </c>
      <c r="BC157" s="25" t="str">
        <f t="shared" si="122"/>
        <v/>
      </c>
      <c r="BD157" s="25" t="str">
        <f t="shared" si="123"/>
        <v/>
      </c>
      <c r="BE157" s="25" t="str">
        <f t="shared" si="124"/>
        <v/>
      </c>
      <c r="BF157" s="25" t="str">
        <f t="shared" si="125"/>
        <v/>
      </c>
      <c r="BG157" s="25" t="str">
        <f t="shared" si="126"/>
        <v/>
      </c>
      <c r="BH157" s="25" t="str">
        <f t="shared" si="127"/>
        <v/>
      </c>
      <c r="BI157" s="25" t="str">
        <f t="shared" si="128"/>
        <v/>
      </c>
      <c r="BJ157" s="25" t="str">
        <f t="shared" si="129"/>
        <v/>
      </c>
      <c r="BK157" s="25" t="str">
        <f t="shared" si="130"/>
        <v/>
      </c>
      <c r="BL157" s="25" t="str">
        <f t="shared" si="131"/>
        <v/>
      </c>
      <c r="BM157" s="25" t="str">
        <f t="shared" si="132"/>
        <v/>
      </c>
      <c r="BN157" s="25" t="str">
        <f t="shared" si="133"/>
        <v/>
      </c>
      <c r="BO157" s="25" t="str">
        <f t="shared" si="134"/>
        <v/>
      </c>
      <c r="BP157" s="25" t="str">
        <f t="shared" si="135"/>
        <v/>
      </c>
      <c r="BQ157" s="25" t="str">
        <f t="shared" si="136"/>
        <v/>
      </c>
      <c r="BR157" s="25" t="str">
        <f t="shared" si="137"/>
        <v/>
      </c>
      <c r="BS157" s="25" t="str">
        <f t="shared" si="138"/>
        <v/>
      </c>
    </row>
    <row r="158" spans="1:71" x14ac:dyDescent="0.35">
      <c r="AL158" s="12" t="str">
        <f t="shared" si="105"/>
        <v/>
      </c>
      <c r="AM158" s="25" t="str">
        <f t="shared" si="106"/>
        <v/>
      </c>
      <c r="AN158" s="25" t="str">
        <f t="shared" si="107"/>
        <v/>
      </c>
      <c r="AO158" s="25" t="str">
        <f t="shared" si="108"/>
        <v/>
      </c>
      <c r="AP158" s="25" t="str">
        <f t="shared" si="109"/>
        <v/>
      </c>
      <c r="AQ158" s="25" t="str">
        <f t="shared" si="110"/>
        <v/>
      </c>
      <c r="AR158" s="25" t="str">
        <f t="shared" si="111"/>
        <v/>
      </c>
      <c r="AS158" s="25" t="str">
        <f t="shared" si="112"/>
        <v/>
      </c>
      <c r="AT158" s="25" t="str">
        <f t="shared" si="113"/>
        <v/>
      </c>
      <c r="AU158" s="25" t="str">
        <f t="shared" si="114"/>
        <v/>
      </c>
      <c r="AV158" s="25" t="str">
        <f t="shared" si="115"/>
        <v/>
      </c>
      <c r="AW158" s="25" t="str">
        <f t="shared" si="116"/>
        <v/>
      </c>
      <c r="AX158" s="25" t="str">
        <f t="shared" si="117"/>
        <v/>
      </c>
      <c r="AY158" s="25" t="str">
        <f t="shared" si="118"/>
        <v/>
      </c>
      <c r="AZ158" s="25" t="str">
        <f t="shared" si="119"/>
        <v/>
      </c>
      <c r="BA158" s="25" t="str">
        <f t="shared" si="120"/>
        <v/>
      </c>
      <c r="BB158" s="25" t="str">
        <f t="shared" si="121"/>
        <v/>
      </c>
      <c r="BC158" s="25" t="str">
        <f t="shared" si="122"/>
        <v/>
      </c>
      <c r="BD158" s="25" t="str">
        <f t="shared" si="123"/>
        <v/>
      </c>
      <c r="BE158" s="25" t="str">
        <f t="shared" si="124"/>
        <v/>
      </c>
      <c r="BF158" s="25" t="str">
        <f t="shared" si="125"/>
        <v/>
      </c>
      <c r="BG158" s="25" t="str">
        <f t="shared" si="126"/>
        <v/>
      </c>
      <c r="BH158" s="25" t="str">
        <f t="shared" si="127"/>
        <v/>
      </c>
      <c r="BI158" s="25" t="str">
        <f t="shared" si="128"/>
        <v/>
      </c>
      <c r="BJ158" s="25" t="str">
        <f t="shared" si="129"/>
        <v/>
      </c>
      <c r="BK158" s="25" t="str">
        <f t="shared" si="130"/>
        <v/>
      </c>
      <c r="BL158" s="25" t="str">
        <f t="shared" si="131"/>
        <v/>
      </c>
      <c r="BM158" s="25" t="str">
        <f t="shared" si="132"/>
        <v/>
      </c>
      <c r="BN158" s="25" t="str">
        <f t="shared" si="133"/>
        <v/>
      </c>
      <c r="BO158" s="25" t="str">
        <f t="shared" si="134"/>
        <v/>
      </c>
      <c r="BP158" s="25" t="str">
        <f t="shared" si="135"/>
        <v/>
      </c>
      <c r="BQ158" s="25" t="str">
        <f t="shared" si="136"/>
        <v/>
      </c>
      <c r="BR158" s="25" t="str">
        <f t="shared" si="137"/>
        <v/>
      </c>
      <c r="BS158" s="25" t="str">
        <f t="shared" si="138"/>
        <v/>
      </c>
    </row>
    <row r="159" spans="1:71" x14ac:dyDescent="0.35">
      <c r="AL159" s="12" t="str">
        <f t="shared" si="105"/>
        <v/>
      </c>
      <c r="AM159" s="25" t="str">
        <f t="shared" si="106"/>
        <v/>
      </c>
      <c r="AN159" s="25" t="str">
        <f t="shared" si="107"/>
        <v/>
      </c>
      <c r="AO159" s="25" t="str">
        <f t="shared" si="108"/>
        <v/>
      </c>
      <c r="AP159" s="25" t="str">
        <f t="shared" si="109"/>
        <v/>
      </c>
      <c r="AQ159" s="25" t="str">
        <f t="shared" si="110"/>
        <v/>
      </c>
      <c r="AR159" s="25" t="str">
        <f t="shared" si="111"/>
        <v/>
      </c>
      <c r="AS159" s="25" t="str">
        <f t="shared" si="112"/>
        <v/>
      </c>
      <c r="AT159" s="25" t="str">
        <f t="shared" si="113"/>
        <v/>
      </c>
      <c r="AU159" s="25" t="str">
        <f t="shared" si="114"/>
        <v/>
      </c>
      <c r="AV159" s="25" t="str">
        <f t="shared" si="115"/>
        <v/>
      </c>
      <c r="AW159" s="25" t="str">
        <f t="shared" si="116"/>
        <v/>
      </c>
      <c r="AX159" s="25" t="str">
        <f t="shared" si="117"/>
        <v/>
      </c>
      <c r="AY159" s="25" t="str">
        <f t="shared" si="118"/>
        <v/>
      </c>
      <c r="AZ159" s="25" t="str">
        <f t="shared" si="119"/>
        <v/>
      </c>
      <c r="BA159" s="25" t="str">
        <f t="shared" si="120"/>
        <v/>
      </c>
      <c r="BB159" s="25" t="str">
        <f t="shared" si="121"/>
        <v/>
      </c>
      <c r="BC159" s="25" t="str">
        <f t="shared" si="122"/>
        <v/>
      </c>
      <c r="BD159" s="25" t="str">
        <f t="shared" si="123"/>
        <v/>
      </c>
      <c r="BE159" s="25" t="str">
        <f t="shared" si="124"/>
        <v/>
      </c>
      <c r="BF159" s="25" t="str">
        <f t="shared" si="125"/>
        <v/>
      </c>
      <c r="BG159" s="25" t="str">
        <f t="shared" si="126"/>
        <v/>
      </c>
      <c r="BH159" s="25" t="str">
        <f t="shared" si="127"/>
        <v/>
      </c>
      <c r="BI159" s="25" t="str">
        <f t="shared" si="128"/>
        <v/>
      </c>
      <c r="BJ159" s="25" t="str">
        <f t="shared" si="129"/>
        <v/>
      </c>
      <c r="BK159" s="25" t="str">
        <f t="shared" si="130"/>
        <v/>
      </c>
      <c r="BL159" s="25" t="str">
        <f t="shared" si="131"/>
        <v/>
      </c>
      <c r="BM159" s="25" t="str">
        <f t="shared" si="132"/>
        <v/>
      </c>
      <c r="BN159" s="25" t="str">
        <f t="shared" si="133"/>
        <v/>
      </c>
      <c r="BO159" s="25" t="str">
        <f t="shared" si="134"/>
        <v/>
      </c>
      <c r="BP159" s="25" t="str">
        <f t="shared" si="135"/>
        <v/>
      </c>
      <c r="BQ159" s="25" t="str">
        <f t="shared" si="136"/>
        <v/>
      </c>
      <c r="BR159" s="25" t="str">
        <f t="shared" si="137"/>
        <v/>
      </c>
      <c r="BS159" s="25" t="str">
        <f t="shared" si="138"/>
        <v/>
      </c>
    </row>
    <row r="160" spans="1:71" x14ac:dyDescent="0.35">
      <c r="AL160" s="12" t="str">
        <f t="shared" si="105"/>
        <v/>
      </c>
      <c r="AM160" s="25" t="str">
        <f t="shared" si="106"/>
        <v/>
      </c>
      <c r="AN160" s="25" t="str">
        <f t="shared" si="107"/>
        <v/>
      </c>
      <c r="AO160" s="25" t="str">
        <f t="shared" si="108"/>
        <v/>
      </c>
      <c r="AP160" s="25" t="str">
        <f t="shared" si="109"/>
        <v/>
      </c>
      <c r="AQ160" s="25" t="str">
        <f t="shared" si="110"/>
        <v/>
      </c>
      <c r="AR160" s="25" t="str">
        <f t="shared" si="111"/>
        <v/>
      </c>
      <c r="AS160" s="25" t="str">
        <f t="shared" si="112"/>
        <v/>
      </c>
      <c r="AT160" s="25" t="str">
        <f t="shared" si="113"/>
        <v/>
      </c>
      <c r="AU160" s="25" t="str">
        <f t="shared" si="114"/>
        <v/>
      </c>
      <c r="AV160" s="25" t="str">
        <f t="shared" si="115"/>
        <v/>
      </c>
      <c r="AW160" s="25" t="str">
        <f t="shared" si="116"/>
        <v/>
      </c>
      <c r="AX160" s="25" t="str">
        <f t="shared" si="117"/>
        <v/>
      </c>
      <c r="AY160" s="25" t="str">
        <f t="shared" si="118"/>
        <v/>
      </c>
      <c r="AZ160" s="25" t="str">
        <f t="shared" si="119"/>
        <v/>
      </c>
      <c r="BA160" s="25" t="str">
        <f t="shared" si="120"/>
        <v/>
      </c>
      <c r="BB160" s="25" t="str">
        <f t="shared" si="121"/>
        <v/>
      </c>
      <c r="BC160" s="25" t="str">
        <f t="shared" si="122"/>
        <v/>
      </c>
      <c r="BD160" s="25" t="str">
        <f t="shared" si="123"/>
        <v/>
      </c>
      <c r="BE160" s="25" t="str">
        <f t="shared" si="124"/>
        <v/>
      </c>
      <c r="BF160" s="25" t="str">
        <f t="shared" si="125"/>
        <v/>
      </c>
      <c r="BG160" s="25" t="str">
        <f t="shared" si="126"/>
        <v/>
      </c>
      <c r="BH160" s="25" t="str">
        <f t="shared" si="127"/>
        <v/>
      </c>
      <c r="BI160" s="25" t="str">
        <f t="shared" si="128"/>
        <v/>
      </c>
      <c r="BJ160" s="25" t="str">
        <f t="shared" si="129"/>
        <v/>
      </c>
      <c r="BK160" s="25" t="str">
        <f t="shared" si="130"/>
        <v/>
      </c>
      <c r="BL160" s="25" t="str">
        <f t="shared" si="131"/>
        <v/>
      </c>
      <c r="BM160" s="25" t="str">
        <f t="shared" si="132"/>
        <v/>
      </c>
      <c r="BN160" s="25" t="str">
        <f t="shared" si="133"/>
        <v/>
      </c>
      <c r="BO160" s="25" t="str">
        <f t="shared" si="134"/>
        <v/>
      </c>
      <c r="BP160" s="25" t="str">
        <f t="shared" si="135"/>
        <v/>
      </c>
      <c r="BQ160" s="25" t="str">
        <f t="shared" si="136"/>
        <v/>
      </c>
      <c r="BR160" s="25" t="str">
        <f t="shared" si="137"/>
        <v/>
      </c>
      <c r="BS160" s="25" t="str">
        <f t="shared" si="138"/>
        <v/>
      </c>
    </row>
    <row r="161" spans="1:71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L161" s="12" t="str">
        <f t="shared" si="105"/>
        <v/>
      </c>
      <c r="AM161" s="25" t="str">
        <f t="shared" si="106"/>
        <v/>
      </c>
      <c r="AN161" s="25" t="str">
        <f t="shared" si="107"/>
        <v/>
      </c>
      <c r="AO161" s="25" t="str">
        <f t="shared" si="108"/>
        <v/>
      </c>
      <c r="AP161" s="25" t="str">
        <f t="shared" si="109"/>
        <v/>
      </c>
      <c r="AQ161" s="25" t="str">
        <f t="shared" si="110"/>
        <v/>
      </c>
      <c r="AR161" s="25" t="str">
        <f t="shared" si="111"/>
        <v/>
      </c>
      <c r="AS161" s="25" t="str">
        <f t="shared" si="112"/>
        <v/>
      </c>
      <c r="AT161" s="25" t="str">
        <f t="shared" si="113"/>
        <v/>
      </c>
      <c r="AU161" s="25" t="str">
        <f t="shared" si="114"/>
        <v/>
      </c>
      <c r="AV161" s="25" t="str">
        <f t="shared" si="115"/>
        <v/>
      </c>
      <c r="AW161" s="25" t="str">
        <f t="shared" si="116"/>
        <v/>
      </c>
      <c r="AX161" s="25" t="str">
        <f t="shared" si="117"/>
        <v/>
      </c>
      <c r="AY161" s="25" t="str">
        <f t="shared" si="118"/>
        <v/>
      </c>
      <c r="AZ161" s="25" t="str">
        <f t="shared" si="119"/>
        <v/>
      </c>
      <c r="BA161" s="25" t="str">
        <f t="shared" si="120"/>
        <v/>
      </c>
      <c r="BB161" s="25" t="str">
        <f t="shared" si="121"/>
        <v/>
      </c>
      <c r="BC161" s="25" t="str">
        <f t="shared" si="122"/>
        <v/>
      </c>
      <c r="BD161" s="25" t="str">
        <f t="shared" si="123"/>
        <v/>
      </c>
      <c r="BE161" s="25" t="str">
        <f t="shared" si="124"/>
        <v/>
      </c>
      <c r="BF161" s="25" t="str">
        <f t="shared" si="125"/>
        <v/>
      </c>
      <c r="BG161" s="25" t="str">
        <f t="shared" si="126"/>
        <v/>
      </c>
      <c r="BH161" s="25" t="str">
        <f t="shared" si="127"/>
        <v/>
      </c>
      <c r="BI161" s="25" t="str">
        <f t="shared" si="128"/>
        <v/>
      </c>
      <c r="BJ161" s="25" t="str">
        <f t="shared" si="129"/>
        <v/>
      </c>
      <c r="BK161" s="25" t="str">
        <f t="shared" si="130"/>
        <v/>
      </c>
      <c r="BL161" s="25" t="str">
        <f t="shared" si="131"/>
        <v/>
      </c>
      <c r="BM161" s="25" t="str">
        <f t="shared" si="132"/>
        <v/>
      </c>
      <c r="BN161" s="25" t="str">
        <f t="shared" si="133"/>
        <v/>
      </c>
      <c r="BO161" s="25" t="str">
        <f t="shared" si="134"/>
        <v/>
      </c>
      <c r="BP161" s="25" t="str">
        <f t="shared" si="135"/>
        <v/>
      </c>
      <c r="BQ161" s="25" t="str">
        <f t="shared" si="136"/>
        <v/>
      </c>
      <c r="BR161" s="25" t="str">
        <f t="shared" si="137"/>
        <v/>
      </c>
      <c r="BS161" s="25" t="str">
        <f t="shared" si="138"/>
        <v/>
      </c>
    </row>
    <row r="162" spans="1:71" x14ac:dyDescent="0.35">
      <c r="AL162" s="12" t="str">
        <f t="shared" si="105"/>
        <v/>
      </c>
      <c r="AM162" s="25" t="str">
        <f t="shared" si="106"/>
        <v/>
      </c>
      <c r="AN162" s="25" t="str">
        <f t="shared" si="107"/>
        <v/>
      </c>
      <c r="AO162" s="25" t="str">
        <f t="shared" si="108"/>
        <v/>
      </c>
      <c r="AP162" s="25" t="str">
        <f t="shared" si="109"/>
        <v/>
      </c>
      <c r="AQ162" s="25" t="str">
        <f t="shared" si="110"/>
        <v/>
      </c>
      <c r="AR162" s="25" t="str">
        <f t="shared" si="111"/>
        <v/>
      </c>
      <c r="AS162" s="25" t="str">
        <f t="shared" si="112"/>
        <v/>
      </c>
      <c r="AT162" s="25" t="str">
        <f t="shared" si="113"/>
        <v/>
      </c>
      <c r="AU162" s="25" t="str">
        <f t="shared" si="114"/>
        <v/>
      </c>
      <c r="AV162" s="25" t="str">
        <f t="shared" si="115"/>
        <v/>
      </c>
      <c r="AW162" s="25" t="str">
        <f t="shared" si="116"/>
        <v/>
      </c>
      <c r="AX162" s="25" t="str">
        <f t="shared" si="117"/>
        <v/>
      </c>
      <c r="AY162" s="25" t="str">
        <f t="shared" si="118"/>
        <v/>
      </c>
      <c r="AZ162" s="25" t="str">
        <f t="shared" si="119"/>
        <v/>
      </c>
      <c r="BA162" s="25" t="str">
        <f t="shared" si="120"/>
        <v/>
      </c>
      <c r="BB162" s="25" t="str">
        <f t="shared" si="121"/>
        <v/>
      </c>
      <c r="BC162" s="25" t="str">
        <f t="shared" si="122"/>
        <v/>
      </c>
      <c r="BD162" s="25" t="str">
        <f t="shared" si="123"/>
        <v/>
      </c>
      <c r="BE162" s="25" t="str">
        <f t="shared" si="124"/>
        <v/>
      </c>
      <c r="BF162" s="25" t="str">
        <f t="shared" si="125"/>
        <v/>
      </c>
      <c r="BG162" s="25" t="str">
        <f t="shared" si="126"/>
        <v/>
      </c>
      <c r="BH162" s="25" t="str">
        <f t="shared" si="127"/>
        <v/>
      </c>
      <c r="BI162" s="25" t="str">
        <f t="shared" si="128"/>
        <v/>
      </c>
      <c r="BJ162" s="25" t="str">
        <f t="shared" si="129"/>
        <v/>
      </c>
      <c r="BK162" s="25" t="str">
        <f t="shared" si="130"/>
        <v/>
      </c>
      <c r="BL162" s="25" t="str">
        <f t="shared" si="131"/>
        <v/>
      </c>
      <c r="BM162" s="25" t="str">
        <f t="shared" si="132"/>
        <v/>
      </c>
      <c r="BN162" s="25" t="str">
        <f t="shared" si="133"/>
        <v/>
      </c>
      <c r="BO162" s="25" t="str">
        <f t="shared" si="134"/>
        <v/>
      </c>
      <c r="BP162" s="25" t="str">
        <f t="shared" si="135"/>
        <v/>
      </c>
      <c r="BQ162" s="25" t="str">
        <f t="shared" si="136"/>
        <v/>
      </c>
      <c r="BR162" s="25" t="str">
        <f t="shared" si="137"/>
        <v/>
      </c>
      <c r="BS162" s="25" t="str">
        <f t="shared" si="138"/>
        <v/>
      </c>
    </row>
    <row r="163" spans="1:71" x14ac:dyDescent="0.35">
      <c r="AL163" s="12" t="str">
        <f t="shared" si="105"/>
        <v/>
      </c>
      <c r="AM163" s="25" t="str">
        <f t="shared" si="106"/>
        <v/>
      </c>
      <c r="AN163" s="25" t="str">
        <f t="shared" si="107"/>
        <v/>
      </c>
      <c r="AO163" s="25" t="str">
        <f t="shared" si="108"/>
        <v/>
      </c>
      <c r="AP163" s="25" t="str">
        <f t="shared" si="109"/>
        <v/>
      </c>
      <c r="AQ163" s="25" t="str">
        <f t="shared" si="110"/>
        <v/>
      </c>
      <c r="AR163" s="25" t="str">
        <f t="shared" si="111"/>
        <v/>
      </c>
      <c r="AS163" s="25" t="str">
        <f t="shared" si="112"/>
        <v/>
      </c>
      <c r="AT163" s="25" t="str">
        <f t="shared" si="113"/>
        <v/>
      </c>
      <c r="AU163" s="25" t="str">
        <f t="shared" si="114"/>
        <v/>
      </c>
      <c r="AV163" s="25" t="str">
        <f t="shared" si="115"/>
        <v/>
      </c>
      <c r="AW163" s="25" t="str">
        <f t="shared" si="116"/>
        <v/>
      </c>
      <c r="AX163" s="25" t="str">
        <f t="shared" si="117"/>
        <v/>
      </c>
      <c r="AY163" s="25" t="str">
        <f t="shared" si="118"/>
        <v/>
      </c>
      <c r="AZ163" s="25" t="str">
        <f t="shared" si="119"/>
        <v/>
      </c>
      <c r="BA163" s="25" t="str">
        <f t="shared" si="120"/>
        <v/>
      </c>
      <c r="BB163" s="25" t="str">
        <f t="shared" si="121"/>
        <v/>
      </c>
      <c r="BC163" s="25" t="str">
        <f t="shared" si="122"/>
        <v/>
      </c>
      <c r="BD163" s="25" t="str">
        <f t="shared" si="123"/>
        <v/>
      </c>
      <c r="BE163" s="25" t="str">
        <f t="shared" si="124"/>
        <v/>
      </c>
      <c r="BF163" s="25" t="str">
        <f t="shared" si="125"/>
        <v/>
      </c>
      <c r="BG163" s="25" t="str">
        <f t="shared" si="126"/>
        <v/>
      </c>
      <c r="BH163" s="25" t="str">
        <f t="shared" si="127"/>
        <v/>
      </c>
      <c r="BI163" s="25" t="str">
        <f t="shared" si="128"/>
        <v/>
      </c>
      <c r="BJ163" s="25" t="str">
        <f t="shared" si="129"/>
        <v/>
      </c>
      <c r="BK163" s="25" t="str">
        <f t="shared" si="130"/>
        <v/>
      </c>
      <c r="BL163" s="25" t="str">
        <f t="shared" si="131"/>
        <v/>
      </c>
      <c r="BM163" s="25" t="str">
        <f t="shared" si="132"/>
        <v/>
      </c>
      <c r="BN163" s="25" t="str">
        <f t="shared" si="133"/>
        <v/>
      </c>
      <c r="BO163" s="25" t="str">
        <f t="shared" si="134"/>
        <v/>
      </c>
      <c r="BP163" s="25" t="str">
        <f t="shared" si="135"/>
        <v/>
      </c>
      <c r="BQ163" s="25" t="str">
        <f t="shared" si="136"/>
        <v/>
      </c>
      <c r="BR163" s="25" t="str">
        <f t="shared" si="137"/>
        <v/>
      </c>
      <c r="BS163" s="25" t="str">
        <f t="shared" si="138"/>
        <v/>
      </c>
    </row>
    <row r="164" spans="1:71" x14ac:dyDescent="0.35">
      <c r="AL164" s="12" t="str">
        <f t="shared" si="105"/>
        <v/>
      </c>
      <c r="AM164" s="25" t="str">
        <f t="shared" si="106"/>
        <v/>
      </c>
      <c r="AN164" s="25" t="str">
        <f t="shared" si="107"/>
        <v/>
      </c>
      <c r="AO164" s="25" t="str">
        <f t="shared" si="108"/>
        <v/>
      </c>
      <c r="AP164" s="25" t="str">
        <f t="shared" si="109"/>
        <v/>
      </c>
      <c r="AQ164" s="25" t="str">
        <f t="shared" si="110"/>
        <v/>
      </c>
      <c r="AR164" s="25" t="str">
        <f t="shared" si="111"/>
        <v/>
      </c>
      <c r="AS164" s="25" t="str">
        <f t="shared" si="112"/>
        <v/>
      </c>
      <c r="AT164" s="25" t="str">
        <f t="shared" si="113"/>
        <v/>
      </c>
      <c r="AU164" s="25" t="str">
        <f t="shared" si="114"/>
        <v/>
      </c>
      <c r="AV164" s="25" t="str">
        <f t="shared" si="115"/>
        <v/>
      </c>
      <c r="AW164" s="25" t="str">
        <f t="shared" si="116"/>
        <v/>
      </c>
      <c r="AX164" s="25" t="str">
        <f t="shared" si="117"/>
        <v/>
      </c>
      <c r="AY164" s="25" t="str">
        <f t="shared" si="118"/>
        <v/>
      </c>
      <c r="AZ164" s="25" t="str">
        <f t="shared" si="119"/>
        <v/>
      </c>
      <c r="BA164" s="25" t="str">
        <f t="shared" si="120"/>
        <v/>
      </c>
      <c r="BB164" s="25" t="str">
        <f t="shared" si="121"/>
        <v/>
      </c>
      <c r="BC164" s="25" t="str">
        <f t="shared" si="122"/>
        <v/>
      </c>
      <c r="BD164" s="25" t="str">
        <f t="shared" si="123"/>
        <v/>
      </c>
      <c r="BE164" s="25" t="str">
        <f t="shared" si="124"/>
        <v/>
      </c>
      <c r="BF164" s="25" t="str">
        <f t="shared" si="125"/>
        <v/>
      </c>
      <c r="BG164" s="25" t="str">
        <f t="shared" si="126"/>
        <v/>
      </c>
      <c r="BH164" s="25" t="str">
        <f t="shared" si="127"/>
        <v/>
      </c>
      <c r="BI164" s="25" t="str">
        <f t="shared" si="128"/>
        <v/>
      </c>
      <c r="BJ164" s="25" t="str">
        <f t="shared" si="129"/>
        <v/>
      </c>
      <c r="BK164" s="25" t="str">
        <f t="shared" si="130"/>
        <v/>
      </c>
      <c r="BL164" s="25" t="str">
        <f t="shared" si="131"/>
        <v/>
      </c>
      <c r="BM164" s="25" t="str">
        <f t="shared" si="132"/>
        <v/>
      </c>
      <c r="BN164" s="25" t="str">
        <f t="shared" si="133"/>
        <v/>
      </c>
      <c r="BO164" s="25" t="str">
        <f t="shared" si="134"/>
        <v/>
      </c>
      <c r="BP164" s="25" t="str">
        <f t="shared" si="135"/>
        <v/>
      </c>
      <c r="BQ164" s="25" t="str">
        <f t="shared" si="136"/>
        <v/>
      </c>
      <c r="BR164" s="25" t="str">
        <f t="shared" si="137"/>
        <v/>
      </c>
      <c r="BS164" s="25" t="str">
        <f t="shared" si="138"/>
        <v/>
      </c>
    </row>
    <row r="165" spans="1:71" x14ac:dyDescent="0.35">
      <c r="AL165" s="12" t="str">
        <f t="shared" si="105"/>
        <v/>
      </c>
      <c r="AM165" s="25" t="str">
        <f t="shared" si="106"/>
        <v/>
      </c>
      <c r="AN165" s="25" t="str">
        <f t="shared" si="107"/>
        <v/>
      </c>
      <c r="AO165" s="25" t="str">
        <f t="shared" si="108"/>
        <v/>
      </c>
      <c r="AP165" s="25" t="str">
        <f t="shared" si="109"/>
        <v/>
      </c>
      <c r="AQ165" s="25" t="str">
        <f t="shared" si="110"/>
        <v/>
      </c>
      <c r="AR165" s="25" t="str">
        <f t="shared" si="111"/>
        <v/>
      </c>
      <c r="AS165" s="25" t="str">
        <f t="shared" si="112"/>
        <v/>
      </c>
      <c r="AT165" s="25" t="str">
        <f t="shared" si="113"/>
        <v/>
      </c>
      <c r="AU165" s="25" t="str">
        <f t="shared" si="114"/>
        <v/>
      </c>
      <c r="AV165" s="25" t="str">
        <f t="shared" si="115"/>
        <v/>
      </c>
      <c r="AW165" s="25" t="str">
        <f t="shared" si="116"/>
        <v/>
      </c>
      <c r="AX165" s="25" t="str">
        <f t="shared" si="117"/>
        <v/>
      </c>
      <c r="AY165" s="25" t="str">
        <f t="shared" si="118"/>
        <v/>
      </c>
      <c r="AZ165" s="25" t="str">
        <f t="shared" si="119"/>
        <v/>
      </c>
      <c r="BA165" s="25" t="str">
        <f t="shared" si="120"/>
        <v/>
      </c>
      <c r="BB165" s="25" t="str">
        <f t="shared" si="121"/>
        <v/>
      </c>
      <c r="BC165" s="25" t="str">
        <f t="shared" si="122"/>
        <v/>
      </c>
      <c r="BD165" s="25" t="str">
        <f t="shared" si="123"/>
        <v/>
      </c>
      <c r="BE165" s="25" t="str">
        <f t="shared" si="124"/>
        <v/>
      </c>
      <c r="BF165" s="25" t="str">
        <f t="shared" si="125"/>
        <v/>
      </c>
      <c r="BG165" s="25" t="str">
        <f t="shared" si="126"/>
        <v/>
      </c>
      <c r="BH165" s="25" t="str">
        <f t="shared" si="127"/>
        <v/>
      </c>
      <c r="BI165" s="25" t="str">
        <f t="shared" si="128"/>
        <v/>
      </c>
      <c r="BJ165" s="25" t="str">
        <f t="shared" si="129"/>
        <v/>
      </c>
      <c r="BK165" s="25" t="str">
        <f t="shared" si="130"/>
        <v/>
      </c>
      <c r="BL165" s="25" t="str">
        <f t="shared" si="131"/>
        <v/>
      </c>
      <c r="BM165" s="25" t="str">
        <f t="shared" si="132"/>
        <v/>
      </c>
      <c r="BN165" s="25" t="str">
        <f t="shared" si="133"/>
        <v/>
      </c>
      <c r="BO165" s="25" t="str">
        <f t="shared" si="134"/>
        <v/>
      </c>
      <c r="BP165" s="25" t="str">
        <f t="shared" si="135"/>
        <v/>
      </c>
      <c r="BQ165" s="25" t="str">
        <f t="shared" si="136"/>
        <v/>
      </c>
      <c r="BR165" s="25" t="str">
        <f t="shared" si="137"/>
        <v/>
      </c>
      <c r="BS165" s="25" t="str">
        <f t="shared" si="138"/>
        <v/>
      </c>
    </row>
    <row r="166" spans="1:71" x14ac:dyDescent="0.35">
      <c r="AL166" s="12" t="str">
        <f t="shared" si="105"/>
        <v/>
      </c>
      <c r="AM166" s="25" t="str">
        <f t="shared" si="106"/>
        <v/>
      </c>
      <c r="AN166" s="25" t="str">
        <f t="shared" si="107"/>
        <v/>
      </c>
      <c r="AO166" s="25" t="str">
        <f t="shared" si="108"/>
        <v/>
      </c>
      <c r="AP166" s="25" t="str">
        <f t="shared" si="109"/>
        <v/>
      </c>
      <c r="AQ166" s="25" t="str">
        <f t="shared" si="110"/>
        <v/>
      </c>
      <c r="AR166" s="25" t="str">
        <f t="shared" si="111"/>
        <v/>
      </c>
      <c r="AS166" s="25" t="str">
        <f t="shared" si="112"/>
        <v/>
      </c>
      <c r="AT166" s="25" t="str">
        <f t="shared" si="113"/>
        <v/>
      </c>
      <c r="AU166" s="25" t="str">
        <f t="shared" si="114"/>
        <v/>
      </c>
      <c r="AV166" s="25" t="str">
        <f t="shared" si="115"/>
        <v/>
      </c>
      <c r="AW166" s="25" t="str">
        <f t="shared" si="116"/>
        <v/>
      </c>
      <c r="AX166" s="25" t="str">
        <f t="shared" si="117"/>
        <v/>
      </c>
      <c r="AY166" s="25" t="str">
        <f t="shared" si="118"/>
        <v/>
      </c>
      <c r="AZ166" s="25" t="str">
        <f t="shared" si="119"/>
        <v/>
      </c>
      <c r="BA166" s="25" t="str">
        <f t="shared" si="120"/>
        <v/>
      </c>
      <c r="BB166" s="25" t="str">
        <f t="shared" si="121"/>
        <v/>
      </c>
      <c r="BC166" s="25" t="str">
        <f t="shared" si="122"/>
        <v/>
      </c>
      <c r="BD166" s="25" t="str">
        <f t="shared" si="123"/>
        <v/>
      </c>
      <c r="BE166" s="25" t="str">
        <f t="shared" si="124"/>
        <v/>
      </c>
      <c r="BF166" s="25" t="str">
        <f t="shared" si="125"/>
        <v/>
      </c>
      <c r="BG166" s="25" t="str">
        <f t="shared" si="126"/>
        <v/>
      </c>
      <c r="BH166" s="25" t="str">
        <f t="shared" si="127"/>
        <v/>
      </c>
      <c r="BI166" s="25" t="str">
        <f t="shared" si="128"/>
        <v/>
      </c>
      <c r="BJ166" s="25" t="str">
        <f t="shared" si="129"/>
        <v/>
      </c>
      <c r="BK166" s="25" t="str">
        <f t="shared" si="130"/>
        <v/>
      </c>
      <c r="BL166" s="25" t="str">
        <f t="shared" si="131"/>
        <v/>
      </c>
      <c r="BM166" s="25" t="str">
        <f t="shared" si="132"/>
        <v/>
      </c>
      <c r="BN166" s="25" t="str">
        <f t="shared" si="133"/>
        <v/>
      </c>
      <c r="BO166" s="25" t="str">
        <f t="shared" si="134"/>
        <v/>
      </c>
      <c r="BP166" s="25" t="str">
        <f t="shared" si="135"/>
        <v/>
      </c>
      <c r="BQ166" s="25" t="str">
        <f t="shared" si="136"/>
        <v/>
      </c>
      <c r="BR166" s="25" t="str">
        <f t="shared" si="137"/>
        <v/>
      </c>
      <c r="BS166" s="25" t="str">
        <f t="shared" si="138"/>
        <v/>
      </c>
    </row>
    <row r="167" spans="1:71" x14ac:dyDescent="0.35">
      <c r="AL167" s="12" t="str">
        <f t="shared" si="105"/>
        <v/>
      </c>
      <c r="AM167" s="25" t="str">
        <f t="shared" si="106"/>
        <v/>
      </c>
      <c r="AN167" s="25" t="str">
        <f t="shared" si="107"/>
        <v/>
      </c>
      <c r="AO167" s="25" t="str">
        <f t="shared" si="108"/>
        <v/>
      </c>
      <c r="AP167" s="25" t="str">
        <f t="shared" si="109"/>
        <v/>
      </c>
      <c r="AQ167" s="25" t="str">
        <f t="shared" si="110"/>
        <v/>
      </c>
      <c r="AR167" s="25" t="str">
        <f t="shared" si="111"/>
        <v/>
      </c>
      <c r="AS167" s="25" t="str">
        <f t="shared" si="112"/>
        <v/>
      </c>
      <c r="AT167" s="25" t="str">
        <f t="shared" si="113"/>
        <v/>
      </c>
      <c r="AU167" s="25" t="str">
        <f t="shared" si="114"/>
        <v/>
      </c>
      <c r="AV167" s="25" t="str">
        <f t="shared" si="115"/>
        <v/>
      </c>
      <c r="AW167" s="25" t="str">
        <f t="shared" si="116"/>
        <v/>
      </c>
      <c r="AX167" s="25" t="str">
        <f t="shared" si="117"/>
        <v/>
      </c>
      <c r="AY167" s="25" t="str">
        <f t="shared" si="118"/>
        <v/>
      </c>
      <c r="AZ167" s="25" t="str">
        <f t="shared" si="119"/>
        <v/>
      </c>
      <c r="BA167" s="25" t="str">
        <f t="shared" si="120"/>
        <v/>
      </c>
      <c r="BB167" s="25" t="str">
        <f t="shared" si="121"/>
        <v/>
      </c>
      <c r="BC167" s="25" t="str">
        <f t="shared" si="122"/>
        <v/>
      </c>
      <c r="BD167" s="25" t="str">
        <f t="shared" si="123"/>
        <v/>
      </c>
      <c r="BE167" s="25" t="str">
        <f t="shared" si="124"/>
        <v/>
      </c>
      <c r="BF167" s="25" t="str">
        <f t="shared" si="125"/>
        <v/>
      </c>
      <c r="BG167" s="25" t="str">
        <f t="shared" si="126"/>
        <v/>
      </c>
      <c r="BH167" s="25" t="str">
        <f t="shared" si="127"/>
        <v/>
      </c>
      <c r="BI167" s="25" t="str">
        <f t="shared" si="128"/>
        <v/>
      </c>
      <c r="BJ167" s="25" t="str">
        <f t="shared" si="129"/>
        <v/>
      </c>
      <c r="BK167" s="25" t="str">
        <f t="shared" si="130"/>
        <v/>
      </c>
      <c r="BL167" s="25" t="str">
        <f t="shared" si="131"/>
        <v/>
      </c>
      <c r="BM167" s="25" t="str">
        <f t="shared" si="132"/>
        <v/>
      </c>
      <c r="BN167" s="25" t="str">
        <f t="shared" si="133"/>
        <v/>
      </c>
      <c r="BO167" s="25" t="str">
        <f t="shared" si="134"/>
        <v/>
      </c>
      <c r="BP167" s="25" t="str">
        <f t="shared" si="135"/>
        <v/>
      </c>
      <c r="BQ167" s="25" t="str">
        <f t="shared" si="136"/>
        <v/>
      </c>
      <c r="BR167" s="25" t="str">
        <f t="shared" si="137"/>
        <v/>
      </c>
      <c r="BS167" s="25" t="str">
        <f t="shared" si="138"/>
        <v/>
      </c>
    </row>
    <row r="168" spans="1:71" x14ac:dyDescent="0.35">
      <c r="AL168" s="12" t="str">
        <f t="shared" si="105"/>
        <v/>
      </c>
      <c r="AM168" s="25" t="str">
        <f t="shared" si="106"/>
        <v/>
      </c>
      <c r="AN168" s="25" t="str">
        <f t="shared" si="107"/>
        <v/>
      </c>
      <c r="AO168" s="25" t="str">
        <f t="shared" si="108"/>
        <v/>
      </c>
      <c r="AP168" s="25" t="str">
        <f t="shared" si="109"/>
        <v/>
      </c>
      <c r="AQ168" s="25" t="str">
        <f t="shared" si="110"/>
        <v/>
      </c>
      <c r="AR168" s="25" t="str">
        <f t="shared" si="111"/>
        <v/>
      </c>
      <c r="AS168" s="25" t="str">
        <f t="shared" si="112"/>
        <v/>
      </c>
      <c r="AT168" s="25" t="str">
        <f t="shared" si="113"/>
        <v/>
      </c>
      <c r="AU168" s="25" t="str">
        <f t="shared" si="114"/>
        <v/>
      </c>
      <c r="AV168" s="25" t="str">
        <f t="shared" si="115"/>
        <v/>
      </c>
      <c r="AW168" s="25" t="str">
        <f t="shared" si="116"/>
        <v/>
      </c>
      <c r="AX168" s="25" t="str">
        <f t="shared" si="117"/>
        <v/>
      </c>
      <c r="AY168" s="25" t="str">
        <f t="shared" si="118"/>
        <v/>
      </c>
      <c r="AZ168" s="25" t="str">
        <f t="shared" si="119"/>
        <v/>
      </c>
      <c r="BA168" s="25" t="str">
        <f t="shared" si="120"/>
        <v/>
      </c>
      <c r="BB168" s="25" t="str">
        <f t="shared" si="121"/>
        <v/>
      </c>
      <c r="BC168" s="25" t="str">
        <f t="shared" si="122"/>
        <v/>
      </c>
      <c r="BD168" s="25" t="str">
        <f t="shared" si="123"/>
        <v/>
      </c>
      <c r="BE168" s="25" t="str">
        <f t="shared" si="124"/>
        <v/>
      </c>
      <c r="BF168" s="25" t="str">
        <f t="shared" si="125"/>
        <v/>
      </c>
      <c r="BG168" s="25" t="str">
        <f t="shared" si="126"/>
        <v/>
      </c>
      <c r="BH168" s="25" t="str">
        <f t="shared" si="127"/>
        <v/>
      </c>
      <c r="BI168" s="25" t="str">
        <f t="shared" si="128"/>
        <v/>
      </c>
      <c r="BJ168" s="25" t="str">
        <f t="shared" si="129"/>
        <v/>
      </c>
      <c r="BK168" s="25" t="str">
        <f t="shared" si="130"/>
        <v/>
      </c>
      <c r="BL168" s="25" t="str">
        <f t="shared" si="131"/>
        <v/>
      </c>
      <c r="BM168" s="25" t="str">
        <f t="shared" si="132"/>
        <v/>
      </c>
      <c r="BN168" s="25" t="str">
        <f t="shared" si="133"/>
        <v/>
      </c>
      <c r="BO168" s="25" t="str">
        <f t="shared" si="134"/>
        <v/>
      </c>
      <c r="BP168" s="25" t="str">
        <f t="shared" si="135"/>
        <v/>
      </c>
      <c r="BQ168" s="25" t="str">
        <f t="shared" si="136"/>
        <v/>
      </c>
      <c r="BR168" s="25" t="str">
        <f t="shared" si="137"/>
        <v/>
      </c>
      <c r="BS168" s="25" t="str">
        <f t="shared" si="138"/>
        <v/>
      </c>
    </row>
    <row r="169" spans="1:71" x14ac:dyDescent="0.35">
      <c r="AL169" s="12" t="str">
        <f t="shared" si="105"/>
        <v/>
      </c>
      <c r="AM169" s="25" t="str">
        <f t="shared" si="106"/>
        <v/>
      </c>
      <c r="AN169" s="25" t="str">
        <f t="shared" si="107"/>
        <v/>
      </c>
      <c r="AO169" s="25" t="str">
        <f t="shared" si="108"/>
        <v/>
      </c>
      <c r="AP169" s="25" t="str">
        <f t="shared" si="109"/>
        <v/>
      </c>
      <c r="AQ169" s="25" t="str">
        <f t="shared" si="110"/>
        <v/>
      </c>
      <c r="AR169" s="25" t="str">
        <f t="shared" si="111"/>
        <v/>
      </c>
      <c r="AS169" s="25" t="str">
        <f t="shared" si="112"/>
        <v/>
      </c>
      <c r="AT169" s="25" t="str">
        <f t="shared" si="113"/>
        <v/>
      </c>
      <c r="AU169" s="25" t="str">
        <f t="shared" si="114"/>
        <v/>
      </c>
      <c r="AV169" s="25" t="str">
        <f t="shared" si="115"/>
        <v/>
      </c>
      <c r="AW169" s="25" t="str">
        <f t="shared" si="116"/>
        <v/>
      </c>
      <c r="AX169" s="25" t="str">
        <f t="shared" si="117"/>
        <v/>
      </c>
      <c r="AY169" s="25" t="str">
        <f t="shared" si="118"/>
        <v/>
      </c>
      <c r="AZ169" s="25" t="str">
        <f t="shared" si="119"/>
        <v/>
      </c>
      <c r="BA169" s="25" t="str">
        <f t="shared" si="120"/>
        <v/>
      </c>
      <c r="BB169" s="25" t="str">
        <f t="shared" si="121"/>
        <v/>
      </c>
      <c r="BC169" s="25" t="str">
        <f t="shared" si="122"/>
        <v/>
      </c>
      <c r="BD169" s="25" t="str">
        <f t="shared" si="123"/>
        <v/>
      </c>
      <c r="BE169" s="25" t="str">
        <f t="shared" si="124"/>
        <v/>
      </c>
      <c r="BF169" s="25" t="str">
        <f t="shared" si="125"/>
        <v/>
      </c>
      <c r="BG169" s="25" t="str">
        <f t="shared" si="126"/>
        <v/>
      </c>
      <c r="BH169" s="25" t="str">
        <f t="shared" si="127"/>
        <v/>
      </c>
      <c r="BI169" s="25" t="str">
        <f t="shared" si="128"/>
        <v/>
      </c>
      <c r="BJ169" s="25" t="str">
        <f t="shared" si="129"/>
        <v/>
      </c>
      <c r="BK169" s="25" t="str">
        <f t="shared" si="130"/>
        <v/>
      </c>
      <c r="BL169" s="25" t="str">
        <f t="shared" si="131"/>
        <v/>
      </c>
      <c r="BM169" s="25" t="str">
        <f t="shared" si="132"/>
        <v/>
      </c>
      <c r="BN169" s="25" t="str">
        <f t="shared" si="133"/>
        <v/>
      </c>
      <c r="BO169" s="25" t="str">
        <f t="shared" si="134"/>
        <v/>
      </c>
      <c r="BP169" s="25" t="str">
        <f t="shared" si="135"/>
        <v/>
      </c>
      <c r="BQ169" s="25" t="str">
        <f t="shared" si="136"/>
        <v/>
      </c>
      <c r="BR169" s="25" t="str">
        <f t="shared" si="137"/>
        <v/>
      </c>
      <c r="BS169" s="25" t="str">
        <f t="shared" si="138"/>
        <v/>
      </c>
    </row>
    <row r="170" spans="1:71" x14ac:dyDescent="0.35">
      <c r="AL170" s="12" t="str">
        <f t="shared" si="105"/>
        <v/>
      </c>
      <c r="AM170" s="25" t="str">
        <f t="shared" si="106"/>
        <v/>
      </c>
      <c r="AN170" s="25" t="str">
        <f t="shared" si="107"/>
        <v/>
      </c>
      <c r="AO170" s="25" t="str">
        <f t="shared" si="108"/>
        <v/>
      </c>
      <c r="AP170" s="25" t="str">
        <f t="shared" si="109"/>
        <v/>
      </c>
      <c r="AQ170" s="25" t="str">
        <f t="shared" si="110"/>
        <v/>
      </c>
      <c r="AR170" s="25" t="str">
        <f t="shared" si="111"/>
        <v/>
      </c>
      <c r="AS170" s="25" t="str">
        <f t="shared" si="112"/>
        <v/>
      </c>
      <c r="AT170" s="25" t="str">
        <f t="shared" si="113"/>
        <v/>
      </c>
      <c r="AU170" s="25" t="str">
        <f t="shared" si="114"/>
        <v/>
      </c>
      <c r="AV170" s="25" t="str">
        <f t="shared" si="115"/>
        <v/>
      </c>
      <c r="AW170" s="25" t="str">
        <f t="shared" si="116"/>
        <v/>
      </c>
      <c r="AX170" s="25" t="str">
        <f t="shared" si="117"/>
        <v/>
      </c>
      <c r="AY170" s="25" t="str">
        <f t="shared" si="118"/>
        <v/>
      </c>
      <c r="AZ170" s="25" t="str">
        <f t="shared" si="119"/>
        <v/>
      </c>
      <c r="BA170" s="25" t="str">
        <f t="shared" si="120"/>
        <v/>
      </c>
      <c r="BB170" s="25" t="str">
        <f t="shared" si="121"/>
        <v/>
      </c>
      <c r="BC170" s="25" t="str">
        <f t="shared" si="122"/>
        <v/>
      </c>
      <c r="BD170" s="25" t="str">
        <f t="shared" si="123"/>
        <v/>
      </c>
      <c r="BE170" s="25" t="str">
        <f t="shared" si="124"/>
        <v/>
      </c>
      <c r="BF170" s="25" t="str">
        <f t="shared" si="125"/>
        <v/>
      </c>
      <c r="BG170" s="25" t="str">
        <f t="shared" si="126"/>
        <v/>
      </c>
      <c r="BH170" s="25" t="str">
        <f t="shared" si="127"/>
        <v/>
      </c>
      <c r="BI170" s="25" t="str">
        <f t="shared" si="128"/>
        <v/>
      </c>
      <c r="BJ170" s="25" t="str">
        <f t="shared" si="129"/>
        <v/>
      </c>
      <c r="BK170" s="25" t="str">
        <f t="shared" si="130"/>
        <v/>
      </c>
      <c r="BL170" s="25" t="str">
        <f t="shared" si="131"/>
        <v/>
      </c>
      <c r="BM170" s="25" t="str">
        <f t="shared" si="132"/>
        <v/>
      </c>
      <c r="BN170" s="25" t="str">
        <f t="shared" si="133"/>
        <v/>
      </c>
      <c r="BO170" s="25" t="str">
        <f t="shared" si="134"/>
        <v/>
      </c>
      <c r="BP170" s="25" t="str">
        <f t="shared" si="135"/>
        <v/>
      </c>
      <c r="BQ170" s="25" t="str">
        <f t="shared" si="136"/>
        <v/>
      </c>
      <c r="BR170" s="25" t="str">
        <f t="shared" si="137"/>
        <v/>
      </c>
      <c r="BS170" s="25" t="str">
        <f t="shared" si="138"/>
        <v/>
      </c>
    </row>
    <row r="171" spans="1:71" x14ac:dyDescent="0.35">
      <c r="AL171" s="12" t="str">
        <f t="shared" si="105"/>
        <v/>
      </c>
      <c r="AM171" s="25" t="str">
        <f t="shared" si="106"/>
        <v/>
      </c>
      <c r="AN171" s="25" t="str">
        <f t="shared" si="107"/>
        <v/>
      </c>
      <c r="AO171" s="25" t="str">
        <f t="shared" si="108"/>
        <v/>
      </c>
      <c r="AP171" s="25" t="str">
        <f t="shared" si="109"/>
        <v/>
      </c>
      <c r="AQ171" s="25" t="str">
        <f t="shared" si="110"/>
        <v/>
      </c>
      <c r="AR171" s="25" t="str">
        <f t="shared" si="111"/>
        <v/>
      </c>
      <c r="AS171" s="25" t="str">
        <f t="shared" si="112"/>
        <v/>
      </c>
      <c r="AT171" s="25" t="str">
        <f t="shared" si="113"/>
        <v/>
      </c>
      <c r="AU171" s="25" t="str">
        <f t="shared" si="114"/>
        <v/>
      </c>
      <c r="AV171" s="25" t="str">
        <f t="shared" si="115"/>
        <v/>
      </c>
      <c r="AW171" s="25" t="str">
        <f t="shared" si="116"/>
        <v/>
      </c>
      <c r="AX171" s="25" t="str">
        <f t="shared" si="117"/>
        <v/>
      </c>
      <c r="AY171" s="25" t="str">
        <f t="shared" si="118"/>
        <v/>
      </c>
      <c r="AZ171" s="25" t="str">
        <f t="shared" si="119"/>
        <v/>
      </c>
      <c r="BA171" s="25" t="str">
        <f t="shared" si="120"/>
        <v/>
      </c>
      <c r="BB171" s="25" t="str">
        <f t="shared" si="121"/>
        <v/>
      </c>
      <c r="BC171" s="25" t="str">
        <f t="shared" si="122"/>
        <v/>
      </c>
      <c r="BD171" s="25" t="str">
        <f t="shared" si="123"/>
        <v/>
      </c>
      <c r="BE171" s="25" t="str">
        <f t="shared" si="124"/>
        <v/>
      </c>
      <c r="BF171" s="25" t="str">
        <f t="shared" si="125"/>
        <v/>
      </c>
      <c r="BG171" s="25" t="str">
        <f t="shared" si="126"/>
        <v/>
      </c>
      <c r="BH171" s="25" t="str">
        <f t="shared" si="127"/>
        <v/>
      </c>
      <c r="BI171" s="25" t="str">
        <f t="shared" si="128"/>
        <v/>
      </c>
      <c r="BJ171" s="25" t="str">
        <f t="shared" si="129"/>
        <v/>
      </c>
      <c r="BK171" s="25" t="str">
        <f t="shared" si="130"/>
        <v/>
      </c>
      <c r="BL171" s="25" t="str">
        <f t="shared" si="131"/>
        <v/>
      </c>
      <c r="BM171" s="25" t="str">
        <f t="shared" si="132"/>
        <v/>
      </c>
      <c r="BN171" s="25" t="str">
        <f t="shared" si="133"/>
        <v/>
      </c>
      <c r="BO171" s="25" t="str">
        <f t="shared" si="134"/>
        <v/>
      </c>
      <c r="BP171" s="25" t="str">
        <f t="shared" si="135"/>
        <v/>
      </c>
      <c r="BQ171" s="25" t="str">
        <f t="shared" si="136"/>
        <v/>
      </c>
      <c r="BR171" s="25" t="str">
        <f t="shared" si="137"/>
        <v/>
      </c>
      <c r="BS171" s="25" t="str">
        <f t="shared" si="138"/>
        <v/>
      </c>
    </row>
    <row r="172" spans="1:71" x14ac:dyDescent="0.35">
      <c r="AL172" s="12" t="str">
        <f t="shared" si="105"/>
        <v/>
      </c>
      <c r="AM172" s="25" t="str">
        <f t="shared" si="106"/>
        <v/>
      </c>
      <c r="AN172" s="25" t="str">
        <f t="shared" si="107"/>
        <v/>
      </c>
      <c r="AO172" s="25" t="str">
        <f t="shared" si="108"/>
        <v/>
      </c>
      <c r="AP172" s="25" t="str">
        <f t="shared" si="109"/>
        <v/>
      </c>
      <c r="AQ172" s="25" t="str">
        <f t="shared" si="110"/>
        <v/>
      </c>
      <c r="AR172" s="25" t="str">
        <f t="shared" si="111"/>
        <v/>
      </c>
      <c r="AS172" s="25" t="str">
        <f t="shared" si="112"/>
        <v/>
      </c>
      <c r="AT172" s="25" t="str">
        <f t="shared" si="113"/>
        <v/>
      </c>
      <c r="AU172" s="25" t="str">
        <f t="shared" si="114"/>
        <v/>
      </c>
      <c r="AV172" s="25" t="str">
        <f t="shared" si="115"/>
        <v/>
      </c>
      <c r="AW172" s="25" t="str">
        <f t="shared" si="116"/>
        <v/>
      </c>
      <c r="AX172" s="25" t="str">
        <f t="shared" si="117"/>
        <v/>
      </c>
      <c r="AY172" s="25" t="str">
        <f t="shared" si="118"/>
        <v/>
      </c>
      <c r="AZ172" s="25" t="str">
        <f t="shared" si="119"/>
        <v/>
      </c>
      <c r="BA172" s="25" t="str">
        <f t="shared" si="120"/>
        <v/>
      </c>
      <c r="BB172" s="25" t="str">
        <f t="shared" si="121"/>
        <v/>
      </c>
      <c r="BC172" s="25" t="str">
        <f t="shared" si="122"/>
        <v/>
      </c>
      <c r="BD172" s="25" t="str">
        <f t="shared" si="123"/>
        <v/>
      </c>
      <c r="BE172" s="25" t="str">
        <f t="shared" si="124"/>
        <v/>
      </c>
      <c r="BF172" s="25" t="str">
        <f t="shared" si="125"/>
        <v/>
      </c>
      <c r="BG172" s="25" t="str">
        <f t="shared" si="126"/>
        <v/>
      </c>
      <c r="BH172" s="25" t="str">
        <f t="shared" si="127"/>
        <v/>
      </c>
      <c r="BI172" s="25" t="str">
        <f t="shared" si="128"/>
        <v/>
      </c>
      <c r="BJ172" s="25" t="str">
        <f t="shared" si="129"/>
        <v/>
      </c>
      <c r="BK172" s="25" t="str">
        <f t="shared" si="130"/>
        <v/>
      </c>
      <c r="BL172" s="25" t="str">
        <f t="shared" si="131"/>
        <v/>
      </c>
      <c r="BM172" s="25" t="str">
        <f t="shared" si="132"/>
        <v/>
      </c>
      <c r="BN172" s="25" t="str">
        <f t="shared" si="133"/>
        <v/>
      </c>
      <c r="BO172" s="25" t="str">
        <f t="shared" si="134"/>
        <v/>
      </c>
      <c r="BP172" s="25" t="str">
        <f t="shared" si="135"/>
        <v/>
      </c>
      <c r="BQ172" s="25" t="str">
        <f t="shared" si="136"/>
        <v/>
      </c>
      <c r="BR172" s="25" t="str">
        <f t="shared" si="137"/>
        <v/>
      </c>
      <c r="BS172" s="25" t="str">
        <f t="shared" si="138"/>
        <v/>
      </c>
    </row>
    <row r="173" spans="1:71" x14ac:dyDescent="0.35">
      <c r="AL173" s="12" t="str">
        <f t="shared" si="105"/>
        <v/>
      </c>
      <c r="AM173" s="25" t="str">
        <f t="shared" si="106"/>
        <v/>
      </c>
      <c r="AN173" s="25" t="str">
        <f t="shared" si="107"/>
        <v/>
      </c>
      <c r="AO173" s="25" t="str">
        <f t="shared" si="108"/>
        <v/>
      </c>
      <c r="AP173" s="25" t="str">
        <f t="shared" si="109"/>
        <v/>
      </c>
      <c r="AQ173" s="25" t="str">
        <f t="shared" si="110"/>
        <v/>
      </c>
      <c r="AR173" s="25" t="str">
        <f t="shared" si="111"/>
        <v/>
      </c>
      <c r="AS173" s="25" t="str">
        <f t="shared" si="112"/>
        <v/>
      </c>
      <c r="AT173" s="25" t="str">
        <f t="shared" si="113"/>
        <v/>
      </c>
      <c r="AU173" s="25" t="str">
        <f t="shared" si="114"/>
        <v/>
      </c>
      <c r="AV173" s="25" t="str">
        <f t="shared" si="115"/>
        <v/>
      </c>
      <c r="AW173" s="25" t="str">
        <f t="shared" si="116"/>
        <v/>
      </c>
      <c r="AX173" s="25" t="str">
        <f t="shared" si="117"/>
        <v/>
      </c>
      <c r="AY173" s="25" t="str">
        <f t="shared" si="118"/>
        <v/>
      </c>
      <c r="AZ173" s="25" t="str">
        <f t="shared" si="119"/>
        <v/>
      </c>
      <c r="BA173" s="25" t="str">
        <f t="shared" si="120"/>
        <v/>
      </c>
      <c r="BB173" s="25" t="str">
        <f t="shared" si="121"/>
        <v/>
      </c>
      <c r="BC173" s="25" t="str">
        <f t="shared" si="122"/>
        <v/>
      </c>
      <c r="BD173" s="25" t="str">
        <f t="shared" si="123"/>
        <v/>
      </c>
      <c r="BE173" s="25" t="str">
        <f t="shared" si="124"/>
        <v/>
      </c>
      <c r="BF173" s="25" t="str">
        <f t="shared" si="125"/>
        <v/>
      </c>
      <c r="BG173" s="25" t="str">
        <f t="shared" si="126"/>
        <v/>
      </c>
      <c r="BH173" s="25" t="str">
        <f t="shared" si="127"/>
        <v/>
      </c>
      <c r="BI173" s="25" t="str">
        <f t="shared" si="128"/>
        <v/>
      </c>
      <c r="BJ173" s="25" t="str">
        <f t="shared" si="129"/>
        <v/>
      </c>
      <c r="BK173" s="25" t="str">
        <f t="shared" si="130"/>
        <v/>
      </c>
      <c r="BL173" s="25" t="str">
        <f t="shared" si="131"/>
        <v/>
      </c>
      <c r="BM173" s="25" t="str">
        <f t="shared" si="132"/>
        <v/>
      </c>
      <c r="BN173" s="25" t="str">
        <f t="shared" si="133"/>
        <v/>
      </c>
      <c r="BO173" s="25" t="str">
        <f t="shared" si="134"/>
        <v/>
      </c>
      <c r="BP173" s="25" t="str">
        <f t="shared" si="135"/>
        <v/>
      </c>
      <c r="BQ173" s="25" t="str">
        <f t="shared" si="136"/>
        <v/>
      </c>
      <c r="BR173" s="25" t="str">
        <f t="shared" si="137"/>
        <v/>
      </c>
      <c r="BS173" s="25" t="str">
        <f t="shared" si="138"/>
        <v/>
      </c>
    </row>
    <row r="174" spans="1:71" x14ac:dyDescent="0.35">
      <c r="AL174" s="12" t="str">
        <f t="shared" si="105"/>
        <v/>
      </c>
      <c r="AM174" s="25" t="str">
        <f t="shared" si="106"/>
        <v/>
      </c>
      <c r="AN174" s="25" t="str">
        <f t="shared" si="107"/>
        <v/>
      </c>
      <c r="AO174" s="25" t="str">
        <f t="shared" si="108"/>
        <v/>
      </c>
      <c r="AP174" s="25" t="str">
        <f t="shared" si="109"/>
        <v/>
      </c>
      <c r="AQ174" s="25" t="str">
        <f t="shared" si="110"/>
        <v/>
      </c>
      <c r="AR174" s="25" t="str">
        <f t="shared" si="111"/>
        <v/>
      </c>
      <c r="AS174" s="25" t="str">
        <f t="shared" si="112"/>
        <v/>
      </c>
      <c r="AT174" s="25" t="str">
        <f t="shared" si="113"/>
        <v/>
      </c>
      <c r="AU174" s="25" t="str">
        <f t="shared" si="114"/>
        <v/>
      </c>
      <c r="AV174" s="25" t="str">
        <f t="shared" si="115"/>
        <v/>
      </c>
      <c r="AW174" s="25" t="str">
        <f t="shared" si="116"/>
        <v/>
      </c>
      <c r="AX174" s="25" t="str">
        <f t="shared" si="117"/>
        <v/>
      </c>
      <c r="AY174" s="25" t="str">
        <f t="shared" si="118"/>
        <v/>
      </c>
      <c r="AZ174" s="25" t="str">
        <f t="shared" si="119"/>
        <v/>
      </c>
      <c r="BA174" s="25" t="str">
        <f t="shared" si="120"/>
        <v/>
      </c>
      <c r="BB174" s="25" t="str">
        <f t="shared" si="121"/>
        <v/>
      </c>
      <c r="BC174" s="25" t="str">
        <f t="shared" si="122"/>
        <v/>
      </c>
      <c r="BD174" s="25" t="str">
        <f t="shared" si="123"/>
        <v/>
      </c>
      <c r="BE174" s="25" t="str">
        <f t="shared" si="124"/>
        <v/>
      </c>
      <c r="BF174" s="25" t="str">
        <f t="shared" si="125"/>
        <v/>
      </c>
      <c r="BG174" s="25" t="str">
        <f t="shared" si="126"/>
        <v/>
      </c>
      <c r="BH174" s="25" t="str">
        <f t="shared" si="127"/>
        <v/>
      </c>
      <c r="BI174" s="25" t="str">
        <f t="shared" si="128"/>
        <v/>
      </c>
      <c r="BJ174" s="25" t="str">
        <f t="shared" si="129"/>
        <v/>
      </c>
      <c r="BK174" s="25" t="str">
        <f t="shared" si="130"/>
        <v/>
      </c>
      <c r="BL174" s="25" t="str">
        <f t="shared" si="131"/>
        <v/>
      </c>
      <c r="BM174" s="25" t="str">
        <f t="shared" si="132"/>
        <v/>
      </c>
      <c r="BN174" s="25" t="str">
        <f t="shared" si="133"/>
        <v/>
      </c>
      <c r="BO174" s="25" t="str">
        <f t="shared" si="134"/>
        <v/>
      </c>
      <c r="BP174" s="25" t="str">
        <f t="shared" si="135"/>
        <v/>
      </c>
      <c r="BQ174" s="25" t="str">
        <f t="shared" si="136"/>
        <v/>
      </c>
      <c r="BR174" s="25" t="str">
        <f t="shared" si="137"/>
        <v/>
      </c>
      <c r="BS174" s="25" t="str">
        <f t="shared" si="138"/>
        <v/>
      </c>
    </row>
    <row r="175" spans="1:71" x14ac:dyDescent="0.35">
      <c r="AL175" s="12" t="str">
        <f t="shared" si="105"/>
        <v/>
      </c>
      <c r="AM175" s="25" t="str">
        <f t="shared" si="106"/>
        <v/>
      </c>
      <c r="AN175" s="25" t="str">
        <f t="shared" si="107"/>
        <v/>
      </c>
      <c r="AO175" s="25" t="str">
        <f t="shared" si="108"/>
        <v/>
      </c>
      <c r="AP175" s="25" t="str">
        <f t="shared" si="109"/>
        <v/>
      </c>
      <c r="AQ175" s="25" t="str">
        <f t="shared" si="110"/>
        <v/>
      </c>
      <c r="AR175" s="25" t="str">
        <f t="shared" si="111"/>
        <v/>
      </c>
      <c r="AS175" s="25" t="str">
        <f t="shared" si="112"/>
        <v/>
      </c>
      <c r="AT175" s="25" t="str">
        <f t="shared" si="113"/>
        <v/>
      </c>
      <c r="AU175" s="25" t="str">
        <f t="shared" si="114"/>
        <v/>
      </c>
      <c r="AV175" s="25" t="str">
        <f t="shared" si="115"/>
        <v/>
      </c>
      <c r="AW175" s="25" t="str">
        <f t="shared" si="116"/>
        <v/>
      </c>
      <c r="AX175" s="25" t="str">
        <f t="shared" si="117"/>
        <v/>
      </c>
      <c r="AY175" s="25" t="str">
        <f t="shared" si="118"/>
        <v/>
      </c>
      <c r="AZ175" s="25" t="str">
        <f t="shared" si="119"/>
        <v/>
      </c>
      <c r="BA175" s="25" t="str">
        <f t="shared" si="120"/>
        <v/>
      </c>
      <c r="BB175" s="25" t="str">
        <f t="shared" si="121"/>
        <v/>
      </c>
      <c r="BC175" s="25" t="str">
        <f t="shared" si="122"/>
        <v/>
      </c>
      <c r="BD175" s="25" t="str">
        <f t="shared" si="123"/>
        <v/>
      </c>
      <c r="BE175" s="25" t="str">
        <f t="shared" si="124"/>
        <v/>
      </c>
      <c r="BF175" s="25" t="str">
        <f t="shared" si="125"/>
        <v/>
      </c>
      <c r="BG175" s="25" t="str">
        <f t="shared" si="126"/>
        <v/>
      </c>
      <c r="BH175" s="25" t="str">
        <f t="shared" si="127"/>
        <v/>
      </c>
      <c r="BI175" s="25" t="str">
        <f t="shared" si="128"/>
        <v/>
      </c>
      <c r="BJ175" s="25" t="str">
        <f t="shared" si="129"/>
        <v/>
      </c>
      <c r="BK175" s="25" t="str">
        <f t="shared" si="130"/>
        <v/>
      </c>
      <c r="BL175" s="25" t="str">
        <f t="shared" si="131"/>
        <v/>
      </c>
      <c r="BM175" s="25" t="str">
        <f t="shared" si="132"/>
        <v/>
      </c>
      <c r="BN175" s="25" t="str">
        <f t="shared" si="133"/>
        <v/>
      </c>
      <c r="BO175" s="25" t="str">
        <f t="shared" si="134"/>
        <v/>
      </c>
      <c r="BP175" s="25" t="str">
        <f t="shared" si="135"/>
        <v/>
      </c>
      <c r="BQ175" s="25" t="str">
        <f t="shared" si="136"/>
        <v/>
      </c>
      <c r="BR175" s="25" t="str">
        <f t="shared" si="137"/>
        <v/>
      </c>
      <c r="BS175" s="25" t="str">
        <f t="shared" si="138"/>
        <v/>
      </c>
    </row>
    <row r="176" spans="1:71" x14ac:dyDescent="0.35">
      <c r="AL176" s="12" t="str">
        <f t="shared" si="105"/>
        <v/>
      </c>
      <c r="AM176" s="25" t="str">
        <f t="shared" si="106"/>
        <v/>
      </c>
      <c r="AN176" s="25" t="str">
        <f t="shared" si="107"/>
        <v/>
      </c>
      <c r="AO176" s="25" t="str">
        <f t="shared" si="108"/>
        <v/>
      </c>
      <c r="AP176" s="25" t="str">
        <f t="shared" si="109"/>
        <v/>
      </c>
      <c r="AQ176" s="25" t="str">
        <f t="shared" si="110"/>
        <v/>
      </c>
      <c r="AR176" s="25" t="str">
        <f t="shared" si="111"/>
        <v/>
      </c>
      <c r="AS176" s="25" t="str">
        <f t="shared" si="112"/>
        <v/>
      </c>
      <c r="AT176" s="25" t="str">
        <f t="shared" si="113"/>
        <v/>
      </c>
      <c r="AU176" s="25" t="str">
        <f t="shared" si="114"/>
        <v/>
      </c>
      <c r="AV176" s="25" t="str">
        <f t="shared" si="115"/>
        <v/>
      </c>
      <c r="AW176" s="25" t="str">
        <f t="shared" si="116"/>
        <v/>
      </c>
      <c r="AX176" s="25" t="str">
        <f t="shared" si="117"/>
        <v/>
      </c>
      <c r="AY176" s="25" t="str">
        <f t="shared" si="118"/>
        <v/>
      </c>
      <c r="AZ176" s="25" t="str">
        <f t="shared" si="119"/>
        <v/>
      </c>
      <c r="BA176" s="25" t="str">
        <f t="shared" si="120"/>
        <v/>
      </c>
      <c r="BB176" s="25" t="str">
        <f t="shared" si="121"/>
        <v/>
      </c>
      <c r="BC176" s="25" t="str">
        <f t="shared" si="122"/>
        <v/>
      </c>
      <c r="BD176" s="25" t="str">
        <f t="shared" si="123"/>
        <v/>
      </c>
      <c r="BE176" s="25" t="str">
        <f t="shared" si="124"/>
        <v/>
      </c>
      <c r="BF176" s="25" t="str">
        <f t="shared" si="125"/>
        <v/>
      </c>
      <c r="BG176" s="25" t="str">
        <f t="shared" si="126"/>
        <v/>
      </c>
      <c r="BH176" s="25" t="str">
        <f t="shared" si="127"/>
        <v/>
      </c>
      <c r="BI176" s="25" t="str">
        <f t="shared" si="128"/>
        <v/>
      </c>
      <c r="BJ176" s="25" t="str">
        <f t="shared" si="129"/>
        <v/>
      </c>
      <c r="BK176" s="25" t="str">
        <f t="shared" si="130"/>
        <v/>
      </c>
      <c r="BL176" s="25" t="str">
        <f t="shared" si="131"/>
        <v/>
      </c>
      <c r="BM176" s="25" t="str">
        <f t="shared" si="132"/>
        <v/>
      </c>
      <c r="BN176" s="25" t="str">
        <f t="shared" si="133"/>
        <v/>
      </c>
      <c r="BO176" s="25" t="str">
        <f t="shared" si="134"/>
        <v/>
      </c>
      <c r="BP176" s="25" t="str">
        <f t="shared" si="135"/>
        <v/>
      </c>
      <c r="BQ176" s="25" t="str">
        <f t="shared" si="136"/>
        <v/>
      </c>
      <c r="BR176" s="25" t="str">
        <f t="shared" si="137"/>
        <v/>
      </c>
      <c r="BS176" s="25" t="str">
        <f t="shared" si="138"/>
        <v/>
      </c>
    </row>
    <row r="177" spans="1:71" x14ac:dyDescent="0.35">
      <c r="AL177" s="12" t="str">
        <f t="shared" si="105"/>
        <v/>
      </c>
      <c r="AM177" s="25" t="str">
        <f t="shared" si="106"/>
        <v/>
      </c>
      <c r="AN177" s="25" t="str">
        <f t="shared" si="107"/>
        <v/>
      </c>
      <c r="AO177" s="25" t="str">
        <f t="shared" si="108"/>
        <v/>
      </c>
      <c r="AP177" s="25" t="str">
        <f t="shared" si="109"/>
        <v/>
      </c>
      <c r="AQ177" s="25" t="str">
        <f t="shared" si="110"/>
        <v/>
      </c>
      <c r="AR177" s="25" t="str">
        <f t="shared" si="111"/>
        <v/>
      </c>
      <c r="AS177" s="25" t="str">
        <f t="shared" si="112"/>
        <v/>
      </c>
      <c r="AT177" s="25" t="str">
        <f t="shared" si="113"/>
        <v/>
      </c>
      <c r="AU177" s="25" t="str">
        <f t="shared" si="114"/>
        <v/>
      </c>
      <c r="AV177" s="25" t="str">
        <f t="shared" si="115"/>
        <v/>
      </c>
      <c r="AW177" s="25" t="str">
        <f t="shared" si="116"/>
        <v/>
      </c>
      <c r="AX177" s="25" t="str">
        <f t="shared" si="117"/>
        <v/>
      </c>
      <c r="AY177" s="25" t="str">
        <f t="shared" si="118"/>
        <v/>
      </c>
      <c r="AZ177" s="25" t="str">
        <f t="shared" si="119"/>
        <v/>
      </c>
      <c r="BA177" s="25" t="str">
        <f t="shared" si="120"/>
        <v/>
      </c>
      <c r="BB177" s="25" t="str">
        <f t="shared" si="121"/>
        <v/>
      </c>
      <c r="BC177" s="25" t="str">
        <f t="shared" si="122"/>
        <v/>
      </c>
      <c r="BD177" s="25" t="str">
        <f t="shared" si="123"/>
        <v/>
      </c>
      <c r="BE177" s="25" t="str">
        <f t="shared" si="124"/>
        <v/>
      </c>
      <c r="BF177" s="25" t="str">
        <f t="shared" si="125"/>
        <v/>
      </c>
      <c r="BG177" s="25" t="str">
        <f t="shared" si="126"/>
        <v/>
      </c>
      <c r="BH177" s="25" t="str">
        <f t="shared" si="127"/>
        <v/>
      </c>
      <c r="BI177" s="25" t="str">
        <f t="shared" si="128"/>
        <v/>
      </c>
      <c r="BJ177" s="25" t="str">
        <f t="shared" si="129"/>
        <v/>
      </c>
      <c r="BK177" s="25" t="str">
        <f t="shared" si="130"/>
        <v/>
      </c>
      <c r="BL177" s="25" t="str">
        <f t="shared" si="131"/>
        <v/>
      </c>
      <c r="BM177" s="25" t="str">
        <f t="shared" si="132"/>
        <v/>
      </c>
      <c r="BN177" s="25" t="str">
        <f t="shared" si="133"/>
        <v/>
      </c>
      <c r="BO177" s="25" t="str">
        <f t="shared" si="134"/>
        <v/>
      </c>
      <c r="BP177" s="25" t="str">
        <f t="shared" si="135"/>
        <v/>
      </c>
      <c r="BQ177" s="25" t="str">
        <f t="shared" si="136"/>
        <v/>
      </c>
      <c r="BR177" s="25" t="str">
        <f t="shared" si="137"/>
        <v/>
      </c>
      <c r="BS177" s="25" t="str">
        <f t="shared" si="138"/>
        <v/>
      </c>
    </row>
    <row r="178" spans="1:71" x14ac:dyDescent="0.35">
      <c r="AL178" s="12" t="str">
        <f t="shared" si="105"/>
        <v/>
      </c>
      <c r="AM178" s="25" t="str">
        <f t="shared" si="106"/>
        <v/>
      </c>
      <c r="AN178" s="25" t="str">
        <f t="shared" si="107"/>
        <v/>
      </c>
      <c r="AO178" s="25" t="str">
        <f t="shared" si="108"/>
        <v/>
      </c>
      <c r="AP178" s="25" t="str">
        <f t="shared" si="109"/>
        <v/>
      </c>
      <c r="AQ178" s="25" t="str">
        <f t="shared" si="110"/>
        <v/>
      </c>
      <c r="AR178" s="25" t="str">
        <f t="shared" si="111"/>
        <v/>
      </c>
      <c r="AS178" s="25" t="str">
        <f t="shared" si="112"/>
        <v/>
      </c>
      <c r="AT178" s="25" t="str">
        <f t="shared" si="113"/>
        <v/>
      </c>
      <c r="AU178" s="25" t="str">
        <f t="shared" si="114"/>
        <v/>
      </c>
      <c r="AV178" s="25" t="str">
        <f t="shared" si="115"/>
        <v/>
      </c>
      <c r="AW178" s="25" t="str">
        <f t="shared" si="116"/>
        <v/>
      </c>
      <c r="AX178" s="25" t="str">
        <f t="shared" si="117"/>
        <v/>
      </c>
      <c r="AY178" s="25" t="str">
        <f t="shared" si="118"/>
        <v/>
      </c>
      <c r="AZ178" s="25" t="str">
        <f t="shared" si="119"/>
        <v/>
      </c>
      <c r="BA178" s="25" t="str">
        <f t="shared" si="120"/>
        <v/>
      </c>
      <c r="BB178" s="25" t="str">
        <f t="shared" si="121"/>
        <v/>
      </c>
      <c r="BC178" s="25" t="str">
        <f t="shared" si="122"/>
        <v/>
      </c>
      <c r="BD178" s="25" t="str">
        <f t="shared" si="123"/>
        <v/>
      </c>
      <c r="BE178" s="25" t="str">
        <f t="shared" si="124"/>
        <v/>
      </c>
      <c r="BF178" s="25" t="str">
        <f t="shared" si="125"/>
        <v/>
      </c>
      <c r="BG178" s="25" t="str">
        <f t="shared" si="126"/>
        <v/>
      </c>
      <c r="BH178" s="25" t="str">
        <f t="shared" si="127"/>
        <v/>
      </c>
      <c r="BI178" s="25" t="str">
        <f t="shared" si="128"/>
        <v/>
      </c>
      <c r="BJ178" s="25" t="str">
        <f t="shared" si="129"/>
        <v/>
      </c>
      <c r="BK178" s="25" t="str">
        <f t="shared" si="130"/>
        <v/>
      </c>
      <c r="BL178" s="25" t="str">
        <f t="shared" si="131"/>
        <v/>
      </c>
      <c r="BM178" s="25" t="str">
        <f t="shared" si="132"/>
        <v/>
      </c>
      <c r="BN178" s="25" t="str">
        <f t="shared" si="133"/>
        <v/>
      </c>
      <c r="BO178" s="25" t="str">
        <f t="shared" si="134"/>
        <v/>
      </c>
      <c r="BP178" s="25" t="str">
        <f t="shared" si="135"/>
        <v/>
      </c>
      <c r="BQ178" s="25" t="str">
        <f t="shared" si="136"/>
        <v/>
      </c>
      <c r="BR178" s="25" t="str">
        <f t="shared" si="137"/>
        <v/>
      </c>
      <c r="BS178" s="25" t="str">
        <f t="shared" si="138"/>
        <v/>
      </c>
    </row>
    <row r="179" spans="1:71" x14ac:dyDescent="0.35">
      <c r="AL179" s="12" t="str">
        <f t="shared" si="105"/>
        <v/>
      </c>
      <c r="AM179" s="25" t="str">
        <f t="shared" si="106"/>
        <v/>
      </c>
      <c r="AN179" s="25" t="str">
        <f t="shared" si="107"/>
        <v/>
      </c>
      <c r="AO179" s="25" t="str">
        <f t="shared" si="108"/>
        <v/>
      </c>
      <c r="AP179" s="25" t="str">
        <f t="shared" si="109"/>
        <v/>
      </c>
      <c r="AQ179" s="25" t="str">
        <f t="shared" si="110"/>
        <v/>
      </c>
      <c r="AR179" s="25" t="str">
        <f t="shared" si="111"/>
        <v/>
      </c>
      <c r="AS179" s="25" t="str">
        <f t="shared" si="112"/>
        <v/>
      </c>
      <c r="AT179" s="25" t="str">
        <f t="shared" si="113"/>
        <v/>
      </c>
      <c r="AU179" s="25" t="str">
        <f t="shared" si="114"/>
        <v/>
      </c>
      <c r="AV179" s="25" t="str">
        <f t="shared" si="115"/>
        <v/>
      </c>
      <c r="AW179" s="25" t="str">
        <f t="shared" si="116"/>
        <v/>
      </c>
      <c r="AX179" s="25" t="str">
        <f t="shared" si="117"/>
        <v/>
      </c>
      <c r="AY179" s="25" t="str">
        <f t="shared" si="118"/>
        <v/>
      </c>
      <c r="AZ179" s="25" t="str">
        <f t="shared" si="119"/>
        <v/>
      </c>
      <c r="BA179" s="25" t="str">
        <f t="shared" si="120"/>
        <v/>
      </c>
      <c r="BB179" s="25" t="str">
        <f t="shared" si="121"/>
        <v/>
      </c>
      <c r="BC179" s="25" t="str">
        <f t="shared" si="122"/>
        <v/>
      </c>
      <c r="BD179" s="25" t="str">
        <f t="shared" si="123"/>
        <v/>
      </c>
      <c r="BE179" s="25" t="str">
        <f t="shared" si="124"/>
        <v/>
      </c>
      <c r="BF179" s="25" t="str">
        <f t="shared" si="125"/>
        <v/>
      </c>
      <c r="BG179" s="25" t="str">
        <f t="shared" si="126"/>
        <v/>
      </c>
      <c r="BH179" s="25" t="str">
        <f t="shared" si="127"/>
        <v/>
      </c>
      <c r="BI179" s="25" t="str">
        <f t="shared" si="128"/>
        <v/>
      </c>
      <c r="BJ179" s="25" t="str">
        <f t="shared" si="129"/>
        <v/>
      </c>
      <c r="BK179" s="25" t="str">
        <f t="shared" si="130"/>
        <v/>
      </c>
      <c r="BL179" s="25" t="str">
        <f t="shared" si="131"/>
        <v/>
      </c>
      <c r="BM179" s="25" t="str">
        <f t="shared" si="132"/>
        <v/>
      </c>
      <c r="BN179" s="25" t="str">
        <f t="shared" si="133"/>
        <v/>
      </c>
      <c r="BO179" s="25" t="str">
        <f t="shared" si="134"/>
        <v/>
      </c>
      <c r="BP179" s="25" t="str">
        <f t="shared" si="135"/>
        <v/>
      </c>
      <c r="BQ179" s="25" t="str">
        <f t="shared" si="136"/>
        <v/>
      </c>
      <c r="BR179" s="25" t="str">
        <f t="shared" si="137"/>
        <v/>
      </c>
      <c r="BS179" s="25" t="str">
        <f t="shared" si="138"/>
        <v/>
      </c>
    </row>
    <row r="180" spans="1:71" x14ac:dyDescent="0.35">
      <c r="AL180" s="12" t="str">
        <f t="shared" si="105"/>
        <v/>
      </c>
      <c r="AM180" s="25" t="str">
        <f t="shared" si="106"/>
        <v/>
      </c>
      <c r="AN180" s="25" t="str">
        <f t="shared" si="107"/>
        <v/>
      </c>
      <c r="AO180" s="25" t="str">
        <f t="shared" si="108"/>
        <v/>
      </c>
      <c r="AP180" s="25" t="str">
        <f t="shared" si="109"/>
        <v/>
      </c>
      <c r="AQ180" s="25" t="str">
        <f t="shared" si="110"/>
        <v/>
      </c>
      <c r="AR180" s="25" t="str">
        <f t="shared" si="111"/>
        <v/>
      </c>
      <c r="AS180" s="25" t="str">
        <f t="shared" si="112"/>
        <v/>
      </c>
      <c r="AT180" s="25" t="str">
        <f t="shared" si="113"/>
        <v/>
      </c>
      <c r="AU180" s="25" t="str">
        <f t="shared" si="114"/>
        <v/>
      </c>
      <c r="AV180" s="25" t="str">
        <f t="shared" si="115"/>
        <v/>
      </c>
      <c r="AW180" s="25" t="str">
        <f t="shared" si="116"/>
        <v/>
      </c>
      <c r="AX180" s="25" t="str">
        <f t="shared" si="117"/>
        <v/>
      </c>
      <c r="AY180" s="25" t="str">
        <f t="shared" si="118"/>
        <v/>
      </c>
      <c r="AZ180" s="25" t="str">
        <f t="shared" si="119"/>
        <v/>
      </c>
      <c r="BA180" s="25" t="str">
        <f t="shared" si="120"/>
        <v/>
      </c>
      <c r="BB180" s="25" t="str">
        <f t="shared" si="121"/>
        <v/>
      </c>
      <c r="BC180" s="25" t="str">
        <f t="shared" si="122"/>
        <v/>
      </c>
      <c r="BD180" s="25" t="str">
        <f t="shared" si="123"/>
        <v/>
      </c>
      <c r="BE180" s="25" t="str">
        <f t="shared" si="124"/>
        <v/>
      </c>
      <c r="BF180" s="25" t="str">
        <f t="shared" si="125"/>
        <v/>
      </c>
      <c r="BG180" s="25" t="str">
        <f t="shared" si="126"/>
        <v/>
      </c>
      <c r="BH180" s="25" t="str">
        <f t="shared" si="127"/>
        <v/>
      </c>
      <c r="BI180" s="25" t="str">
        <f t="shared" si="128"/>
        <v/>
      </c>
      <c r="BJ180" s="25" t="str">
        <f t="shared" si="129"/>
        <v/>
      </c>
      <c r="BK180" s="25" t="str">
        <f t="shared" si="130"/>
        <v/>
      </c>
      <c r="BL180" s="25" t="str">
        <f t="shared" si="131"/>
        <v/>
      </c>
      <c r="BM180" s="25" t="str">
        <f t="shared" si="132"/>
        <v/>
      </c>
      <c r="BN180" s="25" t="str">
        <f t="shared" si="133"/>
        <v/>
      </c>
      <c r="BO180" s="25" t="str">
        <f t="shared" si="134"/>
        <v/>
      </c>
      <c r="BP180" s="25" t="str">
        <f t="shared" si="135"/>
        <v/>
      </c>
      <c r="BQ180" s="25" t="str">
        <f t="shared" si="136"/>
        <v/>
      </c>
      <c r="BR180" s="25" t="str">
        <f t="shared" si="137"/>
        <v/>
      </c>
      <c r="BS180" s="25" t="str">
        <f t="shared" si="138"/>
        <v/>
      </c>
    </row>
    <row r="181" spans="1:71" x14ac:dyDescent="0.35">
      <c r="AL181" s="12" t="str">
        <f t="shared" si="105"/>
        <v/>
      </c>
      <c r="AM181" s="25" t="str">
        <f t="shared" si="106"/>
        <v/>
      </c>
      <c r="AN181" s="25" t="str">
        <f t="shared" si="107"/>
        <v/>
      </c>
      <c r="AO181" s="25" t="str">
        <f t="shared" si="108"/>
        <v/>
      </c>
      <c r="AP181" s="25" t="str">
        <f t="shared" si="109"/>
        <v/>
      </c>
      <c r="AQ181" s="25" t="str">
        <f t="shared" si="110"/>
        <v/>
      </c>
      <c r="AR181" s="25" t="str">
        <f t="shared" si="111"/>
        <v/>
      </c>
      <c r="AS181" s="25" t="str">
        <f t="shared" si="112"/>
        <v/>
      </c>
      <c r="AT181" s="25" t="str">
        <f t="shared" si="113"/>
        <v/>
      </c>
      <c r="AU181" s="25" t="str">
        <f t="shared" si="114"/>
        <v/>
      </c>
      <c r="AV181" s="25" t="str">
        <f t="shared" si="115"/>
        <v/>
      </c>
      <c r="AW181" s="25" t="str">
        <f t="shared" si="116"/>
        <v/>
      </c>
      <c r="AX181" s="25" t="str">
        <f t="shared" si="117"/>
        <v/>
      </c>
      <c r="AY181" s="25" t="str">
        <f t="shared" si="118"/>
        <v/>
      </c>
      <c r="AZ181" s="25" t="str">
        <f t="shared" si="119"/>
        <v/>
      </c>
      <c r="BA181" s="25" t="str">
        <f t="shared" si="120"/>
        <v/>
      </c>
      <c r="BB181" s="25" t="str">
        <f t="shared" si="121"/>
        <v/>
      </c>
      <c r="BC181" s="25" t="str">
        <f t="shared" si="122"/>
        <v/>
      </c>
      <c r="BD181" s="25" t="str">
        <f t="shared" si="123"/>
        <v/>
      </c>
      <c r="BE181" s="25" t="str">
        <f t="shared" si="124"/>
        <v/>
      </c>
      <c r="BF181" s="25" t="str">
        <f t="shared" si="125"/>
        <v/>
      </c>
      <c r="BG181" s="25" t="str">
        <f t="shared" si="126"/>
        <v/>
      </c>
      <c r="BH181" s="25" t="str">
        <f t="shared" si="127"/>
        <v/>
      </c>
      <c r="BI181" s="25" t="str">
        <f t="shared" si="128"/>
        <v/>
      </c>
      <c r="BJ181" s="25" t="str">
        <f t="shared" si="129"/>
        <v/>
      </c>
      <c r="BK181" s="25" t="str">
        <f t="shared" si="130"/>
        <v/>
      </c>
      <c r="BL181" s="25" t="str">
        <f t="shared" si="131"/>
        <v/>
      </c>
      <c r="BM181" s="25" t="str">
        <f t="shared" si="132"/>
        <v/>
      </c>
      <c r="BN181" s="25" t="str">
        <f t="shared" si="133"/>
        <v/>
      </c>
      <c r="BO181" s="25" t="str">
        <f t="shared" si="134"/>
        <v/>
      </c>
      <c r="BP181" s="25" t="str">
        <f t="shared" si="135"/>
        <v/>
      </c>
      <c r="BQ181" s="25" t="str">
        <f t="shared" si="136"/>
        <v/>
      </c>
      <c r="BR181" s="25" t="str">
        <f t="shared" si="137"/>
        <v/>
      </c>
      <c r="BS181" s="25" t="str">
        <f t="shared" si="138"/>
        <v/>
      </c>
    </row>
    <row r="182" spans="1:71" x14ac:dyDescent="0.35">
      <c r="AL182" s="12" t="str">
        <f t="shared" si="105"/>
        <v/>
      </c>
      <c r="AM182" s="25" t="str">
        <f t="shared" si="106"/>
        <v/>
      </c>
      <c r="AN182" s="25" t="str">
        <f t="shared" si="107"/>
        <v/>
      </c>
      <c r="AO182" s="25" t="str">
        <f t="shared" si="108"/>
        <v/>
      </c>
      <c r="AP182" s="25" t="str">
        <f t="shared" si="109"/>
        <v/>
      </c>
      <c r="AQ182" s="25" t="str">
        <f t="shared" si="110"/>
        <v/>
      </c>
      <c r="AR182" s="25" t="str">
        <f t="shared" si="111"/>
        <v/>
      </c>
      <c r="AS182" s="25" t="str">
        <f t="shared" si="112"/>
        <v/>
      </c>
      <c r="AT182" s="25" t="str">
        <f t="shared" si="113"/>
        <v/>
      </c>
      <c r="AU182" s="25" t="str">
        <f t="shared" si="114"/>
        <v/>
      </c>
      <c r="AV182" s="25" t="str">
        <f t="shared" si="115"/>
        <v/>
      </c>
      <c r="AW182" s="25" t="str">
        <f t="shared" si="116"/>
        <v/>
      </c>
      <c r="AX182" s="25" t="str">
        <f t="shared" si="117"/>
        <v/>
      </c>
      <c r="AY182" s="25" t="str">
        <f t="shared" si="118"/>
        <v/>
      </c>
      <c r="AZ182" s="25" t="str">
        <f t="shared" si="119"/>
        <v/>
      </c>
      <c r="BA182" s="25" t="str">
        <f t="shared" si="120"/>
        <v/>
      </c>
      <c r="BB182" s="25" t="str">
        <f t="shared" si="121"/>
        <v/>
      </c>
      <c r="BC182" s="25" t="str">
        <f t="shared" si="122"/>
        <v/>
      </c>
      <c r="BD182" s="25" t="str">
        <f t="shared" si="123"/>
        <v/>
      </c>
      <c r="BE182" s="25" t="str">
        <f t="shared" si="124"/>
        <v/>
      </c>
      <c r="BF182" s="25" t="str">
        <f t="shared" si="125"/>
        <v/>
      </c>
      <c r="BG182" s="25" t="str">
        <f t="shared" si="126"/>
        <v/>
      </c>
      <c r="BH182" s="25" t="str">
        <f t="shared" si="127"/>
        <v/>
      </c>
      <c r="BI182" s="25" t="str">
        <f t="shared" si="128"/>
        <v/>
      </c>
      <c r="BJ182" s="25" t="str">
        <f t="shared" si="129"/>
        <v/>
      </c>
      <c r="BK182" s="25" t="str">
        <f t="shared" si="130"/>
        <v/>
      </c>
      <c r="BL182" s="25" t="str">
        <f t="shared" si="131"/>
        <v/>
      </c>
      <c r="BM182" s="25" t="str">
        <f t="shared" si="132"/>
        <v/>
      </c>
      <c r="BN182" s="25" t="str">
        <f t="shared" si="133"/>
        <v/>
      </c>
      <c r="BO182" s="25" t="str">
        <f t="shared" si="134"/>
        <v/>
      </c>
      <c r="BP182" s="25" t="str">
        <f t="shared" si="135"/>
        <v/>
      </c>
      <c r="BQ182" s="25" t="str">
        <f t="shared" si="136"/>
        <v/>
      </c>
      <c r="BR182" s="25" t="str">
        <f t="shared" si="137"/>
        <v/>
      </c>
      <c r="BS182" s="25" t="str">
        <f t="shared" si="138"/>
        <v/>
      </c>
    </row>
    <row r="183" spans="1:71" x14ac:dyDescent="0.35">
      <c r="AL183" s="12" t="str">
        <f t="shared" si="105"/>
        <v/>
      </c>
      <c r="AM183" s="25" t="str">
        <f t="shared" si="106"/>
        <v/>
      </c>
      <c r="AN183" s="25" t="str">
        <f t="shared" si="107"/>
        <v/>
      </c>
      <c r="AO183" s="25" t="str">
        <f t="shared" si="108"/>
        <v/>
      </c>
      <c r="AP183" s="25" t="str">
        <f t="shared" si="109"/>
        <v/>
      </c>
      <c r="AQ183" s="25" t="str">
        <f t="shared" si="110"/>
        <v/>
      </c>
      <c r="AR183" s="25" t="str">
        <f t="shared" si="111"/>
        <v/>
      </c>
      <c r="AS183" s="25" t="str">
        <f t="shared" si="112"/>
        <v/>
      </c>
      <c r="AT183" s="25" t="str">
        <f t="shared" si="113"/>
        <v/>
      </c>
      <c r="AU183" s="25" t="str">
        <f t="shared" si="114"/>
        <v/>
      </c>
      <c r="AV183" s="25" t="str">
        <f t="shared" si="115"/>
        <v/>
      </c>
      <c r="AW183" s="25" t="str">
        <f t="shared" si="116"/>
        <v/>
      </c>
      <c r="AX183" s="25" t="str">
        <f t="shared" si="117"/>
        <v/>
      </c>
      <c r="AY183" s="25" t="str">
        <f t="shared" si="118"/>
        <v/>
      </c>
      <c r="AZ183" s="25" t="str">
        <f t="shared" si="119"/>
        <v/>
      </c>
      <c r="BA183" s="25" t="str">
        <f t="shared" si="120"/>
        <v/>
      </c>
      <c r="BB183" s="25" t="str">
        <f t="shared" si="121"/>
        <v/>
      </c>
      <c r="BC183" s="25" t="str">
        <f t="shared" si="122"/>
        <v/>
      </c>
      <c r="BD183" s="25" t="str">
        <f t="shared" si="123"/>
        <v/>
      </c>
      <c r="BE183" s="25" t="str">
        <f t="shared" si="124"/>
        <v/>
      </c>
      <c r="BF183" s="25" t="str">
        <f t="shared" si="125"/>
        <v/>
      </c>
      <c r="BG183" s="25" t="str">
        <f t="shared" si="126"/>
        <v/>
      </c>
      <c r="BH183" s="25" t="str">
        <f t="shared" si="127"/>
        <v/>
      </c>
      <c r="BI183" s="25" t="str">
        <f t="shared" si="128"/>
        <v/>
      </c>
      <c r="BJ183" s="25" t="str">
        <f t="shared" si="129"/>
        <v/>
      </c>
      <c r="BK183" s="25" t="str">
        <f t="shared" si="130"/>
        <v/>
      </c>
      <c r="BL183" s="25" t="str">
        <f t="shared" si="131"/>
        <v/>
      </c>
      <c r="BM183" s="25" t="str">
        <f t="shared" si="132"/>
        <v/>
      </c>
      <c r="BN183" s="25" t="str">
        <f t="shared" si="133"/>
        <v/>
      </c>
      <c r="BO183" s="25" t="str">
        <f t="shared" si="134"/>
        <v/>
      </c>
      <c r="BP183" s="25" t="str">
        <f t="shared" si="135"/>
        <v/>
      </c>
      <c r="BQ183" s="25" t="str">
        <f t="shared" si="136"/>
        <v/>
      </c>
      <c r="BR183" s="25" t="str">
        <f t="shared" si="137"/>
        <v/>
      </c>
      <c r="BS183" s="25" t="str">
        <f t="shared" si="138"/>
        <v/>
      </c>
    </row>
    <row r="184" spans="1:71" x14ac:dyDescent="0.35">
      <c r="AL184" s="12" t="str">
        <f t="shared" si="105"/>
        <v/>
      </c>
      <c r="AM184" s="25" t="str">
        <f t="shared" si="106"/>
        <v/>
      </c>
      <c r="AN184" s="25" t="str">
        <f t="shared" si="107"/>
        <v/>
      </c>
      <c r="AO184" s="25" t="str">
        <f t="shared" si="108"/>
        <v/>
      </c>
      <c r="AP184" s="25" t="str">
        <f t="shared" si="109"/>
        <v/>
      </c>
      <c r="AQ184" s="25" t="str">
        <f t="shared" si="110"/>
        <v/>
      </c>
      <c r="AR184" s="25" t="str">
        <f t="shared" si="111"/>
        <v/>
      </c>
      <c r="AS184" s="25" t="str">
        <f t="shared" si="112"/>
        <v/>
      </c>
      <c r="AT184" s="25" t="str">
        <f t="shared" si="113"/>
        <v/>
      </c>
      <c r="AU184" s="25" t="str">
        <f t="shared" si="114"/>
        <v/>
      </c>
      <c r="AV184" s="25" t="str">
        <f t="shared" si="115"/>
        <v/>
      </c>
      <c r="AW184" s="25" t="str">
        <f t="shared" si="116"/>
        <v/>
      </c>
      <c r="AX184" s="25" t="str">
        <f t="shared" si="117"/>
        <v/>
      </c>
      <c r="AY184" s="25" t="str">
        <f t="shared" si="118"/>
        <v/>
      </c>
      <c r="AZ184" s="25" t="str">
        <f t="shared" si="119"/>
        <v/>
      </c>
      <c r="BA184" s="25" t="str">
        <f t="shared" si="120"/>
        <v/>
      </c>
      <c r="BB184" s="25" t="str">
        <f t="shared" si="121"/>
        <v/>
      </c>
      <c r="BC184" s="25" t="str">
        <f t="shared" si="122"/>
        <v/>
      </c>
      <c r="BD184" s="25" t="str">
        <f t="shared" si="123"/>
        <v/>
      </c>
      <c r="BE184" s="25" t="str">
        <f t="shared" si="124"/>
        <v/>
      </c>
      <c r="BF184" s="25" t="str">
        <f t="shared" si="125"/>
        <v/>
      </c>
      <c r="BG184" s="25" t="str">
        <f t="shared" si="126"/>
        <v/>
      </c>
      <c r="BH184" s="25" t="str">
        <f t="shared" si="127"/>
        <v/>
      </c>
      <c r="BI184" s="25" t="str">
        <f t="shared" si="128"/>
        <v/>
      </c>
      <c r="BJ184" s="25" t="str">
        <f t="shared" si="129"/>
        <v/>
      </c>
      <c r="BK184" s="25" t="str">
        <f t="shared" si="130"/>
        <v/>
      </c>
      <c r="BL184" s="25" t="str">
        <f t="shared" si="131"/>
        <v/>
      </c>
      <c r="BM184" s="25" t="str">
        <f t="shared" si="132"/>
        <v/>
      </c>
      <c r="BN184" s="25" t="str">
        <f t="shared" si="133"/>
        <v/>
      </c>
      <c r="BO184" s="25" t="str">
        <f t="shared" si="134"/>
        <v/>
      </c>
      <c r="BP184" s="25" t="str">
        <f t="shared" si="135"/>
        <v/>
      </c>
      <c r="BQ184" s="25" t="str">
        <f t="shared" si="136"/>
        <v/>
      </c>
      <c r="BR184" s="25" t="str">
        <f t="shared" si="137"/>
        <v/>
      </c>
      <c r="BS184" s="25" t="str">
        <f t="shared" si="138"/>
        <v/>
      </c>
    </row>
    <row r="186" spans="1:71" x14ac:dyDescent="0.35">
      <c r="A186" s="4" t="s">
        <v>2</v>
      </c>
      <c r="B186" s="5" t="s">
        <v>9</v>
      </c>
    </row>
    <row r="187" spans="1:71" x14ac:dyDescent="0.35">
      <c r="AL187" s="23" t="s">
        <v>1012</v>
      </c>
    </row>
    <row r="188" spans="1:71" x14ac:dyDescent="0.35">
      <c r="A188" s="4" t="s">
        <v>45</v>
      </c>
      <c r="B188" s="4" t="s">
        <v>43</v>
      </c>
      <c r="AM188" s="27">
        <v>2019</v>
      </c>
      <c r="AN188" s="27"/>
      <c r="AO188" s="27"/>
      <c r="AP188" s="27"/>
      <c r="AQ188" s="27"/>
      <c r="AR188" s="27"/>
      <c r="AS188" s="27"/>
      <c r="AT188" s="27"/>
      <c r="AU188" s="28"/>
      <c r="AV188" s="29">
        <v>2020</v>
      </c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>
        <v>2021</v>
      </c>
      <c r="BI188" s="27"/>
    </row>
    <row r="189" spans="1:71" x14ac:dyDescent="0.35">
      <c r="B189" s="5" t="s">
        <v>54</v>
      </c>
      <c r="L189" s="5" t="s">
        <v>55</v>
      </c>
      <c r="X189" s="5" t="s">
        <v>735</v>
      </c>
      <c r="AL189" s="11" t="s">
        <v>1</v>
      </c>
      <c r="AM189" s="11" t="str">
        <f>AM4</f>
        <v>Apr</v>
      </c>
      <c r="AN189" s="11" t="str">
        <f t="shared" ref="AN189:BS189" si="139">AN4</f>
        <v>May</v>
      </c>
      <c r="AO189" s="11" t="str">
        <f t="shared" si="139"/>
        <v>Jun</v>
      </c>
      <c r="AP189" s="11" t="str">
        <f t="shared" si="139"/>
        <v>Jul</v>
      </c>
      <c r="AQ189" s="11" t="str">
        <f t="shared" si="139"/>
        <v>Aug</v>
      </c>
      <c r="AR189" s="11" t="str">
        <f t="shared" si="139"/>
        <v>Sep</v>
      </c>
      <c r="AS189" s="11" t="str">
        <f t="shared" si="139"/>
        <v>Oct</v>
      </c>
      <c r="AT189" s="11" t="str">
        <f t="shared" si="139"/>
        <v>Nov</v>
      </c>
      <c r="AU189" s="11" t="str">
        <f t="shared" si="139"/>
        <v>Dec</v>
      </c>
      <c r="AV189" s="11" t="str">
        <f t="shared" si="139"/>
        <v>Jan</v>
      </c>
      <c r="AW189" s="11" t="str">
        <f t="shared" si="139"/>
        <v>Feb</v>
      </c>
      <c r="AX189" s="11" t="str">
        <f t="shared" si="139"/>
        <v>Mar</v>
      </c>
      <c r="AY189" s="11" t="str">
        <f t="shared" si="139"/>
        <v>Apr</v>
      </c>
      <c r="AZ189" s="11" t="str">
        <f t="shared" si="139"/>
        <v>May</v>
      </c>
      <c r="BA189" s="11" t="str">
        <f t="shared" si="139"/>
        <v>Jun</v>
      </c>
      <c r="BB189" s="11" t="str">
        <f t="shared" si="139"/>
        <v>Jul</v>
      </c>
      <c r="BC189" s="11" t="str">
        <f t="shared" si="139"/>
        <v>Aug</v>
      </c>
      <c r="BD189" s="11" t="str">
        <f t="shared" si="139"/>
        <v>Sep</v>
      </c>
      <c r="BE189" s="11" t="str">
        <f t="shared" si="139"/>
        <v>Oct</v>
      </c>
      <c r="BF189" s="11" t="str">
        <f t="shared" si="139"/>
        <v>Nov</v>
      </c>
      <c r="BG189" s="11" t="str">
        <f t="shared" si="139"/>
        <v>Dec</v>
      </c>
      <c r="BH189" s="11" t="str">
        <f t="shared" si="139"/>
        <v>Jan</v>
      </c>
      <c r="BI189" s="11" t="str">
        <f t="shared" si="139"/>
        <v>Feb</v>
      </c>
      <c r="BJ189" s="11" t="str">
        <f t="shared" si="139"/>
        <v>Mar</v>
      </c>
      <c r="BK189" s="11" t="str">
        <f t="shared" si="139"/>
        <v>Apr</v>
      </c>
      <c r="BL189" s="11" t="str">
        <f t="shared" si="139"/>
        <v>May</v>
      </c>
      <c r="BM189" s="11" t="str">
        <f t="shared" si="139"/>
        <v>Jun</v>
      </c>
      <c r="BN189" s="11" t="str">
        <f t="shared" si="139"/>
        <v>Jul</v>
      </c>
      <c r="BO189" s="11" t="str">
        <f t="shared" si="139"/>
        <v>Aug</v>
      </c>
      <c r="BP189" s="11" t="str">
        <f t="shared" si="139"/>
        <v>Sep</v>
      </c>
      <c r="BQ189" s="11" t="str">
        <f t="shared" si="139"/>
        <v>Oct</v>
      </c>
      <c r="BR189" s="11" t="str">
        <f t="shared" si="139"/>
        <v>Nov</v>
      </c>
      <c r="BS189" s="11" t="str">
        <f t="shared" si="139"/>
        <v>Dec</v>
      </c>
    </row>
    <row r="190" spans="1:71" x14ac:dyDescent="0.35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7"/>
      <c r="AJ190" s="4"/>
      <c r="AK190" s="15"/>
      <c r="AL190" s="12"/>
    </row>
    <row r="191" spans="1:71" x14ac:dyDescent="0.35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7"/>
      <c r="AL191" s="12" t="str">
        <f>IF(A191="","",A191)</f>
        <v>AT&amp;T TV Choice</v>
      </c>
      <c r="AM191" s="24" t="str">
        <f t="shared" ref="AM191" si="140">IF(C191="","",C191)</f>
        <v/>
      </c>
      <c r="AN191" s="24" t="str">
        <f t="shared" ref="AN191" si="141">IF(D191="","",D191)</f>
        <v/>
      </c>
      <c r="AO191" s="24" t="str">
        <f t="shared" ref="AO191" si="142">IF(E191="","",E191)</f>
        <v/>
      </c>
      <c r="AP191" s="24" t="str">
        <f t="shared" ref="AP191" si="143">IF(F191="","",F191)</f>
        <v/>
      </c>
      <c r="AQ191" s="24" t="str">
        <f t="shared" ref="AQ191" si="144">IF(G191="","",G191)</f>
        <v/>
      </c>
      <c r="AR191" s="24" t="str">
        <f t="shared" ref="AR191" si="145">IF(H191="","",H191)</f>
        <v/>
      </c>
      <c r="AS191" s="24" t="str">
        <f t="shared" ref="AS191" si="146">IF(I191="","",I191)</f>
        <v/>
      </c>
      <c r="AT191" s="24" t="str">
        <f t="shared" ref="AT191" si="147">IF(J191="","",J191)</f>
        <v/>
      </c>
      <c r="AU191" s="24" t="str">
        <f t="shared" ref="AU191" si="148">IF(K191="","",K191)</f>
        <v/>
      </c>
      <c r="AV191" s="24" t="str">
        <f t="shared" ref="AV191" si="149">IF(L191="","",L191)</f>
        <v/>
      </c>
      <c r="AW191" s="24" t="str">
        <f t="shared" ref="AW191" si="150">IF(M191="","",M191)</f>
        <v/>
      </c>
      <c r="AX191" s="24" t="str">
        <f t="shared" ref="AX191" si="151">IF(N191="","",N191)</f>
        <v/>
      </c>
      <c r="AY191" s="24" t="str">
        <f t="shared" ref="AY191" si="152">IF(O191="","",O191)</f>
        <v/>
      </c>
      <c r="AZ191" s="24" t="str">
        <f t="shared" ref="AZ191" si="153">IF(P191="","",P191)</f>
        <v/>
      </c>
      <c r="BA191" s="24" t="str">
        <f t="shared" ref="BA191" si="154">IF(Q191="","",Q191)</f>
        <v/>
      </c>
      <c r="BB191" s="24" t="str">
        <f t="shared" ref="BB191" si="155">IF(R191="","",R191)</f>
        <v/>
      </c>
      <c r="BC191" s="24" t="str">
        <f t="shared" ref="BC191" si="156">IF(S191="","",S191)</f>
        <v/>
      </c>
      <c r="BD191" s="24" t="str">
        <f t="shared" ref="BD191" si="157">IF(T191="","",T191)</f>
        <v/>
      </c>
      <c r="BE191" s="24" t="str">
        <f t="shared" ref="BE191" si="158">IF(U191="","",U191)</f>
        <v/>
      </c>
      <c r="BF191" s="24" t="str">
        <f t="shared" ref="BF191" si="159">IF(V191="","",V191)</f>
        <v/>
      </c>
      <c r="BG191" s="24" t="str">
        <f t="shared" ref="BG191" si="160">IF(W191="","",W191)</f>
        <v/>
      </c>
      <c r="BH191" s="24">
        <f t="shared" ref="BH191" si="161">IF(X191="","",X191)</f>
        <v>1.9</v>
      </c>
      <c r="BI191" s="24">
        <f t="shared" ref="BI191:BM191" si="162">IF(Y191="","",Y191)</f>
        <v>1.9</v>
      </c>
      <c r="BJ191" s="24">
        <f t="shared" si="162"/>
        <v>1.9</v>
      </c>
      <c r="BK191" s="24">
        <f t="shared" si="162"/>
        <v>1.9</v>
      </c>
      <c r="BL191" s="24">
        <f t="shared" si="162"/>
        <v>1.9</v>
      </c>
      <c r="BM191" s="24">
        <f t="shared" si="162"/>
        <v>1.9</v>
      </c>
      <c r="BN191" s="24">
        <f t="shared" ref="BN191" si="163">IF(AD191="","",AD191)</f>
        <v>1.9</v>
      </c>
      <c r="BO191" s="24">
        <f t="shared" ref="BO191" si="164">IF(AE191="","",AE191)</f>
        <v>1.9</v>
      </c>
      <c r="BP191" s="24" t="str">
        <f t="shared" ref="BP191" si="165">IF(AF191="","",AF191)</f>
        <v/>
      </c>
      <c r="BQ191" s="24" t="str">
        <f t="shared" ref="BQ191" si="166">IF(AG191="","",AG191)</f>
        <v/>
      </c>
      <c r="BR191" s="24" t="str">
        <f t="shared" ref="BR191" si="167">IF(AH191="","",AH191)</f>
        <v/>
      </c>
      <c r="BS191" s="24" t="str">
        <f t="shared" ref="BS191" si="168">IF(AI191="","",AI191)</f>
        <v/>
      </c>
    </row>
    <row r="192" spans="1:71" x14ac:dyDescent="0.35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7"/>
      <c r="AL192" s="12" t="str">
        <f t="shared" ref="AL192:AL255" si="169">IF(A192="","",A192)</f>
        <v>AT&amp;T TV Entertainment</v>
      </c>
      <c r="AM192" s="24" t="str">
        <f t="shared" ref="AM192:AM255" si="170">IF(C192="","",C192)</f>
        <v/>
      </c>
      <c r="AN192" s="24" t="str">
        <f t="shared" ref="AN192:AN255" si="171">IF(D192="","",D192)</f>
        <v/>
      </c>
      <c r="AO192" s="24" t="str">
        <f t="shared" ref="AO192:AO255" si="172">IF(E192="","",E192)</f>
        <v/>
      </c>
      <c r="AP192" s="24" t="str">
        <f t="shared" ref="AP192:AP255" si="173">IF(F192="","",F192)</f>
        <v/>
      </c>
      <c r="AQ192" s="24" t="str">
        <f t="shared" ref="AQ192:AQ255" si="174">IF(G192="","",G192)</f>
        <v/>
      </c>
      <c r="AR192" s="24" t="str">
        <f t="shared" ref="AR192:AR255" si="175">IF(H192="","",H192)</f>
        <v/>
      </c>
      <c r="AS192" s="24" t="str">
        <f t="shared" ref="AS192:AS255" si="176">IF(I192="","",I192)</f>
        <v/>
      </c>
      <c r="AT192" s="24" t="str">
        <f t="shared" ref="AT192:AT255" si="177">IF(J192="","",J192)</f>
        <v/>
      </c>
      <c r="AU192" s="24" t="str">
        <f t="shared" ref="AU192:AU255" si="178">IF(K192="","",K192)</f>
        <v/>
      </c>
      <c r="AV192" s="24" t="str">
        <f t="shared" ref="AV192:AV255" si="179">IF(L192="","",L192)</f>
        <v/>
      </c>
      <c r="AW192" s="24" t="str">
        <f t="shared" ref="AW192:AW255" si="180">IF(M192="","",M192)</f>
        <v/>
      </c>
      <c r="AX192" s="24" t="str">
        <f t="shared" ref="AX192:AX255" si="181">IF(N192="","",N192)</f>
        <v/>
      </c>
      <c r="AY192" s="24" t="str">
        <f t="shared" ref="AY192:AY255" si="182">IF(O192="","",O192)</f>
        <v/>
      </c>
      <c r="AZ192" s="24" t="str">
        <f t="shared" ref="AZ192:AZ255" si="183">IF(P192="","",P192)</f>
        <v/>
      </c>
      <c r="BA192" s="24" t="str">
        <f t="shared" ref="BA192:BA255" si="184">IF(Q192="","",Q192)</f>
        <v/>
      </c>
      <c r="BB192" s="24" t="str">
        <f t="shared" ref="BB192:BB255" si="185">IF(R192="","",R192)</f>
        <v/>
      </c>
      <c r="BC192" s="24" t="str">
        <f t="shared" ref="BC192:BC255" si="186">IF(S192="","",S192)</f>
        <v/>
      </c>
      <c r="BD192" s="24" t="str">
        <f t="shared" ref="BD192:BD255" si="187">IF(T192="","",T192)</f>
        <v/>
      </c>
      <c r="BE192" s="24" t="str">
        <f t="shared" ref="BE192:BE255" si="188">IF(U192="","",U192)</f>
        <v/>
      </c>
      <c r="BF192" s="24" t="str">
        <f t="shared" ref="BF192:BF255" si="189">IF(V192="","",V192)</f>
        <v/>
      </c>
      <c r="BG192" s="24" t="str">
        <f t="shared" ref="BG192:BG255" si="190">IF(W192="","",W192)</f>
        <v/>
      </c>
      <c r="BH192" s="24">
        <f t="shared" ref="BH192:BH255" si="191">IF(X192="","",X192)</f>
        <v>1.9</v>
      </c>
      <c r="BI192" s="24">
        <f t="shared" ref="BI192:BI255" si="192">IF(Y192="","",Y192)</f>
        <v>1.9</v>
      </c>
      <c r="BJ192" s="24">
        <f t="shared" ref="BJ192:BJ255" si="193">IF(Z192="","",Z192)</f>
        <v>1.9</v>
      </c>
      <c r="BK192" s="24">
        <f t="shared" ref="BK192:BK255" si="194">IF(AA192="","",AA192)</f>
        <v>1.9</v>
      </c>
      <c r="BL192" s="24">
        <f t="shared" ref="BL192:BL255" si="195">IF(AB192="","",AB192)</f>
        <v>1.9</v>
      </c>
      <c r="BM192" s="24">
        <f t="shared" ref="BM192:BM255" si="196">IF(AC192="","",AC192)</f>
        <v>1.9</v>
      </c>
      <c r="BN192" s="24">
        <f t="shared" ref="BN192:BN255" si="197">IF(AD192="","",AD192)</f>
        <v>1.9174311900000001</v>
      </c>
      <c r="BO192" s="24">
        <f t="shared" ref="BO192:BO255" si="198">IF(AE192="","",AE192)</f>
        <v>1.9174311900000001</v>
      </c>
      <c r="BP192" s="24" t="str">
        <f t="shared" ref="BP192:BP255" si="199">IF(AF192="","",AF192)</f>
        <v/>
      </c>
      <c r="BQ192" s="24" t="str">
        <f t="shared" ref="BQ192:BQ255" si="200">IF(AG192="","",AG192)</f>
        <v/>
      </c>
      <c r="BR192" s="24" t="str">
        <f t="shared" ref="BR192:BR255" si="201">IF(AH192="","",AH192)</f>
        <v/>
      </c>
      <c r="BS192" s="24" t="str">
        <f t="shared" ref="BS192:BS255" si="202">IF(AI192="","",AI192)</f>
        <v/>
      </c>
    </row>
    <row r="193" spans="1:71" x14ac:dyDescent="0.35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7"/>
      <c r="AL193" s="12" t="str">
        <f t="shared" si="169"/>
        <v>AT&amp;T TV Now Choice</v>
      </c>
      <c r="AM193" s="24" t="str">
        <f t="shared" si="170"/>
        <v/>
      </c>
      <c r="AN193" s="24" t="str">
        <f t="shared" si="171"/>
        <v/>
      </c>
      <c r="AO193" s="24" t="str">
        <f t="shared" si="172"/>
        <v/>
      </c>
      <c r="AP193" s="24">
        <f t="shared" si="173"/>
        <v>0.89830508499999995</v>
      </c>
      <c r="AQ193" s="24">
        <f t="shared" si="174"/>
        <v>0.91379310300000005</v>
      </c>
      <c r="AR193" s="24">
        <f t="shared" si="175"/>
        <v>0.98305084700000001</v>
      </c>
      <c r="AS193" s="24">
        <f t="shared" si="176"/>
        <v>1.06666667</v>
      </c>
      <c r="AT193" s="24">
        <f t="shared" si="177"/>
        <v>1.06666667</v>
      </c>
      <c r="AU193" s="24">
        <f t="shared" si="178"/>
        <v>1.06666667</v>
      </c>
      <c r="AV193" s="24">
        <f t="shared" si="179"/>
        <v>1.70491803</v>
      </c>
      <c r="AW193" s="24">
        <f t="shared" si="180"/>
        <v>1.70491803</v>
      </c>
      <c r="AX193" s="24">
        <f t="shared" si="181"/>
        <v>1.70491803</v>
      </c>
      <c r="AY193" s="24">
        <f t="shared" si="182"/>
        <v>1.75384615</v>
      </c>
      <c r="AZ193" s="24">
        <f t="shared" si="183"/>
        <v>1.75384615</v>
      </c>
      <c r="BA193" s="24">
        <f t="shared" si="184"/>
        <v>1.75384615</v>
      </c>
      <c r="BB193" s="24">
        <f t="shared" si="185"/>
        <v>1.8030303000000001</v>
      </c>
      <c r="BC193" s="24">
        <f t="shared" si="186"/>
        <v>1.8030303000000001</v>
      </c>
      <c r="BD193" s="24">
        <f t="shared" si="187"/>
        <v>1.8030303000000001</v>
      </c>
      <c r="BE193" s="24">
        <f t="shared" si="188"/>
        <v>1.8030303000000001</v>
      </c>
      <c r="BF193" s="24">
        <f t="shared" si="189"/>
        <v>1.8030303000000001</v>
      </c>
      <c r="BG193" s="24">
        <f t="shared" si="190"/>
        <v>1.8030303000000001</v>
      </c>
      <c r="BH193" s="24" t="str">
        <f t="shared" si="191"/>
        <v/>
      </c>
      <c r="BI193" s="24" t="str">
        <f t="shared" si="192"/>
        <v/>
      </c>
      <c r="BJ193" s="24" t="str">
        <f t="shared" si="193"/>
        <v/>
      </c>
      <c r="BK193" s="24" t="str">
        <f t="shared" si="194"/>
        <v/>
      </c>
      <c r="BL193" s="24" t="str">
        <f t="shared" si="195"/>
        <v/>
      </c>
      <c r="BM193" s="24" t="str">
        <f t="shared" si="196"/>
        <v/>
      </c>
      <c r="BN193" s="24" t="str">
        <f t="shared" si="197"/>
        <v/>
      </c>
      <c r="BO193" s="24" t="str">
        <f t="shared" si="198"/>
        <v/>
      </c>
      <c r="BP193" s="24" t="str">
        <f t="shared" si="199"/>
        <v/>
      </c>
      <c r="BQ193" s="24" t="str">
        <f t="shared" si="200"/>
        <v/>
      </c>
      <c r="BR193" s="24" t="str">
        <f t="shared" si="201"/>
        <v/>
      </c>
      <c r="BS193" s="24" t="str">
        <f t="shared" si="202"/>
        <v/>
      </c>
    </row>
    <row r="194" spans="1:71" x14ac:dyDescent="0.35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7"/>
      <c r="AL194" s="12" t="str">
        <f t="shared" si="169"/>
        <v>AT&amp;T TV Now Entertainment</v>
      </c>
      <c r="AM194" s="24" t="str">
        <f t="shared" si="170"/>
        <v/>
      </c>
      <c r="AN194" s="24" t="str">
        <f t="shared" si="171"/>
        <v/>
      </c>
      <c r="AO194" s="24" t="str">
        <f t="shared" si="172"/>
        <v/>
      </c>
      <c r="AP194" s="24">
        <f t="shared" si="173"/>
        <v>0.88333333300000005</v>
      </c>
      <c r="AQ194" s="24">
        <f t="shared" si="174"/>
        <v>0.89830508499999995</v>
      </c>
      <c r="AR194" s="24">
        <f t="shared" si="175"/>
        <v>0.96666666700000003</v>
      </c>
      <c r="AS194" s="24">
        <f t="shared" si="176"/>
        <v>1.04918033</v>
      </c>
      <c r="AT194" s="24">
        <f t="shared" si="177"/>
        <v>1.04918033</v>
      </c>
      <c r="AU194" s="24">
        <f t="shared" si="178"/>
        <v>1.04918033</v>
      </c>
      <c r="AV194" s="24">
        <f t="shared" si="179"/>
        <v>1.6774193500000001</v>
      </c>
      <c r="AW194" s="24">
        <f t="shared" si="180"/>
        <v>1.6774193500000001</v>
      </c>
      <c r="AX194" s="24">
        <f t="shared" si="181"/>
        <v>1.6774193500000001</v>
      </c>
      <c r="AY194" s="24">
        <f t="shared" si="182"/>
        <v>1.7272727299999999</v>
      </c>
      <c r="AZ194" s="24">
        <f t="shared" si="183"/>
        <v>1.7272727299999999</v>
      </c>
      <c r="BA194" s="24">
        <f t="shared" si="184"/>
        <v>1.7272727299999999</v>
      </c>
      <c r="BB194" s="24">
        <f t="shared" si="185"/>
        <v>1.7761194</v>
      </c>
      <c r="BC194" s="24">
        <f t="shared" si="186"/>
        <v>1.7761194</v>
      </c>
      <c r="BD194" s="24">
        <f t="shared" si="187"/>
        <v>1.7761194</v>
      </c>
      <c r="BE194" s="24">
        <f t="shared" si="188"/>
        <v>1.7761194</v>
      </c>
      <c r="BF194" s="24">
        <f t="shared" si="189"/>
        <v>1.7761194</v>
      </c>
      <c r="BG194" s="24">
        <f t="shared" si="190"/>
        <v>1.7761194</v>
      </c>
      <c r="BH194" s="24" t="str">
        <f t="shared" si="191"/>
        <v/>
      </c>
      <c r="BI194" s="24" t="str">
        <f t="shared" si="192"/>
        <v/>
      </c>
      <c r="BJ194" s="24" t="str">
        <f t="shared" si="193"/>
        <v/>
      </c>
      <c r="BK194" s="24" t="str">
        <f t="shared" si="194"/>
        <v/>
      </c>
      <c r="BL194" s="24" t="str">
        <f t="shared" si="195"/>
        <v/>
      </c>
      <c r="BM194" s="24" t="str">
        <f t="shared" si="196"/>
        <v/>
      </c>
      <c r="BN194" s="24" t="str">
        <f t="shared" si="197"/>
        <v/>
      </c>
      <c r="BO194" s="24" t="str">
        <f t="shared" si="198"/>
        <v/>
      </c>
      <c r="BP194" s="24" t="str">
        <f t="shared" si="199"/>
        <v/>
      </c>
      <c r="BQ194" s="24" t="str">
        <f t="shared" si="200"/>
        <v/>
      </c>
      <c r="BR194" s="24" t="str">
        <f t="shared" si="201"/>
        <v/>
      </c>
      <c r="BS194" s="24" t="str">
        <f t="shared" si="202"/>
        <v/>
      </c>
    </row>
    <row r="195" spans="1:71" x14ac:dyDescent="0.35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7"/>
      <c r="AL195" s="12" t="str">
        <f t="shared" si="169"/>
        <v>AT&amp;T TV Now Max</v>
      </c>
      <c r="AM195" s="24" t="str">
        <f t="shared" si="170"/>
        <v/>
      </c>
      <c r="AN195" s="24" t="str">
        <f t="shared" si="171"/>
        <v/>
      </c>
      <c r="AO195" s="24" t="str">
        <f t="shared" si="172"/>
        <v/>
      </c>
      <c r="AP195" s="24">
        <f t="shared" si="173"/>
        <v>0.68852458999999999</v>
      </c>
      <c r="AQ195" s="24">
        <f t="shared" si="174"/>
        <v>0.7</v>
      </c>
      <c r="AR195" s="24">
        <f t="shared" si="175"/>
        <v>0.77049180299999998</v>
      </c>
      <c r="AS195" s="24">
        <f t="shared" si="176"/>
        <v>0.85483871</v>
      </c>
      <c r="AT195" s="24">
        <f t="shared" si="177"/>
        <v>0.85483871</v>
      </c>
      <c r="AU195" s="24">
        <f t="shared" si="178"/>
        <v>0.85483871</v>
      </c>
      <c r="AV195" s="24">
        <f t="shared" si="179"/>
        <v>1.4761904800000001</v>
      </c>
      <c r="AW195" s="24">
        <f t="shared" si="180"/>
        <v>1.4761904800000001</v>
      </c>
      <c r="AX195" s="24">
        <f t="shared" si="181"/>
        <v>1.4761904800000001</v>
      </c>
      <c r="AY195" s="24">
        <f t="shared" si="182"/>
        <v>1.4761904800000001</v>
      </c>
      <c r="AZ195" s="24">
        <f t="shared" si="183"/>
        <v>1.4761904800000001</v>
      </c>
      <c r="BA195" s="24">
        <f t="shared" si="184"/>
        <v>1.4761904800000001</v>
      </c>
      <c r="BB195" s="24">
        <f t="shared" si="185"/>
        <v>1.4761904800000001</v>
      </c>
      <c r="BC195" s="24">
        <f t="shared" si="186"/>
        <v>1.4761904800000001</v>
      </c>
      <c r="BD195" s="24">
        <f t="shared" si="187"/>
        <v>1.4761904800000001</v>
      </c>
      <c r="BE195" s="24">
        <f t="shared" si="188"/>
        <v>1.4761904800000001</v>
      </c>
      <c r="BF195" s="24">
        <f t="shared" si="189"/>
        <v>1.4761904800000001</v>
      </c>
      <c r="BG195" s="24">
        <f t="shared" si="190"/>
        <v>1.4761904800000001</v>
      </c>
      <c r="BH195" s="24" t="str">
        <f t="shared" si="191"/>
        <v/>
      </c>
      <c r="BI195" s="24" t="str">
        <f t="shared" si="192"/>
        <v/>
      </c>
      <c r="BJ195" s="24" t="str">
        <f t="shared" si="193"/>
        <v/>
      </c>
      <c r="BK195" s="24" t="str">
        <f t="shared" si="194"/>
        <v/>
      </c>
      <c r="BL195" s="24" t="str">
        <f t="shared" si="195"/>
        <v/>
      </c>
      <c r="BM195" s="24" t="str">
        <f t="shared" si="196"/>
        <v/>
      </c>
      <c r="BN195" s="24" t="str">
        <f t="shared" si="197"/>
        <v/>
      </c>
      <c r="BO195" s="24" t="str">
        <f t="shared" si="198"/>
        <v/>
      </c>
      <c r="BP195" s="24" t="str">
        <f t="shared" si="199"/>
        <v/>
      </c>
      <c r="BQ195" s="24" t="str">
        <f t="shared" si="200"/>
        <v/>
      </c>
      <c r="BR195" s="24" t="str">
        <f t="shared" si="201"/>
        <v/>
      </c>
      <c r="BS195" s="24" t="str">
        <f t="shared" si="202"/>
        <v/>
      </c>
    </row>
    <row r="196" spans="1:71" x14ac:dyDescent="0.35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7"/>
      <c r="AL196" s="12" t="str">
        <f t="shared" si="169"/>
        <v>AT&amp;T TV Now Optimo Mas</v>
      </c>
      <c r="AM196" s="24" t="str">
        <f t="shared" si="170"/>
        <v/>
      </c>
      <c r="AN196" s="24" t="str">
        <f t="shared" si="171"/>
        <v/>
      </c>
      <c r="AO196" s="24" t="str">
        <f t="shared" si="172"/>
        <v/>
      </c>
      <c r="AP196" s="24">
        <f t="shared" si="173"/>
        <v>17.6666667</v>
      </c>
      <c r="AQ196" s="24">
        <f t="shared" si="174"/>
        <v>17.6666667</v>
      </c>
      <c r="AR196" s="24">
        <f t="shared" si="175"/>
        <v>14.5</v>
      </c>
      <c r="AS196" s="24">
        <f t="shared" si="176"/>
        <v>12.8</v>
      </c>
      <c r="AT196" s="24">
        <f t="shared" si="177"/>
        <v>12.8</v>
      </c>
      <c r="AU196" s="24">
        <f t="shared" si="178"/>
        <v>12.8</v>
      </c>
      <c r="AV196" s="24">
        <f t="shared" si="179"/>
        <v>17.3333333</v>
      </c>
      <c r="AW196" s="24">
        <f t="shared" si="180"/>
        <v>17.3333333</v>
      </c>
      <c r="AX196" s="24">
        <f t="shared" si="181"/>
        <v>17.3333333</v>
      </c>
      <c r="AY196" s="24">
        <f t="shared" si="182"/>
        <v>11.4</v>
      </c>
      <c r="AZ196" s="24">
        <f t="shared" si="183"/>
        <v>11.4</v>
      </c>
      <c r="BA196" s="24">
        <f t="shared" si="184"/>
        <v>11.4</v>
      </c>
      <c r="BB196" s="24">
        <f t="shared" si="185"/>
        <v>10.8181818</v>
      </c>
      <c r="BC196" s="24">
        <f t="shared" si="186"/>
        <v>9.9166666699999997</v>
      </c>
      <c r="BD196" s="24">
        <f t="shared" si="187"/>
        <v>9.9166666699999997</v>
      </c>
      <c r="BE196" s="24">
        <f t="shared" si="188"/>
        <v>9.9166666699999997</v>
      </c>
      <c r="BF196" s="24">
        <f t="shared" si="189"/>
        <v>9.9166666699999997</v>
      </c>
      <c r="BG196" s="24">
        <f t="shared" si="190"/>
        <v>9.9166666699999997</v>
      </c>
      <c r="BH196" s="24" t="str">
        <f t="shared" si="191"/>
        <v/>
      </c>
      <c r="BI196" s="24" t="str">
        <f t="shared" si="192"/>
        <v/>
      </c>
      <c r="BJ196" s="24" t="str">
        <f t="shared" si="193"/>
        <v/>
      </c>
      <c r="BK196" s="24" t="str">
        <f t="shared" si="194"/>
        <v/>
      </c>
      <c r="BL196" s="24" t="str">
        <f t="shared" si="195"/>
        <v/>
      </c>
      <c r="BM196" s="24" t="str">
        <f t="shared" si="196"/>
        <v/>
      </c>
      <c r="BN196" s="24" t="str">
        <f t="shared" si="197"/>
        <v/>
      </c>
      <c r="BO196" s="24" t="str">
        <f t="shared" si="198"/>
        <v/>
      </c>
      <c r="BP196" s="24" t="str">
        <f t="shared" si="199"/>
        <v/>
      </c>
      <c r="BQ196" s="24" t="str">
        <f t="shared" si="200"/>
        <v/>
      </c>
      <c r="BR196" s="24" t="str">
        <f t="shared" si="201"/>
        <v/>
      </c>
      <c r="BS196" s="24" t="str">
        <f t="shared" si="202"/>
        <v/>
      </c>
    </row>
    <row r="197" spans="1:71" x14ac:dyDescent="0.35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7"/>
      <c r="AL197" s="12" t="str">
        <f t="shared" si="169"/>
        <v>AT&amp;T TV Now Plus</v>
      </c>
      <c r="AM197" s="24" t="str">
        <f t="shared" si="170"/>
        <v/>
      </c>
      <c r="AN197" s="24" t="str">
        <f t="shared" si="171"/>
        <v/>
      </c>
      <c r="AO197" s="24" t="str">
        <f t="shared" si="172"/>
        <v/>
      </c>
      <c r="AP197" s="24">
        <f t="shared" si="173"/>
        <v>0.85483871</v>
      </c>
      <c r="AQ197" s="24">
        <f t="shared" si="174"/>
        <v>0.86885245899999997</v>
      </c>
      <c r="AR197" s="24">
        <f t="shared" si="175"/>
        <v>0.93548387099999997</v>
      </c>
      <c r="AS197" s="24">
        <f t="shared" si="176"/>
        <v>1.0158730199999999</v>
      </c>
      <c r="AT197" s="24">
        <f t="shared" si="177"/>
        <v>1.0158730199999999</v>
      </c>
      <c r="AU197" s="24">
        <f t="shared" si="178"/>
        <v>1.0158730199999999</v>
      </c>
      <c r="AV197" s="24">
        <f t="shared" si="179"/>
        <v>1.625</v>
      </c>
      <c r="AW197" s="24">
        <f t="shared" si="180"/>
        <v>1.625</v>
      </c>
      <c r="AX197" s="24">
        <f t="shared" si="181"/>
        <v>1.625</v>
      </c>
      <c r="AY197" s="24">
        <f t="shared" si="182"/>
        <v>1.6764705900000001</v>
      </c>
      <c r="AZ197" s="24">
        <f t="shared" si="183"/>
        <v>1.6764705900000001</v>
      </c>
      <c r="BA197" s="24">
        <f t="shared" si="184"/>
        <v>1.6764705900000001</v>
      </c>
      <c r="BB197" s="24">
        <f t="shared" si="185"/>
        <v>1.7246376800000001</v>
      </c>
      <c r="BC197" s="24">
        <f t="shared" si="186"/>
        <v>1.7246376800000001</v>
      </c>
      <c r="BD197" s="24">
        <f t="shared" si="187"/>
        <v>1.7246376800000001</v>
      </c>
      <c r="BE197" s="24">
        <f t="shared" si="188"/>
        <v>1.7246376800000001</v>
      </c>
      <c r="BF197" s="24">
        <f t="shared" si="189"/>
        <v>1.7246376800000001</v>
      </c>
      <c r="BG197" s="24">
        <f t="shared" si="190"/>
        <v>1.7246376800000001</v>
      </c>
      <c r="BH197" s="24" t="str">
        <f t="shared" si="191"/>
        <v/>
      </c>
      <c r="BI197" s="24" t="str">
        <f t="shared" si="192"/>
        <v/>
      </c>
      <c r="BJ197" s="24" t="str">
        <f t="shared" si="193"/>
        <v/>
      </c>
      <c r="BK197" s="24" t="str">
        <f t="shared" si="194"/>
        <v/>
      </c>
      <c r="BL197" s="24" t="str">
        <f t="shared" si="195"/>
        <v/>
      </c>
      <c r="BM197" s="24" t="str">
        <f t="shared" si="196"/>
        <v/>
      </c>
      <c r="BN197" s="24" t="str">
        <f t="shared" si="197"/>
        <v/>
      </c>
      <c r="BO197" s="24" t="str">
        <f t="shared" si="198"/>
        <v/>
      </c>
      <c r="BP197" s="24" t="str">
        <f t="shared" si="199"/>
        <v/>
      </c>
      <c r="BQ197" s="24" t="str">
        <f t="shared" si="200"/>
        <v/>
      </c>
      <c r="BR197" s="24" t="str">
        <f t="shared" si="201"/>
        <v/>
      </c>
      <c r="BS197" s="24" t="str">
        <f t="shared" si="202"/>
        <v/>
      </c>
    </row>
    <row r="198" spans="1:71" x14ac:dyDescent="0.35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7"/>
      <c r="AL198" s="12" t="str">
        <f t="shared" si="169"/>
        <v>AT&amp;T TV Now Premier</v>
      </c>
      <c r="AM198" s="24" t="str">
        <f t="shared" si="170"/>
        <v/>
      </c>
      <c r="AN198" s="24" t="str">
        <f t="shared" si="171"/>
        <v/>
      </c>
      <c r="AO198" s="24" t="str">
        <f t="shared" si="172"/>
        <v/>
      </c>
      <c r="AP198" s="24" t="str">
        <f t="shared" si="173"/>
        <v/>
      </c>
      <c r="AQ198" s="24" t="str">
        <f t="shared" si="174"/>
        <v/>
      </c>
      <c r="AR198" s="24" t="str">
        <f t="shared" si="175"/>
        <v/>
      </c>
      <c r="AS198" s="24" t="str">
        <f t="shared" si="176"/>
        <v/>
      </c>
      <c r="AT198" s="24" t="str">
        <f t="shared" si="177"/>
        <v/>
      </c>
      <c r="AU198" s="24" t="str">
        <f t="shared" si="178"/>
        <v/>
      </c>
      <c r="AV198" s="24" t="str">
        <f t="shared" si="179"/>
        <v/>
      </c>
      <c r="AW198" s="24" t="str">
        <f t="shared" si="180"/>
        <v/>
      </c>
      <c r="AX198" s="24" t="str">
        <f t="shared" si="181"/>
        <v/>
      </c>
      <c r="AY198" s="24" t="str">
        <f t="shared" si="182"/>
        <v/>
      </c>
      <c r="AZ198" s="24" t="str">
        <f t="shared" si="183"/>
        <v/>
      </c>
      <c r="BA198" s="24" t="str">
        <f t="shared" si="184"/>
        <v/>
      </c>
      <c r="BB198" s="24" t="str">
        <f t="shared" si="185"/>
        <v/>
      </c>
      <c r="BC198" s="24">
        <f t="shared" si="186"/>
        <v>1.83076923</v>
      </c>
      <c r="BD198" s="24">
        <f t="shared" si="187"/>
        <v>1.83076923</v>
      </c>
      <c r="BE198" s="24">
        <f t="shared" si="188"/>
        <v>1.83076923</v>
      </c>
      <c r="BF198" s="24">
        <f t="shared" si="189"/>
        <v>1.83076923</v>
      </c>
      <c r="BG198" s="24">
        <f t="shared" si="190"/>
        <v>1.83076923</v>
      </c>
      <c r="BH198" s="24" t="str">
        <f t="shared" si="191"/>
        <v/>
      </c>
      <c r="BI198" s="24" t="str">
        <f t="shared" si="192"/>
        <v/>
      </c>
      <c r="BJ198" s="24" t="str">
        <f t="shared" si="193"/>
        <v/>
      </c>
      <c r="BK198" s="24" t="str">
        <f t="shared" si="194"/>
        <v/>
      </c>
      <c r="BL198" s="24" t="str">
        <f t="shared" si="195"/>
        <v/>
      </c>
      <c r="BM198" s="24" t="str">
        <f t="shared" si="196"/>
        <v/>
      </c>
      <c r="BN198" s="24" t="str">
        <f t="shared" si="197"/>
        <v/>
      </c>
      <c r="BO198" s="24" t="str">
        <f t="shared" si="198"/>
        <v/>
      </c>
      <c r="BP198" s="24" t="str">
        <f t="shared" si="199"/>
        <v/>
      </c>
      <c r="BQ198" s="24" t="str">
        <f t="shared" si="200"/>
        <v/>
      </c>
      <c r="BR198" s="24" t="str">
        <f t="shared" si="201"/>
        <v/>
      </c>
      <c r="BS198" s="24" t="str">
        <f t="shared" si="202"/>
        <v/>
      </c>
    </row>
    <row r="199" spans="1:71" x14ac:dyDescent="0.35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7"/>
      <c r="AL199" s="12" t="str">
        <f t="shared" si="169"/>
        <v>AT&amp;T TV Now Ultimate</v>
      </c>
      <c r="AM199" s="24" t="str">
        <f t="shared" si="170"/>
        <v/>
      </c>
      <c r="AN199" s="24" t="str">
        <f t="shared" si="171"/>
        <v/>
      </c>
      <c r="AO199" s="24" t="str">
        <f t="shared" si="172"/>
        <v/>
      </c>
      <c r="AP199" s="24">
        <f t="shared" si="173"/>
        <v>0.92982456099999999</v>
      </c>
      <c r="AQ199" s="24">
        <f t="shared" si="174"/>
        <v>0.946428571</v>
      </c>
      <c r="AR199" s="24">
        <f t="shared" si="175"/>
        <v>1.01754386</v>
      </c>
      <c r="AS199" s="24">
        <f t="shared" si="176"/>
        <v>1.1034482800000001</v>
      </c>
      <c r="AT199" s="24">
        <f t="shared" si="177"/>
        <v>1.1034482800000001</v>
      </c>
      <c r="AU199" s="24">
        <f t="shared" si="178"/>
        <v>1.1034482800000001</v>
      </c>
      <c r="AV199" s="24">
        <f t="shared" si="179"/>
        <v>1.76271186</v>
      </c>
      <c r="AW199" s="24">
        <f t="shared" si="180"/>
        <v>1.76271186</v>
      </c>
      <c r="AX199" s="24">
        <f t="shared" si="181"/>
        <v>1.76271186</v>
      </c>
      <c r="AY199" s="24">
        <f t="shared" si="182"/>
        <v>1.80952381</v>
      </c>
      <c r="AZ199" s="24">
        <f t="shared" si="183"/>
        <v>1.80952381</v>
      </c>
      <c r="BA199" s="24">
        <f t="shared" si="184"/>
        <v>1.80952381</v>
      </c>
      <c r="BB199" s="24">
        <f t="shared" si="185"/>
        <v>1.859375</v>
      </c>
      <c r="BC199" s="24">
        <f t="shared" si="186"/>
        <v>1.83076923</v>
      </c>
      <c r="BD199" s="24">
        <f t="shared" si="187"/>
        <v>1.83076923</v>
      </c>
      <c r="BE199" s="24">
        <f t="shared" si="188"/>
        <v>1.83076923</v>
      </c>
      <c r="BF199" s="24">
        <f t="shared" si="189"/>
        <v>1.83076923</v>
      </c>
      <c r="BG199" s="24">
        <f t="shared" si="190"/>
        <v>1.83076923</v>
      </c>
      <c r="BH199" s="24" t="str">
        <f t="shared" si="191"/>
        <v/>
      </c>
      <c r="BI199" s="24" t="str">
        <f t="shared" si="192"/>
        <v/>
      </c>
      <c r="BJ199" s="24" t="str">
        <f t="shared" si="193"/>
        <v/>
      </c>
      <c r="BK199" s="24" t="str">
        <f t="shared" si="194"/>
        <v/>
      </c>
      <c r="BL199" s="24" t="str">
        <f t="shared" si="195"/>
        <v/>
      </c>
      <c r="BM199" s="24" t="str">
        <f t="shared" si="196"/>
        <v/>
      </c>
      <c r="BN199" s="24" t="str">
        <f t="shared" si="197"/>
        <v/>
      </c>
      <c r="BO199" s="24" t="str">
        <f t="shared" si="198"/>
        <v/>
      </c>
      <c r="BP199" s="24" t="str">
        <f t="shared" si="199"/>
        <v/>
      </c>
      <c r="BQ199" s="24" t="str">
        <f t="shared" si="200"/>
        <v/>
      </c>
      <c r="BR199" s="24" t="str">
        <f t="shared" si="201"/>
        <v/>
      </c>
      <c r="BS199" s="24" t="str">
        <f t="shared" si="202"/>
        <v/>
      </c>
    </row>
    <row r="200" spans="1:71" x14ac:dyDescent="0.35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7"/>
      <c r="AL200" s="12" t="str">
        <f t="shared" si="169"/>
        <v>AT&amp;T TV Now Xtra</v>
      </c>
      <c r="AM200" s="24" t="str">
        <f t="shared" si="170"/>
        <v/>
      </c>
      <c r="AN200" s="24" t="str">
        <f t="shared" si="171"/>
        <v/>
      </c>
      <c r="AO200" s="24" t="str">
        <f t="shared" si="172"/>
        <v/>
      </c>
      <c r="AP200" s="24">
        <f t="shared" si="173"/>
        <v>0.91379310300000005</v>
      </c>
      <c r="AQ200" s="24">
        <f t="shared" si="174"/>
        <v>0.92982456099999999</v>
      </c>
      <c r="AR200" s="24">
        <f t="shared" si="175"/>
        <v>1</v>
      </c>
      <c r="AS200" s="24">
        <f t="shared" si="176"/>
        <v>1.0847457599999999</v>
      </c>
      <c r="AT200" s="24">
        <f t="shared" si="177"/>
        <v>1.0847457599999999</v>
      </c>
      <c r="AU200" s="24">
        <f t="shared" si="178"/>
        <v>1.0847457599999999</v>
      </c>
      <c r="AV200" s="24">
        <f t="shared" si="179"/>
        <v>1.73333333</v>
      </c>
      <c r="AW200" s="24">
        <f t="shared" si="180"/>
        <v>1.73333333</v>
      </c>
      <c r="AX200" s="24">
        <f t="shared" si="181"/>
        <v>1.73333333</v>
      </c>
      <c r="AY200" s="24">
        <f t="shared" si="182"/>
        <v>1.78125</v>
      </c>
      <c r="AZ200" s="24">
        <f t="shared" si="183"/>
        <v>1.78125</v>
      </c>
      <c r="BA200" s="24">
        <f t="shared" si="184"/>
        <v>1.78125</v>
      </c>
      <c r="BB200" s="24">
        <f t="shared" si="185"/>
        <v>1.83076923</v>
      </c>
      <c r="BC200" s="24">
        <f t="shared" si="186"/>
        <v>1.83076923</v>
      </c>
      <c r="BD200" s="24">
        <f t="shared" si="187"/>
        <v>1.83076923</v>
      </c>
      <c r="BE200" s="24">
        <f t="shared" si="188"/>
        <v>1.83076923</v>
      </c>
      <c r="BF200" s="24">
        <f t="shared" si="189"/>
        <v>1.83076923</v>
      </c>
      <c r="BG200" s="24">
        <f t="shared" si="190"/>
        <v>1.83076923</v>
      </c>
      <c r="BH200" s="24" t="str">
        <f t="shared" si="191"/>
        <v/>
      </c>
      <c r="BI200" s="24" t="str">
        <f t="shared" si="192"/>
        <v/>
      </c>
      <c r="BJ200" s="24" t="str">
        <f t="shared" si="193"/>
        <v/>
      </c>
      <c r="BK200" s="24" t="str">
        <f t="shared" si="194"/>
        <v/>
      </c>
      <c r="BL200" s="24" t="str">
        <f t="shared" si="195"/>
        <v/>
      </c>
      <c r="BM200" s="24" t="str">
        <f t="shared" si="196"/>
        <v/>
      </c>
      <c r="BN200" s="24" t="str">
        <f t="shared" si="197"/>
        <v/>
      </c>
      <c r="BO200" s="24" t="str">
        <f t="shared" si="198"/>
        <v/>
      </c>
      <c r="BP200" s="24" t="str">
        <f t="shared" si="199"/>
        <v/>
      </c>
      <c r="BQ200" s="24" t="str">
        <f t="shared" si="200"/>
        <v/>
      </c>
      <c r="BR200" s="24" t="str">
        <f t="shared" si="201"/>
        <v/>
      </c>
      <c r="BS200" s="24" t="str">
        <f t="shared" si="202"/>
        <v/>
      </c>
    </row>
    <row r="201" spans="1:71" x14ac:dyDescent="0.35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7"/>
      <c r="AL201" s="12" t="str">
        <f t="shared" si="169"/>
        <v>AT&amp;T TV Premier</v>
      </c>
      <c r="AM201" s="24" t="str">
        <f t="shared" si="170"/>
        <v/>
      </c>
      <c r="AN201" s="24" t="str">
        <f t="shared" si="171"/>
        <v/>
      </c>
      <c r="AO201" s="24" t="str">
        <f t="shared" si="172"/>
        <v/>
      </c>
      <c r="AP201" s="24" t="str">
        <f t="shared" si="173"/>
        <v/>
      </c>
      <c r="AQ201" s="24" t="str">
        <f t="shared" si="174"/>
        <v/>
      </c>
      <c r="AR201" s="24" t="str">
        <f t="shared" si="175"/>
        <v/>
      </c>
      <c r="AS201" s="24" t="str">
        <f t="shared" si="176"/>
        <v/>
      </c>
      <c r="AT201" s="24" t="str">
        <f t="shared" si="177"/>
        <v/>
      </c>
      <c r="AU201" s="24" t="str">
        <f t="shared" si="178"/>
        <v/>
      </c>
      <c r="AV201" s="24" t="str">
        <f t="shared" si="179"/>
        <v/>
      </c>
      <c r="AW201" s="24" t="str">
        <f t="shared" si="180"/>
        <v/>
      </c>
      <c r="AX201" s="24" t="str">
        <f t="shared" si="181"/>
        <v/>
      </c>
      <c r="AY201" s="24" t="str">
        <f t="shared" si="182"/>
        <v/>
      </c>
      <c r="AZ201" s="24" t="str">
        <f t="shared" si="183"/>
        <v/>
      </c>
      <c r="BA201" s="24" t="str">
        <f t="shared" si="184"/>
        <v/>
      </c>
      <c r="BB201" s="24" t="str">
        <f t="shared" si="185"/>
        <v/>
      </c>
      <c r="BC201" s="24" t="str">
        <f t="shared" si="186"/>
        <v/>
      </c>
      <c r="BD201" s="24" t="str">
        <f t="shared" si="187"/>
        <v/>
      </c>
      <c r="BE201" s="24" t="str">
        <f t="shared" si="188"/>
        <v/>
      </c>
      <c r="BF201" s="24" t="str">
        <f t="shared" si="189"/>
        <v/>
      </c>
      <c r="BG201" s="24" t="str">
        <f t="shared" si="190"/>
        <v/>
      </c>
      <c r="BH201" s="24">
        <f t="shared" si="191"/>
        <v>1.8505747100000001</v>
      </c>
      <c r="BI201" s="24">
        <f t="shared" si="192"/>
        <v>1.8505747100000001</v>
      </c>
      <c r="BJ201" s="24">
        <f t="shared" si="193"/>
        <v>1.8505747100000001</v>
      </c>
      <c r="BK201" s="24">
        <f t="shared" si="194"/>
        <v>1.8505747100000001</v>
      </c>
      <c r="BL201" s="24">
        <f t="shared" si="195"/>
        <v>1.8505747100000001</v>
      </c>
      <c r="BM201" s="24">
        <f t="shared" si="196"/>
        <v>1.8505747100000001</v>
      </c>
      <c r="BN201" s="24">
        <f t="shared" si="197"/>
        <v>1.8720930200000001</v>
      </c>
      <c r="BO201" s="24">
        <f t="shared" si="198"/>
        <v>1.8720930200000001</v>
      </c>
      <c r="BP201" s="24" t="str">
        <f t="shared" si="199"/>
        <v/>
      </c>
      <c r="BQ201" s="24" t="str">
        <f t="shared" si="200"/>
        <v/>
      </c>
      <c r="BR201" s="24" t="str">
        <f t="shared" si="201"/>
        <v/>
      </c>
      <c r="BS201" s="24" t="str">
        <f t="shared" si="202"/>
        <v/>
      </c>
    </row>
    <row r="202" spans="1:71" x14ac:dyDescent="0.35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7"/>
      <c r="AL202" s="12" t="str">
        <f t="shared" si="169"/>
        <v>AT&amp;T TV Ultimate</v>
      </c>
      <c r="AM202" s="24" t="str">
        <f t="shared" si="170"/>
        <v/>
      </c>
      <c r="AN202" s="24" t="str">
        <f t="shared" si="171"/>
        <v/>
      </c>
      <c r="AO202" s="24" t="str">
        <f t="shared" si="172"/>
        <v/>
      </c>
      <c r="AP202" s="24" t="str">
        <f t="shared" si="173"/>
        <v/>
      </c>
      <c r="AQ202" s="24" t="str">
        <f t="shared" si="174"/>
        <v/>
      </c>
      <c r="AR202" s="24" t="str">
        <f t="shared" si="175"/>
        <v/>
      </c>
      <c r="AS202" s="24" t="str">
        <f t="shared" si="176"/>
        <v/>
      </c>
      <c r="AT202" s="24" t="str">
        <f t="shared" si="177"/>
        <v/>
      </c>
      <c r="AU202" s="24" t="str">
        <f t="shared" si="178"/>
        <v/>
      </c>
      <c r="AV202" s="24" t="str">
        <f t="shared" si="179"/>
        <v/>
      </c>
      <c r="AW202" s="24" t="str">
        <f t="shared" si="180"/>
        <v/>
      </c>
      <c r="AX202" s="24" t="str">
        <f t="shared" si="181"/>
        <v/>
      </c>
      <c r="AY202" s="24" t="str">
        <f t="shared" si="182"/>
        <v/>
      </c>
      <c r="AZ202" s="24" t="str">
        <f t="shared" si="183"/>
        <v/>
      </c>
      <c r="BA202" s="24" t="str">
        <f t="shared" si="184"/>
        <v/>
      </c>
      <c r="BB202" s="24" t="str">
        <f t="shared" si="185"/>
        <v/>
      </c>
      <c r="BC202" s="24" t="str">
        <f t="shared" si="186"/>
        <v/>
      </c>
      <c r="BD202" s="24" t="str">
        <f t="shared" si="187"/>
        <v/>
      </c>
      <c r="BE202" s="24" t="str">
        <f t="shared" si="188"/>
        <v/>
      </c>
      <c r="BF202" s="24" t="str">
        <f t="shared" si="189"/>
        <v/>
      </c>
      <c r="BG202" s="24" t="str">
        <f t="shared" si="190"/>
        <v/>
      </c>
      <c r="BH202" s="24">
        <f t="shared" si="191"/>
        <v>2.09</v>
      </c>
      <c r="BI202" s="24">
        <f t="shared" si="192"/>
        <v>2.09</v>
      </c>
      <c r="BJ202" s="24">
        <f t="shared" si="193"/>
        <v>2.09</v>
      </c>
      <c r="BK202" s="24">
        <f t="shared" si="194"/>
        <v>2.09</v>
      </c>
      <c r="BL202" s="24">
        <f t="shared" si="195"/>
        <v>2.09</v>
      </c>
      <c r="BM202" s="24">
        <f t="shared" si="196"/>
        <v>2.09</v>
      </c>
      <c r="BN202" s="24">
        <f t="shared" si="197"/>
        <v>2.11111111</v>
      </c>
      <c r="BO202" s="24">
        <f t="shared" si="198"/>
        <v>2.11111111</v>
      </c>
      <c r="BP202" s="24" t="str">
        <f t="shared" si="199"/>
        <v/>
      </c>
      <c r="BQ202" s="24" t="str">
        <f t="shared" si="200"/>
        <v/>
      </c>
      <c r="BR202" s="24" t="str">
        <f t="shared" si="201"/>
        <v/>
      </c>
      <c r="BS202" s="24" t="str">
        <f t="shared" si="202"/>
        <v/>
      </c>
    </row>
    <row r="203" spans="1:71" x14ac:dyDescent="0.35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7"/>
      <c r="AL203" s="12" t="str">
        <f t="shared" si="169"/>
        <v>AT&amp;T Watch TV</v>
      </c>
      <c r="AM203" s="24">
        <f t="shared" si="170"/>
        <v>7.5</v>
      </c>
      <c r="AN203" s="24">
        <f t="shared" si="171"/>
        <v>7.5</v>
      </c>
      <c r="AO203" s="24">
        <f t="shared" si="172"/>
        <v>7.5</v>
      </c>
      <c r="AP203" s="24">
        <f t="shared" si="173"/>
        <v>7.5</v>
      </c>
      <c r="AQ203" s="24">
        <f t="shared" si="174"/>
        <v>7.5</v>
      </c>
      <c r="AR203" s="24">
        <f t="shared" si="175"/>
        <v>7.5</v>
      </c>
      <c r="AS203" s="24">
        <f t="shared" si="176"/>
        <v>7.5</v>
      </c>
      <c r="AT203" s="24">
        <f t="shared" si="177"/>
        <v>7.5</v>
      </c>
      <c r="AU203" s="24">
        <f t="shared" si="178"/>
        <v>7.5</v>
      </c>
      <c r="AV203" s="24">
        <f t="shared" si="179"/>
        <v>7.5</v>
      </c>
      <c r="AW203" s="24">
        <f t="shared" si="180"/>
        <v>7.5</v>
      </c>
      <c r="AX203" s="24">
        <f t="shared" si="181"/>
        <v>7.5</v>
      </c>
      <c r="AY203" s="24">
        <f t="shared" si="182"/>
        <v>7.5</v>
      </c>
      <c r="AZ203" s="24">
        <f t="shared" si="183"/>
        <v>7.5</v>
      </c>
      <c r="BA203" s="24" t="str">
        <f t="shared" si="184"/>
        <v/>
      </c>
      <c r="BB203" s="24" t="str">
        <f t="shared" si="185"/>
        <v/>
      </c>
      <c r="BC203" s="24" t="str">
        <f t="shared" si="186"/>
        <v/>
      </c>
      <c r="BD203" s="24" t="str">
        <f t="shared" si="187"/>
        <v/>
      </c>
      <c r="BE203" s="24" t="str">
        <f t="shared" si="188"/>
        <v/>
      </c>
      <c r="BF203" s="24" t="str">
        <f t="shared" si="189"/>
        <v/>
      </c>
      <c r="BG203" s="24" t="str">
        <f t="shared" si="190"/>
        <v/>
      </c>
      <c r="BH203" s="24" t="str">
        <f t="shared" si="191"/>
        <v/>
      </c>
      <c r="BI203" s="24" t="str">
        <f t="shared" si="192"/>
        <v/>
      </c>
      <c r="BJ203" s="24" t="str">
        <f t="shared" si="193"/>
        <v/>
      </c>
      <c r="BK203" s="24" t="str">
        <f t="shared" si="194"/>
        <v/>
      </c>
      <c r="BL203" s="24" t="str">
        <f t="shared" si="195"/>
        <v/>
      </c>
      <c r="BM203" s="24" t="str">
        <f t="shared" si="196"/>
        <v/>
      </c>
      <c r="BN203" s="24" t="str">
        <f t="shared" si="197"/>
        <v/>
      </c>
      <c r="BO203" s="24" t="str">
        <f t="shared" si="198"/>
        <v/>
      </c>
      <c r="BP203" s="24" t="str">
        <f t="shared" si="199"/>
        <v/>
      </c>
      <c r="BQ203" s="24" t="str">
        <f t="shared" si="200"/>
        <v/>
      </c>
      <c r="BR203" s="24" t="str">
        <f t="shared" si="201"/>
        <v/>
      </c>
      <c r="BS203" s="24" t="str">
        <f t="shared" si="202"/>
        <v/>
      </c>
    </row>
    <row r="204" spans="1:71" x14ac:dyDescent="0.35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L204" s="12" t="str">
        <f t="shared" si="169"/>
        <v>DirecTV Now Choice</v>
      </c>
      <c r="AM204" s="24">
        <f t="shared" si="170"/>
        <v>0.89830508499999995</v>
      </c>
      <c r="AN204" s="24">
        <f t="shared" si="171"/>
        <v>0.89830508499999995</v>
      </c>
      <c r="AO204" s="24">
        <f t="shared" si="172"/>
        <v>0.89830508499999995</v>
      </c>
      <c r="AP204" s="24" t="str">
        <f t="shared" si="173"/>
        <v/>
      </c>
      <c r="AQ204" s="24" t="str">
        <f t="shared" si="174"/>
        <v/>
      </c>
      <c r="AR204" s="24" t="str">
        <f t="shared" si="175"/>
        <v/>
      </c>
      <c r="AS204" s="24" t="str">
        <f t="shared" si="176"/>
        <v/>
      </c>
      <c r="AT204" s="24" t="str">
        <f t="shared" si="177"/>
        <v/>
      </c>
      <c r="AU204" s="24" t="str">
        <f t="shared" si="178"/>
        <v/>
      </c>
      <c r="AV204" s="24" t="str">
        <f t="shared" si="179"/>
        <v/>
      </c>
      <c r="AW204" s="24" t="str">
        <f t="shared" si="180"/>
        <v/>
      </c>
      <c r="AX204" s="24" t="str">
        <f t="shared" si="181"/>
        <v/>
      </c>
      <c r="AY204" s="24" t="str">
        <f t="shared" si="182"/>
        <v/>
      </c>
      <c r="AZ204" s="24" t="str">
        <f t="shared" si="183"/>
        <v/>
      </c>
      <c r="BA204" s="24" t="str">
        <f t="shared" si="184"/>
        <v/>
      </c>
      <c r="BB204" s="24" t="str">
        <f t="shared" si="185"/>
        <v/>
      </c>
      <c r="BC204" s="24" t="str">
        <f t="shared" si="186"/>
        <v/>
      </c>
      <c r="BD204" s="24" t="str">
        <f t="shared" si="187"/>
        <v/>
      </c>
      <c r="BE204" s="24" t="str">
        <f t="shared" si="188"/>
        <v/>
      </c>
      <c r="BF204" s="24" t="str">
        <f t="shared" si="189"/>
        <v/>
      </c>
      <c r="BG204" s="24" t="str">
        <f t="shared" si="190"/>
        <v/>
      </c>
      <c r="BH204" s="24" t="str">
        <f t="shared" si="191"/>
        <v/>
      </c>
      <c r="BI204" s="24" t="str">
        <f t="shared" si="192"/>
        <v/>
      </c>
      <c r="BJ204" s="24" t="str">
        <f t="shared" si="193"/>
        <v/>
      </c>
      <c r="BK204" s="24" t="str">
        <f t="shared" si="194"/>
        <v/>
      </c>
      <c r="BL204" s="24" t="str">
        <f t="shared" si="195"/>
        <v/>
      </c>
      <c r="BM204" s="24" t="str">
        <f t="shared" si="196"/>
        <v/>
      </c>
      <c r="BN204" s="24" t="str">
        <f t="shared" si="197"/>
        <v/>
      </c>
      <c r="BO204" s="24" t="str">
        <f t="shared" si="198"/>
        <v/>
      </c>
      <c r="BP204" s="24" t="str">
        <f t="shared" si="199"/>
        <v/>
      </c>
      <c r="BQ204" s="24" t="str">
        <f t="shared" si="200"/>
        <v/>
      </c>
      <c r="BR204" s="24" t="str">
        <f t="shared" si="201"/>
        <v/>
      </c>
      <c r="BS204" s="24" t="str">
        <f t="shared" si="202"/>
        <v/>
      </c>
    </row>
    <row r="205" spans="1:71" x14ac:dyDescent="0.35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L205" s="12" t="str">
        <f t="shared" si="169"/>
        <v>DirecTV Now Entertainment</v>
      </c>
      <c r="AM205" s="24">
        <f t="shared" si="170"/>
        <v>0.88333333300000005</v>
      </c>
      <c r="AN205" s="24">
        <f t="shared" si="171"/>
        <v>0.88333333300000005</v>
      </c>
      <c r="AO205" s="24">
        <f t="shared" si="172"/>
        <v>0.88333333300000005</v>
      </c>
      <c r="AP205" s="24" t="str">
        <f t="shared" si="173"/>
        <v/>
      </c>
      <c r="AQ205" s="24" t="str">
        <f t="shared" si="174"/>
        <v/>
      </c>
      <c r="AR205" s="24" t="str">
        <f t="shared" si="175"/>
        <v/>
      </c>
      <c r="AS205" s="24" t="str">
        <f t="shared" si="176"/>
        <v/>
      </c>
      <c r="AT205" s="24" t="str">
        <f t="shared" si="177"/>
        <v/>
      </c>
      <c r="AU205" s="24" t="str">
        <f t="shared" si="178"/>
        <v/>
      </c>
      <c r="AV205" s="24" t="str">
        <f t="shared" si="179"/>
        <v/>
      </c>
      <c r="AW205" s="24" t="str">
        <f t="shared" si="180"/>
        <v/>
      </c>
      <c r="AX205" s="24" t="str">
        <f t="shared" si="181"/>
        <v/>
      </c>
      <c r="AY205" s="24" t="str">
        <f t="shared" si="182"/>
        <v/>
      </c>
      <c r="AZ205" s="24" t="str">
        <f t="shared" si="183"/>
        <v/>
      </c>
      <c r="BA205" s="24" t="str">
        <f t="shared" si="184"/>
        <v/>
      </c>
      <c r="BB205" s="24" t="str">
        <f t="shared" si="185"/>
        <v/>
      </c>
      <c r="BC205" s="24" t="str">
        <f t="shared" si="186"/>
        <v/>
      </c>
      <c r="BD205" s="24" t="str">
        <f t="shared" si="187"/>
        <v/>
      </c>
      <c r="BE205" s="24" t="str">
        <f t="shared" si="188"/>
        <v/>
      </c>
      <c r="BF205" s="24" t="str">
        <f t="shared" si="189"/>
        <v/>
      </c>
      <c r="BG205" s="24" t="str">
        <f t="shared" si="190"/>
        <v/>
      </c>
      <c r="BH205" s="24" t="str">
        <f t="shared" si="191"/>
        <v/>
      </c>
      <c r="BI205" s="24" t="str">
        <f t="shared" si="192"/>
        <v/>
      </c>
      <c r="BJ205" s="24" t="str">
        <f t="shared" si="193"/>
        <v/>
      </c>
      <c r="BK205" s="24" t="str">
        <f t="shared" si="194"/>
        <v/>
      </c>
      <c r="BL205" s="24" t="str">
        <f t="shared" si="195"/>
        <v/>
      </c>
      <c r="BM205" s="24" t="str">
        <f t="shared" si="196"/>
        <v/>
      </c>
      <c r="BN205" s="24" t="str">
        <f t="shared" si="197"/>
        <v/>
      </c>
      <c r="BO205" s="24" t="str">
        <f t="shared" si="198"/>
        <v/>
      </c>
      <c r="BP205" s="24" t="str">
        <f t="shared" si="199"/>
        <v/>
      </c>
      <c r="BQ205" s="24" t="str">
        <f t="shared" si="200"/>
        <v/>
      </c>
      <c r="BR205" s="24" t="str">
        <f t="shared" si="201"/>
        <v/>
      </c>
      <c r="BS205" s="24" t="str">
        <f t="shared" si="202"/>
        <v/>
      </c>
    </row>
    <row r="206" spans="1:71" x14ac:dyDescent="0.35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L206" s="12" t="str">
        <f t="shared" si="169"/>
        <v>DirecTV Now Max</v>
      </c>
      <c r="AM206" s="24">
        <f t="shared" si="170"/>
        <v>0.68852458999999999</v>
      </c>
      <c r="AN206" s="24">
        <f t="shared" si="171"/>
        <v>0.68852458999999999</v>
      </c>
      <c r="AO206" s="24">
        <f t="shared" si="172"/>
        <v>0.68852458999999999</v>
      </c>
      <c r="AP206" s="24" t="str">
        <f t="shared" si="173"/>
        <v/>
      </c>
      <c r="AQ206" s="24" t="str">
        <f t="shared" si="174"/>
        <v/>
      </c>
      <c r="AR206" s="24" t="str">
        <f t="shared" si="175"/>
        <v/>
      </c>
      <c r="AS206" s="24" t="str">
        <f t="shared" si="176"/>
        <v/>
      </c>
      <c r="AT206" s="24" t="str">
        <f t="shared" si="177"/>
        <v/>
      </c>
      <c r="AU206" s="24" t="str">
        <f t="shared" si="178"/>
        <v/>
      </c>
      <c r="AV206" s="24" t="str">
        <f t="shared" si="179"/>
        <v/>
      </c>
      <c r="AW206" s="24" t="str">
        <f t="shared" si="180"/>
        <v/>
      </c>
      <c r="AX206" s="24" t="str">
        <f t="shared" si="181"/>
        <v/>
      </c>
      <c r="AY206" s="24" t="str">
        <f t="shared" si="182"/>
        <v/>
      </c>
      <c r="AZ206" s="24" t="str">
        <f t="shared" si="183"/>
        <v/>
      </c>
      <c r="BA206" s="24" t="str">
        <f t="shared" si="184"/>
        <v/>
      </c>
      <c r="BB206" s="24" t="str">
        <f t="shared" si="185"/>
        <v/>
      </c>
      <c r="BC206" s="24" t="str">
        <f t="shared" si="186"/>
        <v/>
      </c>
      <c r="BD206" s="24" t="str">
        <f t="shared" si="187"/>
        <v/>
      </c>
      <c r="BE206" s="24" t="str">
        <f t="shared" si="188"/>
        <v/>
      </c>
      <c r="BF206" s="24" t="str">
        <f t="shared" si="189"/>
        <v/>
      </c>
      <c r="BG206" s="24" t="str">
        <f t="shared" si="190"/>
        <v/>
      </c>
      <c r="BH206" s="24" t="str">
        <f t="shared" si="191"/>
        <v/>
      </c>
      <c r="BI206" s="24" t="str">
        <f t="shared" si="192"/>
        <v/>
      </c>
      <c r="BJ206" s="24" t="str">
        <f t="shared" si="193"/>
        <v/>
      </c>
      <c r="BK206" s="24" t="str">
        <f t="shared" si="194"/>
        <v/>
      </c>
      <c r="BL206" s="24" t="str">
        <f t="shared" si="195"/>
        <v/>
      </c>
      <c r="BM206" s="24" t="str">
        <f t="shared" si="196"/>
        <v/>
      </c>
      <c r="BN206" s="24" t="str">
        <f t="shared" si="197"/>
        <v/>
      </c>
      <c r="BO206" s="24" t="str">
        <f t="shared" si="198"/>
        <v/>
      </c>
      <c r="BP206" s="24" t="str">
        <f t="shared" si="199"/>
        <v/>
      </c>
      <c r="BQ206" s="24" t="str">
        <f t="shared" si="200"/>
        <v/>
      </c>
      <c r="BR206" s="24" t="str">
        <f t="shared" si="201"/>
        <v/>
      </c>
      <c r="BS206" s="24" t="str">
        <f t="shared" si="202"/>
        <v/>
      </c>
    </row>
    <row r="207" spans="1:71" x14ac:dyDescent="0.35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L207" s="12" t="str">
        <f t="shared" si="169"/>
        <v>DirecTV Now Optimo Mas</v>
      </c>
      <c r="AM207" s="24">
        <f t="shared" si="170"/>
        <v>13.25</v>
      </c>
      <c r="AN207" s="24">
        <f t="shared" si="171"/>
        <v>13.25</v>
      </c>
      <c r="AO207" s="24">
        <f t="shared" si="172"/>
        <v>17.6666667</v>
      </c>
      <c r="AP207" s="24" t="str">
        <f t="shared" si="173"/>
        <v/>
      </c>
      <c r="AQ207" s="24" t="str">
        <f t="shared" si="174"/>
        <v/>
      </c>
      <c r="AR207" s="24" t="str">
        <f t="shared" si="175"/>
        <v/>
      </c>
      <c r="AS207" s="24" t="str">
        <f t="shared" si="176"/>
        <v/>
      </c>
      <c r="AT207" s="24" t="str">
        <f t="shared" si="177"/>
        <v/>
      </c>
      <c r="AU207" s="24" t="str">
        <f t="shared" si="178"/>
        <v/>
      </c>
      <c r="AV207" s="24" t="str">
        <f t="shared" si="179"/>
        <v/>
      </c>
      <c r="AW207" s="24" t="str">
        <f t="shared" si="180"/>
        <v/>
      </c>
      <c r="AX207" s="24" t="str">
        <f t="shared" si="181"/>
        <v/>
      </c>
      <c r="AY207" s="24" t="str">
        <f t="shared" si="182"/>
        <v/>
      </c>
      <c r="AZ207" s="24" t="str">
        <f t="shared" si="183"/>
        <v/>
      </c>
      <c r="BA207" s="24" t="str">
        <f t="shared" si="184"/>
        <v/>
      </c>
      <c r="BB207" s="24" t="str">
        <f t="shared" si="185"/>
        <v/>
      </c>
      <c r="BC207" s="24" t="str">
        <f t="shared" si="186"/>
        <v/>
      </c>
      <c r="BD207" s="24" t="str">
        <f t="shared" si="187"/>
        <v/>
      </c>
      <c r="BE207" s="24" t="str">
        <f t="shared" si="188"/>
        <v/>
      </c>
      <c r="BF207" s="24" t="str">
        <f t="shared" si="189"/>
        <v/>
      </c>
      <c r="BG207" s="24" t="str">
        <f t="shared" si="190"/>
        <v/>
      </c>
      <c r="BH207" s="24" t="str">
        <f t="shared" si="191"/>
        <v/>
      </c>
      <c r="BI207" s="24" t="str">
        <f t="shared" si="192"/>
        <v/>
      </c>
      <c r="BJ207" s="24" t="str">
        <f t="shared" si="193"/>
        <v/>
      </c>
      <c r="BK207" s="24" t="str">
        <f t="shared" si="194"/>
        <v/>
      </c>
      <c r="BL207" s="24" t="str">
        <f t="shared" si="195"/>
        <v/>
      </c>
      <c r="BM207" s="24" t="str">
        <f t="shared" si="196"/>
        <v/>
      </c>
      <c r="BN207" s="24" t="str">
        <f t="shared" si="197"/>
        <v/>
      </c>
      <c r="BO207" s="24" t="str">
        <f t="shared" si="198"/>
        <v/>
      </c>
      <c r="BP207" s="24" t="str">
        <f t="shared" si="199"/>
        <v/>
      </c>
      <c r="BQ207" s="24" t="str">
        <f t="shared" si="200"/>
        <v/>
      </c>
      <c r="BR207" s="24" t="str">
        <f t="shared" si="201"/>
        <v/>
      </c>
      <c r="BS207" s="24" t="str">
        <f t="shared" si="202"/>
        <v/>
      </c>
    </row>
    <row r="208" spans="1:71" x14ac:dyDescent="0.35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L208" s="12" t="str">
        <f t="shared" si="169"/>
        <v>DirecTV Now Plus</v>
      </c>
      <c r="AM208" s="24">
        <f t="shared" si="170"/>
        <v>0.85483871</v>
      </c>
      <c r="AN208" s="24">
        <f t="shared" si="171"/>
        <v>0.85483871</v>
      </c>
      <c r="AO208" s="24">
        <f t="shared" si="172"/>
        <v>0.85483871</v>
      </c>
      <c r="AP208" s="24" t="str">
        <f t="shared" si="173"/>
        <v/>
      </c>
      <c r="AQ208" s="24" t="str">
        <f t="shared" si="174"/>
        <v/>
      </c>
      <c r="AR208" s="24" t="str">
        <f t="shared" si="175"/>
        <v/>
      </c>
      <c r="AS208" s="24" t="str">
        <f t="shared" si="176"/>
        <v/>
      </c>
      <c r="AT208" s="24" t="str">
        <f t="shared" si="177"/>
        <v/>
      </c>
      <c r="AU208" s="24" t="str">
        <f t="shared" si="178"/>
        <v/>
      </c>
      <c r="AV208" s="24" t="str">
        <f t="shared" si="179"/>
        <v/>
      </c>
      <c r="AW208" s="24" t="str">
        <f t="shared" si="180"/>
        <v/>
      </c>
      <c r="AX208" s="24" t="str">
        <f t="shared" si="181"/>
        <v/>
      </c>
      <c r="AY208" s="24" t="str">
        <f t="shared" si="182"/>
        <v/>
      </c>
      <c r="AZ208" s="24" t="str">
        <f t="shared" si="183"/>
        <v/>
      </c>
      <c r="BA208" s="24" t="str">
        <f t="shared" si="184"/>
        <v/>
      </c>
      <c r="BB208" s="24" t="str">
        <f t="shared" si="185"/>
        <v/>
      </c>
      <c r="BC208" s="24" t="str">
        <f t="shared" si="186"/>
        <v/>
      </c>
      <c r="BD208" s="24" t="str">
        <f t="shared" si="187"/>
        <v/>
      </c>
      <c r="BE208" s="24" t="str">
        <f t="shared" si="188"/>
        <v/>
      </c>
      <c r="BF208" s="24" t="str">
        <f t="shared" si="189"/>
        <v/>
      </c>
      <c r="BG208" s="24" t="str">
        <f t="shared" si="190"/>
        <v/>
      </c>
      <c r="BH208" s="24" t="str">
        <f t="shared" si="191"/>
        <v/>
      </c>
      <c r="BI208" s="24" t="str">
        <f t="shared" si="192"/>
        <v/>
      </c>
      <c r="BJ208" s="24" t="str">
        <f t="shared" si="193"/>
        <v/>
      </c>
      <c r="BK208" s="24" t="str">
        <f t="shared" si="194"/>
        <v/>
      </c>
      <c r="BL208" s="24" t="str">
        <f t="shared" si="195"/>
        <v/>
      </c>
      <c r="BM208" s="24" t="str">
        <f t="shared" si="196"/>
        <v/>
      </c>
      <c r="BN208" s="24" t="str">
        <f t="shared" si="197"/>
        <v/>
      </c>
      <c r="BO208" s="24" t="str">
        <f t="shared" si="198"/>
        <v/>
      </c>
      <c r="BP208" s="24" t="str">
        <f t="shared" si="199"/>
        <v/>
      </c>
      <c r="BQ208" s="24" t="str">
        <f t="shared" si="200"/>
        <v/>
      </c>
      <c r="BR208" s="24" t="str">
        <f t="shared" si="201"/>
        <v/>
      </c>
      <c r="BS208" s="24" t="str">
        <f t="shared" si="202"/>
        <v/>
      </c>
    </row>
    <row r="209" spans="1:71" x14ac:dyDescent="0.35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L209" s="12" t="str">
        <f t="shared" si="169"/>
        <v>DirecTV Now Ultimate</v>
      </c>
      <c r="AM209" s="24">
        <f t="shared" si="170"/>
        <v>0.92982456099999999</v>
      </c>
      <c r="AN209" s="24">
        <f t="shared" si="171"/>
        <v>0.92982456099999999</v>
      </c>
      <c r="AO209" s="24">
        <f t="shared" si="172"/>
        <v>0.92982456099999999</v>
      </c>
      <c r="AP209" s="24" t="str">
        <f t="shared" si="173"/>
        <v/>
      </c>
      <c r="AQ209" s="24" t="str">
        <f t="shared" si="174"/>
        <v/>
      </c>
      <c r="AR209" s="24" t="str">
        <f t="shared" si="175"/>
        <v/>
      </c>
      <c r="AS209" s="24" t="str">
        <f t="shared" si="176"/>
        <v/>
      </c>
      <c r="AT209" s="24" t="str">
        <f t="shared" si="177"/>
        <v/>
      </c>
      <c r="AU209" s="24" t="str">
        <f t="shared" si="178"/>
        <v/>
      </c>
      <c r="AV209" s="24" t="str">
        <f t="shared" si="179"/>
        <v/>
      </c>
      <c r="AW209" s="24" t="str">
        <f t="shared" si="180"/>
        <v/>
      </c>
      <c r="AX209" s="24" t="str">
        <f t="shared" si="181"/>
        <v/>
      </c>
      <c r="AY209" s="24" t="str">
        <f t="shared" si="182"/>
        <v/>
      </c>
      <c r="AZ209" s="24" t="str">
        <f t="shared" si="183"/>
        <v/>
      </c>
      <c r="BA209" s="24" t="str">
        <f t="shared" si="184"/>
        <v/>
      </c>
      <c r="BB209" s="24" t="str">
        <f t="shared" si="185"/>
        <v/>
      </c>
      <c r="BC209" s="24" t="str">
        <f t="shared" si="186"/>
        <v/>
      </c>
      <c r="BD209" s="24" t="str">
        <f t="shared" si="187"/>
        <v/>
      </c>
      <c r="BE209" s="24" t="str">
        <f t="shared" si="188"/>
        <v/>
      </c>
      <c r="BF209" s="24" t="str">
        <f t="shared" si="189"/>
        <v/>
      </c>
      <c r="BG209" s="24" t="str">
        <f t="shared" si="190"/>
        <v/>
      </c>
      <c r="BH209" s="24" t="str">
        <f t="shared" si="191"/>
        <v/>
      </c>
      <c r="BI209" s="24" t="str">
        <f t="shared" si="192"/>
        <v/>
      </c>
      <c r="BJ209" s="24" t="str">
        <f t="shared" si="193"/>
        <v/>
      </c>
      <c r="BK209" s="24" t="str">
        <f t="shared" si="194"/>
        <v/>
      </c>
      <c r="BL209" s="24" t="str">
        <f t="shared" si="195"/>
        <v/>
      </c>
      <c r="BM209" s="24" t="str">
        <f t="shared" si="196"/>
        <v/>
      </c>
      <c r="BN209" s="24" t="str">
        <f t="shared" si="197"/>
        <v/>
      </c>
      <c r="BO209" s="24" t="str">
        <f t="shared" si="198"/>
        <v/>
      </c>
      <c r="BP209" s="24" t="str">
        <f t="shared" si="199"/>
        <v/>
      </c>
      <c r="BQ209" s="24" t="str">
        <f t="shared" si="200"/>
        <v/>
      </c>
      <c r="BR209" s="24" t="str">
        <f t="shared" si="201"/>
        <v/>
      </c>
      <c r="BS209" s="24" t="str">
        <f t="shared" si="202"/>
        <v/>
      </c>
    </row>
    <row r="210" spans="1:71" x14ac:dyDescent="0.35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L210" s="12" t="str">
        <f t="shared" si="169"/>
        <v>DirecTV Now Xtra</v>
      </c>
      <c r="AM210" s="24">
        <f t="shared" si="170"/>
        <v>0.91379310300000005</v>
      </c>
      <c r="AN210" s="24">
        <f t="shared" si="171"/>
        <v>0.91379310300000005</v>
      </c>
      <c r="AO210" s="24">
        <f t="shared" si="172"/>
        <v>0.91379310300000005</v>
      </c>
      <c r="AP210" s="24" t="str">
        <f t="shared" si="173"/>
        <v/>
      </c>
      <c r="AQ210" s="24" t="str">
        <f t="shared" si="174"/>
        <v/>
      </c>
      <c r="AR210" s="24" t="str">
        <f t="shared" si="175"/>
        <v/>
      </c>
      <c r="AS210" s="24" t="str">
        <f t="shared" si="176"/>
        <v/>
      </c>
      <c r="AT210" s="24" t="str">
        <f t="shared" si="177"/>
        <v/>
      </c>
      <c r="AU210" s="24" t="str">
        <f t="shared" si="178"/>
        <v/>
      </c>
      <c r="AV210" s="24" t="str">
        <f t="shared" si="179"/>
        <v/>
      </c>
      <c r="AW210" s="24" t="str">
        <f t="shared" si="180"/>
        <v/>
      </c>
      <c r="AX210" s="24" t="str">
        <f t="shared" si="181"/>
        <v/>
      </c>
      <c r="AY210" s="24" t="str">
        <f t="shared" si="182"/>
        <v/>
      </c>
      <c r="AZ210" s="24" t="str">
        <f t="shared" si="183"/>
        <v/>
      </c>
      <c r="BA210" s="24" t="str">
        <f t="shared" si="184"/>
        <v/>
      </c>
      <c r="BB210" s="24" t="str">
        <f t="shared" si="185"/>
        <v/>
      </c>
      <c r="BC210" s="24" t="str">
        <f t="shared" si="186"/>
        <v/>
      </c>
      <c r="BD210" s="24" t="str">
        <f t="shared" si="187"/>
        <v/>
      </c>
      <c r="BE210" s="24" t="str">
        <f t="shared" si="188"/>
        <v/>
      </c>
      <c r="BF210" s="24" t="str">
        <f t="shared" si="189"/>
        <v/>
      </c>
      <c r="BG210" s="24" t="str">
        <f t="shared" si="190"/>
        <v/>
      </c>
      <c r="BH210" s="24" t="str">
        <f t="shared" si="191"/>
        <v/>
      </c>
      <c r="BI210" s="24" t="str">
        <f t="shared" si="192"/>
        <v/>
      </c>
      <c r="BJ210" s="24" t="str">
        <f t="shared" si="193"/>
        <v/>
      </c>
      <c r="BK210" s="24" t="str">
        <f t="shared" si="194"/>
        <v/>
      </c>
      <c r="BL210" s="24" t="str">
        <f t="shared" si="195"/>
        <v/>
      </c>
      <c r="BM210" s="24" t="str">
        <f t="shared" si="196"/>
        <v/>
      </c>
      <c r="BN210" s="24" t="str">
        <f t="shared" si="197"/>
        <v/>
      </c>
      <c r="BO210" s="24" t="str">
        <f t="shared" si="198"/>
        <v/>
      </c>
      <c r="BP210" s="24" t="str">
        <f t="shared" si="199"/>
        <v/>
      </c>
      <c r="BQ210" s="24" t="str">
        <f t="shared" si="200"/>
        <v/>
      </c>
      <c r="BR210" s="24" t="str">
        <f t="shared" si="201"/>
        <v/>
      </c>
      <c r="BS210" s="24" t="str">
        <f t="shared" si="202"/>
        <v/>
      </c>
    </row>
    <row r="211" spans="1:71" x14ac:dyDescent="0.35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L211" s="12" t="str">
        <f t="shared" si="169"/>
        <v>DirecTV Stream Choice</v>
      </c>
      <c r="AM211" s="24" t="str">
        <f t="shared" si="170"/>
        <v/>
      </c>
      <c r="AN211" s="24" t="str">
        <f t="shared" si="171"/>
        <v/>
      </c>
      <c r="AO211" s="24" t="str">
        <f t="shared" si="172"/>
        <v/>
      </c>
      <c r="AP211" s="24" t="str">
        <f t="shared" si="173"/>
        <v/>
      </c>
      <c r="AQ211" s="24" t="str">
        <f t="shared" si="174"/>
        <v/>
      </c>
      <c r="AR211" s="24" t="str">
        <f t="shared" si="175"/>
        <v/>
      </c>
      <c r="AS211" s="24" t="str">
        <f t="shared" si="176"/>
        <v/>
      </c>
      <c r="AT211" s="24" t="str">
        <f t="shared" si="177"/>
        <v/>
      </c>
      <c r="AU211" s="24" t="str">
        <f t="shared" si="178"/>
        <v/>
      </c>
      <c r="AV211" s="24" t="str">
        <f t="shared" si="179"/>
        <v/>
      </c>
      <c r="AW211" s="24" t="str">
        <f t="shared" si="180"/>
        <v/>
      </c>
      <c r="AX211" s="24" t="str">
        <f t="shared" si="181"/>
        <v/>
      </c>
      <c r="AY211" s="24" t="str">
        <f t="shared" si="182"/>
        <v/>
      </c>
      <c r="AZ211" s="24" t="str">
        <f t="shared" si="183"/>
        <v/>
      </c>
      <c r="BA211" s="24" t="str">
        <f t="shared" si="184"/>
        <v/>
      </c>
      <c r="BB211" s="24" t="str">
        <f t="shared" si="185"/>
        <v/>
      </c>
      <c r="BC211" s="24" t="str">
        <f t="shared" si="186"/>
        <v/>
      </c>
      <c r="BD211" s="24" t="str">
        <f t="shared" si="187"/>
        <v/>
      </c>
      <c r="BE211" s="24" t="str">
        <f t="shared" si="188"/>
        <v/>
      </c>
      <c r="BF211" s="24" t="str">
        <f t="shared" si="189"/>
        <v/>
      </c>
      <c r="BG211" s="24" t="str">
        <f t="shared" si="190"/>
        <v/>
      </c>
      <c r="BH211" s="24" t="str">
        <f t="shared" si="191"/>
        <v/>
      </c>
      <c r="BI211" s="24" t="str">
        <f t="shared" si="192"/>
        <v/>
      </c>
      <c r="BJ211" s="24" t="str">
        <f t="shared" si="193"/>
        <v/>
      </c>
      <c r="BK211" s="24" t="str">
        <f t="shared" si="194"/>
        <v/>
      </c>
      <c r="BL211" s="24" t="str">
        <f t="shared" si="195"/>
        <v/>
      </c>
      <c r="BM211" s="24" t="str">
        <f t="shared" si="196"/>
        <v/>
      </c>
      <c r="BN211" s="24" t="str">
        <f t="shared" si="197"/>
        <v/>
      </c>
      <c r="BO211" s="24" t="str">
        <f t="shared" si="198"/>
        <v/>
      </c>
      <c r="BP211" s="24">
        <f t="shared" si="199"/>
        <v>1.8828828799999999</v>
      </c>
      <c r="BQ211" s="24">
        <f t="shared" si="200"/>
        <v>1.8828828799999999</v>
      </c>
      <c r="BR211" s="24" t="str">
        <f t="shared" si="201"/>
        <v/>
      </c>
      <c r="BS211" s="24" t="str">
        <f t="shared" si="202"/>
        <v/>
      </c>
    </row>
    <row r="212" spans="1:71" x14ac:dyDescent="0.35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L212" s="12" t="str">
        <f t="shared" si="169"/>
        <v>DirecTV Stream Entertainment</v>
      </c>
      <c r="AM212" s="24" t="str">
        <f t="shared" si="170"/>
        <v/>
      </c>
      <c r="AN212" s="24" t="str">
        <f t="shared" si="171"/>
        <v/>
      </c>
      <c r="AO212" s="24" t="str">
        <f t="shared" si="172"/>
        <v/>
      </c>
      <c r="AP212" s="24" t="str">
        <f t="shared" si="173"/>
        <v/>
      </c>
      <c r="AQ212" s="24" t="str">
        <f t="shared" si="174"/>
        <v/>
      </c>
      <c r="AR212" s="24" t="str">
        <f t="shared" si="175"/>
        <v/>
      </c>
      <c r="AS212" s="24" t="str">
        <f t="shared" si="176"/>
        <v/>
      </c>
      <c r="AT212" s="24" t="str">
        <f t="shared" si="177"/>
        <v/>
      </c>
      <c r="AU212" s="24" t="str">
        <f t="shared" si="178"/>
        <v/>
      </c>
      <c r="AV212" s="24" t="str">
        <f t="shared" si="179"/>
        <v/>
      </c>
      <c r="AW212" s="24" t="str">
        <f t="shared" si="180"/>
        <v/>
      </c>
      <c r="AX212" s="24" t="str">
        <f t="shared" si="181"/>
        <v/>
      </c>
      <c r="AY212" s="24" t="str">
        <f t="shared" si="182"/>
        <v/>
      </c>
      <c r="AZ212" s="24" t="str">
        <f t="shared" si="183"/>
        <v/>
      </c>
      <c r="BA212" s="24" t="str">
        <f t="shared" si="184"/>
        <v/>
      </c>
      <c r="BB212" s="24" t="str">
        <f t="shared" si="185"/>
        <v/>
      </c>
      <c r="BC212" s="24" t="str">
        <f t="shared" si="186"/>
        <v/>
      </c>
      <c r="BD212" s="24" t="str">
        <f t="shared" si="187"/>
        <v/>
      </c>
      <c r="BE212" s="24" t="str">
        <f t="shared" si="188"/>
        <v/>
      </c>
      <c r="BF212" s="24" t="str">
        <f t="shared" si="189"/>
        <v/>
      </c>
      <c r="BG212" s="24" t="str">
        <f t="shared" si="190"/>
        <v/>
      </c>
      <c r="BH212" s="24" t="str">
        <f t="shared" si="191"/>
        <v/>
      </c>
      <c r="BI212" s="24" t="str">
        <f t="shared" si="192"/>
        <v/>
      </c>
      <c r="BJ212" s="24" t="str">
        <f t="shared" si="193"/>
        <v/>
      </c>
      <c r="BK212" s="24" t="str">
        <f t="shared" si="194"/>
        <v/>
      </c>
      <c r="BL212" s="24" t="str">
        <f t="shared" si="195"/>
        <v/>
      </c>
      <c r="BM212" s="24" t="str">
        <f t="shared" si="196"/>
        <v/>
      </c>
      <c r="BN212" s="24" t="str">
        <f t="shared" si="197"/>
        <v/>
      </c>
      <c r="BO212" s="24" t="str">
        <f t="shared" si="198"/>
        <v/>
      </c>
      <c r="BP212" s="24">
        <f t="shared" si="199"/>
        <v>1.8660714300000001</v>
      </c>
      <c r="BQ212" s="24">
        <f t="shared" si="200"/>
        <v>1.8660714300000001</v>
      </c>
      <c r="BR212" s="24" t="str">
        <f t="shared" si="201"/>
        <v/>
      </c>
      <c r="BS212" s="24" t="str">
        <f t="shared" si="202"/>
        <v/>
      </c>
    </row>
    <row r="213" spans="1:71" x14ac:dyDescent="0.35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L213" s="12" t="str">
        <f t="shared" si="169"/>
        <v>DirecTV Stream Premier</v>
      </c>
      <c r="AM213" s="24" t="str">
        <f t="shared" si="170"/>
        <v/>
      </c>
      <c r="AN213" s="24" t="str">
        <f t="shared" si="171"/>
        <v/>
      </c>
      <c r="AO213" s="24" t="str">
        <f t="shared" si="172"/>
        <v/>
      </c>
      <c r="AP213" s="24" t="str">
        <f t="shared" si="173"/>
        <v/>
      </c>
      <c r="AQ213" s="24" t="str">
        <f t="shared" si="174"/>
        <v/>
      </c>
      <c r="AR213" s="24" t="str">
        <f t="shared" si="175"/>
        <v/>
      </c>
      <c r="AS213" s="24" t="str">
        <f t="shared" si="176"/>
        <v/>
      </c>
      <c r="AT213" s="24" t="str">
        <f t="shared" si="177"/>
        <v/>
      </c>
      <c r="AU213" s="24" t="str">
        <f t="shared" si="178"/>
        <v/>
      </c>
      <c r="AV213" s="24" t="str">
        <f t="shared" si="179"/>
        <v/>
      </c>
      <c r="AW213" s="24" t="str">
        <f t="shared" si="180"/>
        <v/>
      </c>
      <c r="AX213" s="24" t="str">
        <f t="shared" si="181"/>
        <v/>
      </c>
      <c r="AY213" s="24" t="str">
        <f t="shared" si="182"/>
        <v/>
      </c>
      <c r="AZ213" s="24" t="str">
        <f t="shared" si="183"/>
        <v/>
      </c>
      <c r="BA213" s="24" t="str">
        <f t="shared" si="184"/>
        <v/>
      </c>
      <c r="BB213" s="24" t="str">
        <f t="shared" si="185"/>
        <v/>
      </c>
      <c r="BC213" s="24" t="str">
        <f t="shared" si="186"/>
        <v/>
      </c>
      <c r="BD213" s="24" t="str">
        <f t="shared" si="187"/>
        <v/>
      </c>
      <c r="BE213" s="24" t="str">
        <f t="shared" si="188"/>
        <v/>
      </c>
      <c r="BF213" s="24" t="str">
        <f t="shared" si="189"/>
        <v/>
      </c>
      <c r="BG213" s="24" t="str">
        <f t="shared" si="190"/>
        <v/>
      </c>
      <c r="BH213" s="24" t="str">
        <f t="shared" si="191"/>
        <v/>
      </c>
      <c r="BI213" s="24" t="str">
        <f t="shared" si="192"/>
        <v/>
      </c>
      <c r="BJ213" s="24" t="str">
        <f t="shared" si="193"/>
        <v/>
      </c>
      <c r="BK213" s="24" t="str">
        <f t="shared" si="194"/>
        <v/>
      </c>
      <c r="BL213" s="24" t="str">
        <f t="shared" si="195"/>
        <v/>
      </c>
      <c r="BM213" s="24" t="str">
        <f t="shared" si="196"/>
        <v/>
      </c>
      <c r="BN213" s="24" t="str">
        <f t="shared" si="197"/>
        <v/>
      </c>
      <c r="BO213" s="24" t="str">
        <f t="shared" si="198"/>
        <v/>
      </c>
      <c r="BP213" s="24">
        <f t="shared" si="199"/>
        <v>1.8295454499999999</v>
      </c>
      <c r="BQ213" s="24">
        <f t="shared" si="200"/>
        <v>1.8295454499999999</v>
      </c>
      <c r="BR213" s="24" t="str">
        <f t="shared" si="201"/>
        <v/>
      </c>
      <c r="BS213" s="24" t="str">
        <f t="shared" si="202"/>
        <v/>
      </c>
    </row>
    <row r="214" spans="1:71" x14ac:dyDescent="0.35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L214" s="12" t="str">
        <f t="shared" si="169"/>
        <v>DirecTV Stream Ultimate</v>
      </c>
      <c r="AM214" s="24" t="str">
        <f t="shared" si="170"/>
        <v/>
      </c>
      <c r="AN214" s="24" t="str">
        <f t="shared" si="171"/>
        <v/>
      </c>
      <c r="AO214" s="24" t="str">
        <f t="shared" si="172"/>
        <v/>
      </c>
      <c r="AP214" s="24" t="str">
        <f t="shared" si="173"/>
        <v/>
      </c>
      <c r="AQ214" s="24" t="str">
        <f t="shared" si="174"/>
        <v/>
      </c>
      <c r="AR214" s="24" t="str">
        <f t="shared" si="175"/>
        <v/>
      </c>
      <c r="AS214" s="24" t="str">
        <f t="shared" si="176"/>
        <v/>
      </c>
      <c r="AT214" s="24" t="str">
        <f t="shared" si="177"/>
        <v/>
      </c>
      <c r="AU214" s="24" t="str">
        <f t="shared" si="178"/>
        <v/>
      </c>
      <c r="AV214" s="24" t="str">
        <f t="shared" si="179"/>
        <v/>
      </c>
      <c r="AW214" s="24" t="str">
        <f t="shared" si="180"/>
        <v/>
      </c>
      <c r="AX214" s="24" t="str">
        <f t="shared" si="181"/>
        <v/>
      </c>
      <c r="AY214" s="24" t="str">
        <f t="shared" si="182"/>
        <v/>
      </c>
      <c r="AZ214" s="24" t="str">
        <f t="shared" si="183"/>
        <v/>
      </c>
      <c r="BA214" s="24" t="str">
        <f t="shared" si="184"/>
        <v/>
      </c>
      <c r="BB214" s="24" t="str">
        <f t="shared" si="185"/>
        <v/>
      </c>
      <c r="BC214" s="24" t="str">
        <f t="shared" si="186"/>
        <v/>
      </c>
      <c r="BD214" s="24" t="str">
        <f t="shared" si="187"/>
        <v/>
      </c>
      <c r="BE214" s="24" t="str">
        <f t="shared" si="188"/>
        <v/>
      </c>
      <c r="BF214" s="24" t="str">
        <f t="shared" si="189"/>
        <v/>
      </c>
      <c r="BG214" s="24" t="str">
        <f t="shared" si="190"/>
        <v/>
      </c>
      <c r="BH214" s="24" t="str">
        <f t="shared" si="191"/>
        <v/>
      </c>
      <c r="BI214" s="24" t="str">
        <f t="shared" si="192"/>
        <v/>
      </c>
      <c r="BJ214" s="24" t="str">
        <f t="shared" si="193"/>
        <v/>
      </c>
      <c r="BK214" s="24" t="str">
        <f t="shared" si="194"/>
        <v/>
      </c>
      <c r="BL214" s="24" t="str">
        <f t="shared" si="195"/>
        <v/>
      </c>
      <c r="BM214" s="24" t="str">
        <f t="shared" si="196"/>
        <v/>
      </c>
      <c r="BN214" s="24" t="str">
        <f t="shared" si="197"/>
        <v/>
      </c>
      <c r="BO214" s="24" t="str">
        <f t="shared" si="198"/>
        <v/>
      </c>
      <c r="BP214" s="24">
        <f t="shared" si="199"/>
        <v>2.0693069300000002</v>
      </c>
      <c r="BQ214" s="24">
        <f t="shared" si="200"/>
        <v>2.0693069300000002</v>
      </c>
      <c r="BR214" s="24" t="str">
        <f t="shared" si="201"/>
        <v/>
      </c>
      <c r="BS214" s="24" t="str">
        <f t="shared" si="202"/>
        <v/>
      </c>
    </row>
    <row r="215" spans="1:71" x14ac:dyDescent="0.35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L215" s="12" t="str">
        <f t="shared" si="169"/>
        <v>Frndly TV</v>
      </c>
      <c r="AM215" s="24" t="str">
        <f t="shared" si="170"/>
        <v/>
      </c>
      <c r="AN215" s="24" t="str">
        <f t="shared" si="171"/>
        <v/>
      </c>
      <c r="AO215" s="24" t="str">
        <f t="shared" si="172"/>
        <v/>
      </c>
      <c r="AP215" s="24" t="str">
        <f t="shared" si="173"/>
        <v/>
      </c>
      <c r="AQ215" s="24" t="str">
        <f t="shared" si="174"/>
        <v/>
      </c>
      <c r="AR215" s="24">
        <f t="shared" si="175"/>
        <v>2</v>
      </c>
      <c r="AS215" s="24">
        <f t="shared" si="176"/>
        <v>2</v>
      </c>
      <c r="AT215" s="24">
        <f t="shared" si="177"/>
        <v>2</v>
      </c>
      <c r="AU215" s="24">
        <f t="shared" si="178"/>
        <v>2</v>
      </c>
      <c r="AV215" s="24">
        <f t="shared" si="179"/>
        <v>2</v>
      </c>
      <c r="AW215" s="24">
        <f t="shared" si="180"/>
        <v>2</v>
      </c>
      <c r="AX215" s="24">
        <f t="shared" si="181"/>
        <v>2</v>
      </c>
      <c r="AY215" s="24">
        <f t="shared" si="182"/>
        <v>2</v>
      </c>
      <c r="AZ215" s="24">
        <f t="shared" si="183"/>
        <v>2</v>
      </c>
      <c r="BA215" s="24">
        <f t="shared" si="184"/>
        <v>2</v>
      </c>
      <c r="BB215" s="24">
        <f t="shared" si="185"/>
        <v>2</v>
      </c>
      <c r="BC215" s="24">
        <f t="shared" si="186"/>
        <v>2</v>
      </c>
      <c r="BD215" s="24">
        <f t="shared" si="187"/>
        <v>2</v>
      </c>
      <c r="BE215" s="24">
        <f t="shared" si="188"/>
        <v>2</v>
      </c>
      <c r="BF215" s="24">
        <f t="shared" si="189"/>
        <v>2</v>
      </c>
      <c r="BG215" s="24">
        <f t="shared" si="190"/>
        <v>2</v>
      </c>
      <c r="BH215" s="24">
        <f t="shared" si="191"/>
        <v>1.5</v>
      </c>
      <c r="BI215" s="24">
        <f t="shared" si="192"/>
        <v>1.5</v>
      </c>
      <c r="BJ215" s="24">
        <f t="shared" si="193"/>
        <v>1.5</v>
      </c>
      <c r="BK215" s="24">
        <f t="shared" si="194"/>
        <v>1.5</v>
      </c>
      <c r="BL215" s="24">
        <f t="shared" si="195"/>
        <v>1.5</v>
      </c>
      <c r="BM215" s="24">
        <f t="shared" si="196"/>
        <v>1.5</v>
      </c>
      <c r="BN215" s="24">
        <f t="shared" si="197"/>
        <v>1.5</v>
      </c>
      <c r="BO215" s="24">
        <f t="shared" si="198"/>
        <v>1.5</v>
      </c>
      <c r="BP215" s="24">
        <f t="shared" si="199"/>
        <v>1.5</v>
      </c>
      <c r="BQ215" s="24">
        <f t="shared" si="200"/>
        <v>2.4</v>
      </c>
      <c r="BR215" s="24" t="str">
        <f t="shared" si="201"/>
        <v/>
      </c>
      <c r="BS215" s="24" t="str">
        <f t="shared" si="202"/>
        <v/>
      </c>
    </row>
    <row r="216" spans="1:71" x14ac:dyDescent="0.35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1.92622951</v>
      </c>
      <c r="AF216" s="9"/>
      <c r="AG216" s="9">
        <v>2.0645161299999999</v>
      </c>
      <c r="AL216" s="12" t="str">
        <f t="shared" si="169"/>
        <v>Fubo TV</v>
      </c>
      <c r="AM216" s="24">
        <f t="shared" si="170"/>
        <v>2.3265306099999998</v>
      </c>
      <c r="AN216" s="24">
        <f t="shared" si="171"/>
        <v>1.6438356199999999</v>
      </c>
      <c r="AO216" s="24">
        <f t="shared" si="172"/>
        <v>1.6438356199999999</v>
      </c>
      <c r="AP216" s="24">
        <f t="shared" si="173"/>
        <v>1.51898734</v>
      </c>
      <c r="AQ216" s="24">
        <f t="shared" si="174"/>
        <v>1.425</v>
      </c>
      <c r="AR216" s="24">
        <f t="shared" si="175"/>
        <v>0.69841269800000005</v>
      </c>
      <c r="AS216" s="24">
        <f t="shared" si="176"/>
        <v>0.85319999999999996</v>
      </c>
      <c r="AT216" s="24">
        <f t="shared" si="177"/>
        <v>0.87657534199999998</v>
      </c>
      <c r="AU216" s="24">
        <f t="shared" si="178"/>
        <v>0.86472972999999997</v>
      </c>
      <c r="AV216" s="24">
        <f t="shared" si="179"/>
        <v>1.3615957400000001</v>
      </c>
      <c r="AW216" s="24">
        <f t="shared" si="180"/>
        <v>1.34726316</v>
      </c>
      <c r="AX216" s="24">
        <f t="shared" si="181"/>
        <v>1.3194845399999999</v>
      </c>
      <c r="AY216" s="24">
        <f t="shared" si="182"/>
        <v>1.3060204099999999</v>
      </c>
      <c r="AZ216" s="24">
        <f t="shared" si="183"/>
        <v>1.3060204099999999</v>
      </c>
      <c r="BA216" s="24">
        <f t="shared" si="184"/>
        <v>1.49494949</v>
      </c>
      <c r="BB216" s="24">
        <f t="shared" si="185"/>
        <v>1.5102040800000001</v>
      </c>
      <c r="BC216" s="24">
        <f t="shared" si="186"/>
        <v>1.4907407399999999</v>
      </c>
      <c r="BD216" s="24">
        <f t="shared" si="187"/>
        <v>1.70909091</v>
      </c>
      <c r="BE216" s="24">
        <f t="shared" si="188"/>
        <v>1.70909091</v>
      </c>
      <c r="BF216" s="24">
        <f t="shared" si="189"/>
        <v>1.70909091</v>
      </c>
      <c r="BG216" s="24">
        <f t="shared" si="190"/>
        <v>1.6846846799999999</v>
      </c>
      <c r="BH216" s="24">
        <f t="shared" si="191"/>
        <v>1.7181818200000001</v>
      </c>
      <c r="BI216" s="24">
        <f t="shared" si="192"/>
        <v>1.96460177</v>
      </c>
      <c r="BJ216" s="24">
        <f t="shared" si="193"/>
        <v>1.79338843</v>
      </c>
      <c r="BK216" s="24">
        <f t="shared" si="194"/>
        <v>0.947598253</v>
      </c>
      <c r="BL216" s="24">
        <f t="shared" si="195"/>
        <v>0.95175438599999995</v>
      </c>
      <c r="BM216" s="24">
        <f t="shared" si="196"/>
        <v>1.8442623</v>
      </c>
      <c r="BN216" s="24">
        <f t="shared" si="197"/>
        <v>1.92622951</v>
      </c>
      <c r="BO216" s="24">
        <f t="shared" si="198"/>
        <v>1.92622951</v>
      </c>
      <c r="BP216" s="24" t="str">
        <f t="shared" si="199"/>
        <v/>
      </c>
      <c r="BQ216" s="24">
        <f t="shared" si="200"/>
        <v>2.0645161299999999</v>
      </c>
      <c r="BR216" s="24" t="str">
        <f t="shared" si="201"/>
        <v/>
      </c>
      <c r="BS216" s="24" t="str">
        <f t="shared" si="202"/>
        <v/>
      </c>
    </row>
    <row r="217" spans="1:71" x14ac:dyDescent="0.35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L217" s="12" t="str">
        <f t="shared" si="169"/>
        <v>Fubo TV Extra</v>
      </c>
      <c r="AM217" s="24" t="str">
        <f t="shared" si="170"/>
        <v/>
      </c>
      <c r="AN217" s="24" t="str">
        <f t="shared" si="171"/>
        <v/>
      </c>
      <c r="AO217" s="24" t="str">
        <f t="shared" si="172"/>
        <v/>
      </c>
      <c r="AP217" s="24" t="str">
        <f t="shared" si="173"/>
        <v/>
      </c>
      <c r="AQ217" s="24" t="str">
        <f t="shared" si="174"/>
        <v/>
      </c>
      <c r="AR217" s="24" t="str">
        <f t="shared" si="175"/>
        <v/>
      </c>
      <c r="AS217" s="24" t="str">
        <f t="shared" si="176"/>
        <v/>
      </c>
      <c r="AT217" s="24" t="str">
        <f t="shared" si="177"/>
        <v/>
      </c>
      <c r="AU217" s="24" t="str">
        <f t="shared" si="178"/>
        <v/>
      </c>
      <c r="AV217" s="24" t="str">
        <f t="shared" si="179"/>
        <v/>
      </c>
      <c r="AW217" s="24" t="str">
        <f t="shared" si="180"/>
        <v/>
      </c>
      <c r="AX217" s="24" t="str">
        <f t="shared" si="181"/>
        <v/>
      </c>
      <c r="AY217" s="24" t="str">
        <f t="shared" si="182"/>
        <v/>
      </c>
      <c r="AZ217" s="24" t="str">
        <f t="shared" si="183"/>
        <v/>
      </c>
      <c r="BA217" s="24" t="str">
        <f t="shared" si="184"/>
        <v/>
      </c>
      <c r="BB217" s="24" t="str">
        <f t="shared" si="185"/>
        <v/>
      </c>
      <c r="BC217" s="24" t="str">
        <f t="shared" si="186"/>
        <v/>
      </c>
      <c r="BD217" s="24" t="str">
        <f t="shared" si="187"/>
        <v/>
      </c>
      <c r="BE217" s="24" t="str">
        <f t="shared" si="188"/>
        <v/>
      </c>
      <c r="BF217" s="24" t="str">
        <f t="shared" si="189"/>
        <v/>
      </c>
      <c r="BG217" s="24" t="str">
        <f t="shared" si="190"/>
        <v/>
      </c>
      <c r="BH217" s="24" t="str">
        <f t="shared" si="191"/>
        <v/>
      </c>
      <c r="BI217" s="24" t="str">
        <f t="shared" si="192"/>
        <v/>
      </c>
      <c r="BJ217" s="24" t="str">
        <f t="shared" si="193"/>
        <v/>
      </c>
      <c r="BK217" s="24" t="str">
        <f t="shared" si="194"/>
        <v/>
      </c>
      <c r="BL217" s="24" t="str">
        <f t="shared" si="195"/>
        <v/>
      </c>
      <c r="BM217" s="24" t="str">
        <f t="shared" si="196"/>
        <v/>
      </c>
      <c r="BN217" s="24" t="str">
        <f t="shared" si="197"/>
        <v/>
      </c>
      <c r="BO217" s="24" t="str">
        <f t="shared" si="198"/>
        <v/>
      </c>
      <c r="BP217" s="24" t="str">
        <f t="shared" si="199"/>
        <v/>
      </c>
      <c r="BQ217" s="24" t="str">
        <f t="shared" si="200"/>
        <v/>
      </c>
      <c r="BR217" s="24" t="str">
        <f t="shared" si="201"/>
        <v/>
      </c>
      <c r="BS217" s="24" t="str">
        <f t="shared" si="202"/>
        <v/>
      </c>
    </row>
    <row r="218" spans="1:71" x14ac:dyDescent="0.35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3.1935483900000001</v>
      </c>
      <c r="AF218" s="9">
        <v>2.94594595</v>
      </c>
      <c r="AG218" s="9">
        <v>2.94594595</v>
      </c>
      <c r="AL218" s="12" t="str">
        <f t="shared" si="169"/>
        <v>Hulu with Live TV</v>
      </c>
      <c r="AM218" s="24">
        <f t="shared" si="170"/>
        <v>2.9</v>
      </c>
      <c r="AN218" s="24">
        <f t="shared" si="171"/>
        <v>2.9</v>
      </c>
      <c r="AO218" s="24">
        <f t="shared" si="172"/>
        <v>2.9</v>
      </c>
      <c r="AP218" s="24">
        <f t="shared" si="173"/>
        <v>2.9</v>
      </c>
      <c r="AQ218" s="24">
        <f t="shared" si="174"/>
        <v>2.9</v>
      </c>
      <c r="AR218" s="24">
        <f t="shared" si="175"/>
        <v>3.5454545500000001</v>
      </c>
      <c r="AS218" s="24">
        <f t="shared" si="176"/>
        <v>3.5454545500000001</v>
      </c>
      <c r="AT218" s="24">
        <f t="shared" si="177"/>
        <v>3.5454545500000001</v>
      </c>
      <c r="AU218" s="24">
        <f t="shared" si="178"/>
        <v>3.60869565</v>
      </c>
      <c r="AV218" s="24">
        <f t="shared" si="179"/>
        <v>3.60869565</v>
      </c>
      <c r="AW218" s="24">
        <f t="shared" si="180"/>
        <v>3.60869565</v>
      </c>
      <c r="AX218" s="24">
        <f t="shared" si="181"/>
        <v>3.60869565</v>
      </c>
      <c r="AY218" s="24">
        <f t="shared" si="182"/>
        <v>3.60869565</v>
      </c>
      <c r="AZ218" s="24">
        <f t="shared" si="183"/>
        <v>3.60869565</v>
      </c>
      <c r="BA218" s="24">
        <f t="shared" si="184"/>
        <v>3.60869565</v>
      </c>
      <c r="BB218" s="24">
        <f t="shared" si="185"/>
        <v>3.60869565</v>
      </c>
      <c r="BC218" s="24">
        <f t="shared" si="186"/>
        <v>3.6521739100000001</v>
      </c>
      <c r="BD218" s="24">
        <f t="shared" si="187"/>
        <v>3.6521739100000001</v>
      </c>
      <c r="BE218" s="24">
        <f t="shared" si="188"/>
        <v>3.6521739100000001</v>
      </c>
      <c r="BF218" s="24">
        <f t="shared" si="189"/>
        <v>3.6521739100000001</v>
      </c>
      <c r="BG218" s="24">
        <f t="shared" si="190"/>
        <v>3.6521739100000001</v>
      </c>
      <c r="BH218" s="24">
        <f t="shared" si="191"/>
        <v>3.8076923100000002</v>
      </c>
      <c r="BI218" s="24">
        <f t="shared" si="192"/>
        <v>3.8076923100000002</v>
      </c>
      <c r="BJ218" s="24">
        <f t="shared" si="193"/>
        <v>3.8076923100000002</v>
      </c>
      <c r="BK218" s="24">
        <f t="shared" si="194"/>
        <v>3.8076923100000002</v>
      </c>
      <c r="BL218" s="24">
        <f t="shared" si="195"/>
        <v>3.1935483900000001</v>
      </c>
      <c r="BM218" s="24">
        <f t="shared" si="196"/>
        <v>3.1935483900000001</v>
      </c>
      <c r="BN218" s="24">
        <f t="shared" si="197"/>
        <v>3.1935483900000001</v>
      </c>
      <c r="BO218" s="24">
        <f t="shared" si="198"/>
        <v>3.1935483900000001</v>
      </c>
      <c r="BP218" s="24">
        <f t="shared" si="199"/>
        <v>2.94594595</v>
      </c>
      <c r="BQ218" s="24">
        <f t="shared" si="200"/>
        <v>2.94594595</v>
      </c>
      <c r="BR218" s="24" t="str">
        <f t="shared" si="201"/>
        <v/>
      </c>
      <c r="BS218" s="24" t="str">
        <f t="shared" si="202"/>
        <v/>
      </c>
    </row>
    <row r="219" spans="1:71" x14ac:dyDescent="0.35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L219" s="12" t="str">
        <f t="shared" si="169"/>
        <v>KlowdTV</v>
      </c>
      <c r="AM219" s="24">
        <f t="shared" si="170"/>
        <v>0.17241379300000001</v>
      </c>
      <c r="AN219" s="24">
        <f t="shared" si="171"/>
        <v>0.17241379300000001</v>
      </c>
      <c r="AO219" s="24">
        <f t="shared" si="172"/>
        <v>0.17241379300000001</v>
      </c>
      <c r="AP219" s="24">
        <f t="shared" si="173"/>
        <v>0.16666666699999999</v>
      </c>
      <c r="AQ219" s="24">
        <f t="shared" si="174"/>
        <v>0.16666666699999999</v>
      </c>
      <c r="AR219" s="24">
        <f t="shared" si="175"/>
        <v>0.16129032300000001</v>
      </c>
      <c r="AS219" s="24">
        <f t="shared" si="176"/>
        <v>0.16129032300000001</v>
      </c>
      <c r="AT219" s="24">
        <f t="shared" si="177"/>
        <v>0.16129032300000001</v>
      </c>
      <c r="AU219" s="24">
        <f t="shared" si="178"/>
        <v>0.16129032300000001</v>
      </c>
      <c r="AV219" s="24">
        <f t="shared" si="179"/>
        <v>0.16129032300000001</v>
      </c>
      <c r="AW219" s="24">
        <f t="shared" si="180"/>
        <v>0.16666666699999999</v>
      </c>
      <c r="AX219" s="24">
        <f t="shared" si="181"/>
        <v>0.16666666699999999</v>
      </c>
      <c r="AY219" s="24">
        <f t="shared" si="182"/>
        <v>0.16129032300000001</v>
      </c>
      <c r="AZ219" s="24">
        <f t="shared" si="183"/>
        <v>0.16666666699999999</v>
      </c>
      <c r="BA219" s="24">
        <f t="shared" si="184"/>
        <v>0.17241379300000001</v>
      </c>
      <c r="BB219" s="24">
        <f t="shared" si="185"/>
        <v>0.17241379300000001</v>
      </c>
      <c r="BC219" s="24">
        <f t="shared" si="186"/>
        <v>0.17241379300000001</v>
      </c>
      <c r="BD219" s="24">
        <f t="shared" si="187"/>
        <v>0.178571429</v>
      </c>
      <c r="BE219" s="24">
        <f t="shared" si="188"/>
        <v>0.185185185</v>
      </c>
      <c r="BF219" s="24">
        <f t="shared" si="189"/>
        <v>0.185185185</v>
      </c>
      <c r="BG219" s="24">
        <f t="shared" si="190"/>
        <v>0.22727272700000001</v>
      </c>
      <c r="BH219" s="24">
        <f t="shared" si="191"/>
        <v>0.735294118</v>
      </c>
      <c r="BI219" s="24">
        <f t="shared" si="192"/>
        <v>0.735294118</v>
      </c>
      <c r="BJ219" s="24">
        <f t="shared" si="193"/>
        <v>0.735294118</v>
      </c>
      <c r="BK219" s="24">
        <f t="shared" si="194"/>
        <v>0.69444444400000005</v>
      </c>
      <c r="BL219" s="24">
        <f t="shared" si="195"/>
        <v>0.92105263199999998</v>
      </c>
      <c r="BM219" s="24">
        <f t="shared" si="196"/>
        <v>0.92105263199999998</v>
      </c>
      <c r="BN219" s="24">
        <f t="shared" si="197"/>
        <v>0.92105263199999998</v>
      </c>
      <c r="BO219" s="24">
        <f t="shared" si="198"/>
        <v>0.92105263199999998</v>
      </c>
      <c r="BP219" s="24">
        <f t="shared" si="199"/>
        <v>0.92105263199999998</v>
      </c>
      <c r="BQ219" s="24">
        <f t="shared" si="200"/>
        <v>0.97222222199999997</v>
      </c>
      <c r="BR219" s="24" t="str">
        <f t="shared" si="201"/>
        <v/>
      </c>
      <c r="BS219" s="24" t="str">
        <f t="shared" si="202"/>
        <v/>
      </c>
    </row>
    <row r="220" spans="1:71" x14ac:dyDescent="0.35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L220" s="12" t="str">
        <f t="shared" si="169"/>
        <v>Philo</v>
      </c>
      <c r="AM220" s="24" t="str">
        <f t="shared" si="170"/>
        <v/>
      </c>
      <c r="AN220" s="24" t="str">
        <f t="shared" si="171"/>
        <v/>
      </c>
      <c r="AO220" s="24" t="str">
        <f t="shared" si="172"/>
        <v/>
      </c>
      <c r="AP220" s="24" t="str">
        <f t="shared" si="173"/>
        <v/>
      </c>
      <c r="AQ220" s="24" t="str">
        <f t="shared" si="174"/>
        <v/>
      </c>
      <c r="AR220" s="24" t="str">
        <f t="shared" si="175"/>
        <v/>
      </c>
      <c r="AS220" s="24" t="str">
        <f t="shared" si="176"/>
        <v/>
      </c>
      <c r="AT220" s="24" t="str">
        <f t="shared" si="177"/>
        <v/>
      </c>
      <c r="AU220" s="24" t="str">
        <f t="shared" si="178"/>
        <v/>
      </c>
      <c r="AV220" s="24" t="str">
        <f t="shared" si="179"/>
        <v/>
      </c>
      <c r="AW220" s="24" t="str">
        <f t="shared" si="180"/>
        <v/>
      </c>
      <c r="AX220" s="24" t="str">
        <f t="shared" si="181"/>
        <v/>
      </c>
      <c r="AY220" s="24" t="str">
        <f t="shared" si="182"/>
        <v/>
      </c>
      <c r="AZ220" s="24" t="str">
        <f t="shared" si="183"/>
        <v/>
      </c>
      <c r="BA220" s="24">
        <f t="shared" si="184"/>
        <v>2.5</v>
      </c>
      <c r="BB220" s="24">
        <f t="shared" si="185"/>
        <v>2.5</v>
      </c>
      <c r="BC220" s="24">
        <f t="shared" si="186"/>
        <v>2.5</v>
      </c>
      <c r="BD220" s="24">
        <f t="shared" si="187"/>
        <v>2.5</v>
      </c>
      <c r="BE220" s="24">
        <f t="shared" si="188"/>
        <v>2.5</v>
      </c>
      <c r="BF220" s="24">
        <f t="shared" si="189"/>
        <v>2.5</v>
      </c>
      <c r="BG220" s="24">
        <f t="shared" si="190"/>
        <v>2.5</v>
      </c>
      <c r="BH220" s="24">
        <f t="shared" si="191"/>
        <v>2.5</v>
      </c>
      <c r="BI220" s="24">
        <f t="shared" si="192"/>
        <v>2.5</v>
      </c>
      <c r="BJ220" s="24">
        <f t="shared" si="193"/>
        <v>2.5</v>
      </c>
      <c r="BK220" s="24">
        <f t="shared" si="194"/>
        <v>2.5</v>
      </c>
      <c r="BL220" s="24">
        <f t="shared" si="195"/>
        <v>2.5</v>
      </c>
      <c r="BM220" s="24">
        <f t="shared" si="196"/>
        <v>2.5</v>
      </c>
      <c r="BN220" s="24">
        <f t="shared" si="197"/>
        <v>2.5</v>
      </c>
      <c r="BO220" s="24">
        <f t="shared" si="198"/>
        <v>2.5</v>
      </c>
      <c r="BP220" s="24">
        <f t="shared" si="199"/>
        <v>1.6363636399999999</v>
      </c>
      <c r="BQ220" s="24">
        <f t="shared" si="200"/>
        <v>1.6363636399999999</v>
      </c>
      <c r="BR220" s="24" t="str">
        <f t="shared" si="201"/>
        <v/>
      </c>
      <c r="BS220" s="24" t="str">
        <f t="shared" si="202"/>
        <v/>
      </c>
    </row>
    <row r="221" spans="1:71" x14ac:dyDescent="0.35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L221" s="12" t="str">
        <f t="shared" si="169"/>
        <v>PS Vue</v>
      </c>
      <c r="AM221" s="24">
        <f t="shared" si="170"/>
        <v>2.3561643800000001</v>
      </c>
      <c r="AN221" s="24">
        <f t="shared" si="171"/>
        <v>2.3561643800000001</v>
      </c>
      <c r="AO221" s="24">
        <f t="shared" si="172"/>
        <v>2.3026315799999999</v>
      </c>
      <c r="AP221" s="24">
        <f t="shared" si="173"/>
        <v>2.3333333299999999</v>
      </c>
      <c r="AQ221" s="24">
        <f t="shared" si="174"/>
        <v>2.2337662300000001</v>
      </c>
      <c r="AR221" s="24">
        <f t="shared" si="175"/>
        <v>2.2051282099999998</v>
      </c>
      <c r="AS221" s="24" t="str">
        <f t="shared" si="176"/>
        <v/>
      </c>
      <c r="AT221" s="24" t="str">
        <f t="shared" si="177"/>
        <v/>
      </c>
      <c r="AU221" s="24" t="str">
        <f t="shared" si="178"/>
        <v/>
      </c>
      <c r="AV221" s="24" t="str">
        <f t="shared" si="179"/>
        <v/>
      </c>
      <c r="AW221" s="24" t="str">
        <f t="shared" si="180"/>
        <v/>
      </c>
      <c r="AX221" s="24" t="str">
        <f t="shared" si="181"/>
        <v/>
      </c>
      <c r="AY221" s="24" t="str">
        <f t="shared" si="182"/>
        <v/>
      </c>
      <c r="AZ221" s="24" t="str">
        <f t="shared" si="183"/>
        <v/>
      </c>
      <c r="BA221" s="24" t="str">
        <f t="shared" si="184"/>
        <v/>
      </c>
      <c r="BB221" s="24" t="str">
        <f t="shared" si="185"/>
        <v/>
      </c>
      <c r="BC221" s="24" t="str">
        <f t="shared" si="186"/>
        <v/>
      </c>
      <c r="BD221" s="24" t="str">
        <f t="shared" si="187"/>
        <v/>
      </c>
      <c r="BE221" s="24" t="str">
        <f t="shared" si="188"/>
        <v/>
      </c>
      <c r="BF221" s="24" t="str">
        <f t="shared" si="189"/>
        <v/>
      </c>
      <c r="BG221" s="24" t="str">
        <f t="shared" si="190"/>
        <v/>
      </c>
      <c r="BH221" s="24" t="str">
        <f t="shared" si="191"/>
        <v/>
      </c>
      <c r="BI221" s="24" t="str">
        <f t="shared" si="192"/>
        <v/>
      </c>
      <c r="BJ221" s="24" t="str">
        <f t="shared" si="193"/>
        <v/>
      </c>
      <c r="BK221" s="24" t="str">
        <f t="shared" si="194"/>
        <v/>
      </c>
      <c r="BL221" s="24" t="str">
        <f t="shared" si="195"/>
        <v/>
      </c>
      <c r="BM221" s="24" t="str">
        <f t="shared" si="196"/>
        <v/>
      </c>
      <c r="BN221" s="24" t="str">
        <f t="shared" si="197"/>
        <v/>
      </c>
      <c r="BO221" s="24" t="str">
        <f t="shared" si="198"/>
        <v/>
      </c>
      <c r="BP221" s="24" t="str">
        <f t="shared" si="199"/>
        <v/>
      </c>
      <c r="BQ221" s="24" t="str">
        <f t="shared" si="200"/>
        <v/>
      </c>
      <c r="BR221" s="24" t="str">
        <f t="shared" si="201"/>
        <v/>
      </c>
      <c r="BS221" s="24" t="str">
        <f t="shared" si="202"/>
        <v/>
      </c>
    </row>
    <row r="222" spans="1:71" x14ac:dyDescent="0.35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1.73033708</v>
      </c>
      <c r="AF222" s="9">
        <v>1.6885245900000001</v>
      </c>
      <c r="AG222" s="9">
        <v>1.7771739099999999</v>
      </c>
      <c r="AL222" s="12" t="str">
        <f t="shared" si="169"/>
        <v>Sling Blue</v>
      </c>
      <c r="AM222" s="24">
        <f t="shared" si="170"/>
        <v>1.4832535899999999</v>
      </c>
      <c r="AN222" s="24">
        <f t="shared" si="171"/>
        <v>1.50236967</v>
      </c>
      <c r="AO222" s="24">
        <f t="shared" si="172"/>
        <v>1.65238095</v>
      </c>
      <c r="AP222" s="24">
        <f t="shared" si="173"/>
        <v>1.73239437</v>
      </c>
      <c r="AQ222" s="24">
        <f t="shared" si="174"/>
        <v>1.27710843</v>
      </c>
      <c r="AR222" s="24">
        <f t="shared" si="175"/>
        <v>1.4831460700000001</v>
      </c>
      <c r="AS222" s="24">
        <f t="shared" si="176"/>
        <v>1.47486034</v>
      </c>
      <c r="AT222" s="24">
        <f t="shared" si="177"/>
        <v>1.47486034</v>
      </c>
      <c r="AU222" s="24">
        <f t="shared" si="178"/>
        <v>1.4347826100000001</v>
      </c>
      <c r="AV222" s="24">
        <f t="shared" si="179"/>
        <v>1.4270270300000001</v>
      </c>
      <c r="AW222" s="24">
        <f t="shared" si="180"/>
        <v>1.49189189</v>
      </c>
      <c r="AX222" s="24">
        <f t="shared" si="181"/>
        <v>1.5593220299999999</v>
      </c>
      <c r="AY222" s="24">
        <f t="shared" si="182"/>
        <v>1.5593220299999999</v>
      </c>
      <c r="AZ222" s="24">
        <f t="shared" si="183"/>
        <v>1.5593220299999999</v>
      </c>
      <c r="BA222" s="24">
        <f t="shared" si="184"/>
        <v>1.59090909</v>
      </c>
      <c r="BB222" s="24">
        <f t="shared" si="185"/>
        <v>1.59090909</v>
      </c>
      <c r="BC222" s="24">
        <f t="shared" si="186"/>
        <v>1.57303371</v>
      </c>
      <c r="BD222" s="24">
        <f t="shared" si="187"/>
        <v>1.6722222200000001</v>
      </c>
      <c r="BE222" s="24">
        <f t="shared" si="188"/>
        <v>1.6538461499999999</v>
      </c>
      <c r="BF222" s="24">
        <f t="shared" si="189"/>
        <v>1.6538461499999999</v>
      </c>
      <c r="BG222" s="24">
        <f t="shared" si="190"/>
        <v>1.6358695700000001</v>
      </c>
      <c r="BH222" s="24">
        <f t="shared" si="191"/>
        <v>1.6868131900000001</v>
      </c>
      <c r="BI222" s="24">
        <f t="shared" si="192"/>
        <v>1.68306011</v>
      </c>
      <c r="BJ222" s="24">
        <f t="shared" si="193"/>
        <v>1.68306011</v>
      </c>
      <c r="BK222" s="24">
        <f t="shared" si="194"/>
        <v>1.68306011</v>
      </c>
      <c r="BL222" s="24">
        <f t="shared" si="195"/>
        <v>1.75</v>
      </c>
      <c r="BM222" s="24">
        <f t="shared" si="196"/>
        <v>1.7016574600000001</v>
      </c>
      <c r="BN222" s="24">
        <f t="shared" si="197"/>
        <v>1.73033708</v>
      </c>
      <c r="BO222" s="24">
        <f t="shared" si="198"/>
        <v>1.73033708</v>
      </c>
      <c r="BP222" s="24">
        <f t="shared" si="199"/>
        <v>1.6885245900000001</v>
      </c>
      <c r="BQ222" s="24">
        <f t="shared" si="200"/>
        <v>1.7771739099999999</v>
      </c>
      <c r="BR222" s="24" t="str">
        <f t="shared" si="201"/>
        <v/>
      </c>
      <c r="BS222" s="24" t="str">
        <f t="shared" si="202"/>
        <v/>
      </c>
    </row>
    <row r="223" spans="1:71" x14ac:dyDescent="0.35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1.8208092499999999</v>
      </c>
      <c r="AF223" s="9">
        <v>1.7413793099999999</v>
      </c>
      <c r="AG223" s="9">
        <v>1.8342857100000001</v>
      </c>
      <c r="AL223" s="12" t="str">
        <f t="shared" si="169"/>
        <v>Sling Orange</v>
      </c>
      <c r="AM223" s="24">
        <f t="shared" si="170"/>
        <v>1.41860465</v>
      </c>
      <c r="AN223" s="24">
        <f t="shared" si="171"/>
        <v>1.4377880199999999</v>
      </c>
      <c r="AO223" s="24">
        <f t="shared" si="172"/>
        <v>1.60648148</v>
      </c>
      <c r="AP223" s="24">
        <f t="shared" si="173"/>
        <v>1.68493151</v>
      </c>
      <c r="AQ223" s="24">
        <f t="shared" si="174"/>
        <v>1.2470588199999999</v>
      </c>
      <c r="AR223" s="24">
        <f t="shared" si="175"/>
        <v>1.45054945</v>
      </c>
      <c r="AS223" s="24">
        <f t="shared" si="176"/>
        <v>1.5529411799999999</v>
      </c>
      <c r="AT223" s="24">
        <f t="shared" si="177"/>
        <v>1.4426229500000001</v>
      </c>
      <c r="AU223" s="24">
        <f t="shared" si="178"/>
        <v>1.3968254</v>
      </c>
      <c r="AV223" s="24">
        <f t="shared" si="179"/>
        <v>1.38947368</v>
      </c>
      <c r="AW223" s="24">
        <f t="shared" si="180"/>
        <v>1.45263158</v>
      </c>
      <c r="AX223" s="24">
        <f t="shared" si="181"/>
        <v>1.53333333</v>
      </c>
      <c r="AY223" s="24">
        <f t="shared" si="182"/>
        <v>1.53333333</v>
      </c>
      <c r="AZ223" s="24">
        <f t="shared" si="183"/>
        <v>1.5418994399999999</v>
      </c>
      <c r="BA223" s="24">
        <f t="shared" si="184"/>
        <v>1.5642458100000001</v>
      </c>
      <c r="BB223" s="24">
        <f t="shared" si="185"/>
        <v>1.5642458100000001</v>
      </c>
      <c r="BC223" s="24">
        <f t="shared" si="186"/>
        <v>1.54696133</v>
      </c>
      <c r="BD223" s="24">
        <f t="shared" si="187"/>
        <v>1.6815642500000001</v>
      </c>
      <c r="BE223" s="24">
        <f t="shared" si="188"/>
        <v>1.6722222200000001</v>
      </c>
      <c r="BF223" s="24">
        <f t="shared" si="189"/>
        <v>1.6722222200000001</v>
      </c>
      <c r="BG223" s="24">
        <f t="shared" si="190"/>
        <v>1.6538461499999999</v>
      </c>
      <c r="BH223" s="24">
        <f t="shared" si="191"/>
        <v>1.71111111</v>
      </c>
      <c r="BI223" s="24">
        <f t="shared" si="192"/>
        <v>1.7016574600000001</v>
      </c>
      <c r="BJ223" s="24">
        <f t="shared" si="193"/>
        <v>1.7016574600000001</v>
      </c>
      <c r="BK223" s="24">
        <f t="shared" si="194"/>
        <v>1.72067039</v>
      </c>
      <c r="BL223" s="24">
        <f t="shared" si="195"/>
        <v>1.76571429</v>
      </c>
      <c r="BM223" s="24">
        <f t="shared" si="196"/>
        <v>1.74033149</v>
      </c>
      <c r="BN223" s="24">
        <f t="shared" si="197"/>
        <v>1.8208092499999999</v>
      </c>
      <c r="BO223" s="24">
        <f t="shared" si="198"/>
        <v>1.8208092499999999</v>
      </c>
      <c r="BP223" s="24">
        <f t="shared" si="199"/>
        <v>1.7413793099999999</v>
      </c>
      <c r="BQ223" s="24">
        <f t="shared" si="200"/>
        <v>1.8342857100000001</v>
      </c>
      <c r="BR223" s="24" t="str">
        <f t="shared" si="201"/>
        <v/>
      </c>
      <c r="BS223" s="24" t="str">
        <f t="shared" si="202"/>
        <v/>
      </c>
    </row>
    <row r="224" spans="1:71" x14ac:dyDescent="0.35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1.6492146599999999</v>
      </c>
      <c r="AF224" s="9">
        <v>1.609375</v>
      </c>
      <c r="AG224" s="9">
        <v>1.6943005200000001</v>
      </c>
      <c r="AL224" s="12" t="str">
        <f t="shared" si="169"/>
        <v>Sling Orange + Blue</v>
      </c>
      <c r="AM224" s="24" t="str">
        <f t="shared" si="170"/>
        <v/>
      </c>
      <c r="AN224" s="24" t="str">
        <f t="shared" si="171"/>
        <v/>
      </c>
      <c r="AO224" s="24" t="str">
        <f t="shared" si="172"/>
        <v/>
      </c>
      <c r="AP224" s="24" t="str">
        <f t="shared" si="173"/>
        <v/>
      </c>
      <c r="AQ224" s="24" t="str">
        <f t="shared" si="174"/>
        <v/>
      </c>
      <c r="AR224" s="24" t="str">
        <f t="shared" si="175"/>
        <v/>
      </c>
      <c r="AS224" s="24" t="str">
        <f t="shared" si="176"/>
        <v/>
      </c>
      <c r="AT224" s="24" t="str">
        <f t="shared" si="177"/>
        <v/>
      </c>
      <c r="AU224" s="24" t="str">
        <f t="shared" si="178"/>
        <v/>
      </c>
      <c r="AV224" s="24" t="str">
        <f t="shared" si="179"/>
        <v/>
      </c>
      <c r="AW224" s="24" t="str">
        <f t="shared" si="180"/>
        <v/>
      </c>
      <c r="AX224" s="24">
        <f t="shared" si="181"/>
        <v>1.5026737999999999</v>
      </c>
      <c r="AY224" s="24">
        <f t="shared" si="182"/>
        <v>1.5026737999999999</v>
      </c>
      <c r="AZ224" s="24">
        <f t="shared" si="183"/>
        <v>1.5107526899999999</v>
      </c>
      <c r="BA224" s="24">
        <f t="shared" si="184"/>
        <v>1.5405405400000001</v>
      </c>
      <c r="BB224" s="24">
        <f t="shared" si="185"/>
        <v>1.5405405400000001</v>
      </c>
      <c r="BC224" s="24">
        <f t="shared" si="186"/>
        <v>1.5240641699999999</v>
      </c>
      <c r="BD224" s="24">
        <f t="shared" si="187"/>
        <v>1.6190476199999999</v>
      </c>
      <c r="BE224" s="24">
        <f t="shared" si="188"/>
        <v>1.60209424</v>
      </c>
      <c r="BF224" s="24">
        <f t="shared" si="189"/>
        <v>1.60209424</v>
      </c>
      <c r="BG224" s="24">
        <f t="shared" si="190"/>
        <v>1.5854922300000001</v>
      </c>
      <c r="BH224" s="24">
        <f t="shared" si="191"/>
        <v>1.60209424</v>
      </c>
      <c r="BI224" s="24">
        <f t="shared" si="192"/>
        <v>1.5876288700000001</v>
      </c>
      <c r="BJ224" s="24">
        <f t="shared" si="193"/>
        <v>1.5876288700000001</v>
      </c>
      <c r="BK224" s="24">
        <f t="shared" si="194"/>
        <v>1.6041666699999999</v>
      </c>
      <c r="BL224" s="24">
        <f t="shared" si="195"/>
        <v>1.63212435</v>
      </c>
      <c r="BM224" s="24">
        <f t="shared" si="196"/>
        <v>1.6237113400000001</v>
      </c>
      <c r="BN224" s="24">
        <f t="shared" si="197"/>
        <v>1.6492146599999999</v>
      </c>
      <c r="BO224" s="24">
        <f t="shared" si="198"/>
        <v>1.6492146599999999</v>
      </c>
      <c r="BP224" s="24">
        <f t="shared" si="199"/>
        <v>1.609375</v>
      </c>
      <c r="BQ224" s="24">
        <f t="shared" si="200"/>
        <v>1.6943005200000001</v>
      </c>
      <c r="BR224" s="24" t="str">
        <f t="shared" si="201"/>
        <v/>
      </c>
      <c r="BS224" s="24" t="str">
        <f t="shared" si="202"/>
        <v/>
      </c>
    </row>
    <row r="225" spans="1:71" x14ac:dyDescent="0.35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L225" s="12" t="str">
        <f t="shared" si="169"/>
        <v>Spectrum TV Essentials</v>
      </c>
      <c r="AM225" s="24" t="str">
        <f t="shared" si="170"/>
        <v/>
      </c>
      <c r="AN225" s="24" t="str">
        <f t="shared" si="171"/>
        <v/>
      </c>
      <c r="AO225" s="24" t="str">
        <f t="shared" si="172"/>
        <v/>
      </c>
      <c r="AP225" s="24" t="str">
        <f t="shared" si="173"/>
        <v/>
      </c>
      <c r="AQ225" s="24">
        <f t="shared" si="174"/>
        <v>19</v>
      </c>
      <c r="AR225" s="24">
        <f t="shared" si="175"/>
        <v>12.962955600000001</v>
      </c>
      <c r="AS225" s="24">
        <f t="shared" si="176"/>
        <v>12.962955600000001</v>
      </c>
      <c r="AT225" s="24">
        <f t="shared" si="177"/>
        <v>12.16666</v>
      </c>
      <c r="AU225" s="24" t="str">
        <f t="shared" si="178"/>
        <v/>
      </c>
      <c r="AV225" s="24" t="str">
        <f t="shared" si="179"/>
        <v/>
      </c>
      <c r="AW225" s="24" t="str">
        <f t="shared" si="180"/>
        <v/>
      </c>
      <c r="AX225" s="24" t="str">
        <f t="shared" si="181"/>
        <v/>
      </c>
      <c r="AY225" s="24" t="str">
        <f t="shared" si="182"/>
        <v/>
      </c>
      <c r="AZ225" s="24" t="str">
        <f t="shared" si="183"/>
        <v/>
      </c>
      <c r="BA225" s="24" t="str">
        <f t="shared" si="184"/>
        <v/>
      </c>
      <c r="BB225" s="24" t="str">
        <f t="shared" si="185"/>
        <v/>
      </c>
      <c r="BC225" s="24" t="str">
        <f t="shared" si="186"/>
        <v/>
      </c>
      <c r="BD225" s="24" t="str">
        <f t="shared" si="187"/>
        <v/>
      </c>
      <c r="BE225" s="24" t="str">
        <f t="shared" si="188"/>
        <v/>
      </c>
      <c r="BF225" s="24" t="str">
        <f t="shared" si="189"/>
        <v/>
      </c>
      <c r="BG225" s="24" t="str">
        <f t="shared" si="190"/>
        <v/>
      </c>
      <c r="BH225" s="24">
        <f t="shared" si="191"/>
        <v>7.5</v>
      </c>
      <c r="BI225" s="24">
        <f t="shared" si="192"/>
        <v>7.5</v>
      </c>
      <c r="BJ225" s="24">
        <f t="shared" si="193"/>
        <v>7.5</v>
      </c>
      <c r="BK225" s="24">
        <f t="shared" si="194"/>
        <v>7.5</v>
      </c>
      <c r="BL225" s="24">
        <f t="shared" si="195"/>
        <v>7.5</v>
      </c>
      <c r="BM225" s="24">
        <f t="shared" si="196"/>
        <v>7.5</v>
      </c>
      <c r="BN225" s="24">
        <f t="shared" si="197"/>
        <v>7.5</v>
      </c>
      <c r="BO225" s="24">
        <f t="shared" si="198"/>
        <v>7.5</v>
      </c>
      <c r="BP225" s="24">
        <f t="shared" si="199"/>
        <v>7.5</v>
      </c>
      <c r="BQ225" s="24">
        <f t="shared" si="200"/>
        <v>7.5</v>
      </c>
      <c r="BR225" s="24" t="str">
        <f t="shared" si="201"/>
        <v/>
      </c>
      <c r="BS225" s="24" t="str">
        <f t="shared" si="202"/>
        <v/>
      </c>
    </row>
    <row r="226" spans="1:71" x14ac:dyDescent="0.35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L226" s="12" t="str">
        <f t="shared" si="169"/>
        <v>Tvision Live TV</v>
      </c>
      <c r="AM226" s="24" t="str">
        <f t="shared" si="170"/>
        <v/>
      </c>
      <c r="AN226" s="24" t="str">
        <f t="shared" si="171"/>
        <v/>
      </c>
      <c r="AO226" s="24" t="str">
        <f t="shared" si="172"/>
        <v/>
      </c>
      <c r="AP226" s="24" t="str">
        <f t="shared" si="173"/>
        <v/>
      </c>
      <c r="AQ226" s="24" t="str">
        <f t="shared" si="174"/>
        <v/>
      </c>
      <c r="AR226" s="24" t="str">
        <f t="shared" si="175"/>
        <v/>
      </c>
      <c r="AS226" s="24" t="str">
        <f t="shared" si="176"/>
        <v/>
      </c>
      <c r="AT226" s="24" t="str">
        <f t="shared" si="177"/>
        <v/>
      </c>
      <c r="AU226" s="24" t="str">
        <f t="shared" si="178"/>
        <v/>
      </c>
      <c r="AV226" s="24" t="str">
        <f t="shared" si="179"/>
        <v/>
      </c>
      <c r="AW226" s="24" t="str">
        <f t="shared" si="180"/>
        <v/>
      </c>
      <c r="AX226" s="24" t="str">
        <f t="shared" si="181"/>
        <v/>
      </c>
      <c r="AY226" s="24" t="str">
        <f t="shared" si="182"/>
        <v/>
      </c>
      <c r="AZ226" s="24" t="str">
        <f t="shared" si="183"/>
        <v/>
      </c>
      <c r="BA226" s="24" t="str">
        <f t="shared" si="184"/>
        <v/>
      </c>
      <c r="BB226" s="24" t="str">
        <f t="shared" si="185"/>
        <v/>
      </c>
      <c r="BC226" s="24" t="str">
        <f t="shared" si="186"/>
        <v/>
      </c>
      <c r="BD226" s="24" t="str">
        <f t="shared" si="187"/>
        <v/>
      </c>
      <c r="BE226" s="24" t="str">
        <f t="shared" si="188"/>
        <v/>
      </c>
      <c r="BF226" s="24" t="str">
        <f t="shared" si="189"/>
        <v/>
      </c>
      <c r="BG226" s="24" t="str">
        <f t="shared" si="190"/>
        <v/>
      </c>
      <c r="BH226" s="24">
        <f t="shared" si="191"/>
        <v>1</v>
      </c>
      <c r="BI226" s="24">
        <f t="shared" si="192"/>
        <v>1</v>
      </c>
      <c r="BJ226" s="24">
        <f t="shared" si="193"/>
        <v>1</v>
      </c>
      <c r="BK226" s="24" t="str">
        <f t="shared" si="194"/>
        <v/>
      </c>
      <c r="BL226" s="24" t="str">
        <f t="shared" si="195"/>
        <v/>
      </c>
      <c r="BM226" s="24" t="str">
        <f t="shared" si="196"/>
        <v/>
      </c>
      <c r="BN226" s="24" t="str">
        <f t="shared" si="197"/>
        <v/>
      </c>
      <c r="BO226" s="24" t="str">
        <f t="shared" si="198"/>
        <v/>
      </c>
      <c r="BP226" s="24" t="str">
        <f t="shared" si="199"/>
        <v/>
      </c>
      <c r="BQ226" s="24" t="str">
        <f t="shared" si="200"/>
        <v/>
      </c>
      <c r="BR226" s="24" t="str">
        <f t="shared" si="201"/>
        <v/>
      </c>
      <c r="BS226" s="24" t="str">
        <f t="shared" si="202"/>
        <v/>
      </c>
    </row>
    <row r="227" spans="1:71" x14ac:dyDescent="0.35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L227" s="12" t="str">
        <f t="shared" si="169"/>
        <v>Tvision Live TV+</v>
      </c>
      <c r="AM227" s="24" t="str">
        <f t="shared" si="170"/>
        <v/>
      </c>
      <c r="AN227" s="24" t="str">
        <f t="shared" si="171"/>
        <v/>
      </c>
      <c r="AO227" s="24" t="str">
        <f t="shared" si="172"/>
        <v/>
      </c>
      <c r="AP227" s="24" t="str">
        <f t="shared" si="173"/>
        <v/>
      </c>
      <c r="AQ227" s="24" t="str">
        <f t="shared" si="174"/>
        <v/>
      </c>
      <c r="AR227" s="24" t="str">
        <f t="shared" si="175"/>
        <v/>
      </c>
      <c r="AS227" s="24" t="str">
        <f t="shared" si="176"/>
        <v/>
      </c>
      <c r="AT227" s="24" t="str">
        <f t="shared" si="177"/>
        <v/>
      </c>
      <c r="AU227" s="24" t="str">
        <f t="shared" si="178"/>
        <v/>
      </c>
      <c r="AV227" s="24" t="str">
        <f t="shared" si="179"/>
        <v/>
      </c>
      <c r="AW227" s="24" t="str">
        <f t="shared" si="180"/>
        <v/>
      </c>
      <c r="AX227" s="24" t="str">
        <f t="shared" si="181"/>
        <v/>
      </c>
      <c r="AY227" s="24" t="str">
        <f t="shared" si="182"/>
        <v/>
      </c>
      <c r="AZ227" s="24" t="str">
        <f t="shared" si="183"/>
        <v/>
      </c>
      <c r="BA227" s="24" t="str">
        <f t="shared" si="184"/>
        <v/>
      </c>
      <c r="BB227" s="24" t="str">
        <f t="shared" si="185"/>
        <v/>
      </c>
      <c r="BC227" s="24" t="str">
        <f t="shared" si="186"/>
        <v/>
      </c>
      <c r="BD227" s="24" t="str">
        <f t="shared" si="187"/>
        <v/>
      </c>
      <c r="BE227" s="24" t="str">
        <f t="shared" si="188"/>
        <v/>
      </c>
      <c r="BF227" s="24" t="str">
        <f t="shared" si="189"/>
        <v/>
      </c>
      <c r="BG227" s="24" t="str">
        <f t="shared" si="190"/>
        <v/>
      </c>
      <c r="BH227" s="24">
        <f t="shared" si="191"/>
        <v>1</v>
      </c>
      <c r="BI227" s="24">
        <f t="shared" si="192"/>
        <v>1</v>
      </c>
      <c r="BJ227" s="24">
        <f t="shared" si="193"/>
        <v>1</v>
      </c>
      <c r="BK227" s="24" t="str">
        <f t="shared" si="194"/>
        <v/>
      </c>
      <c r="BL227" s="24" t="str">
        <f t="shared" si="195"/>
        <v/>
      </c>
      <c r="BM227" s="24" t="str">
        <f t="shared" si="196"/>
        <v/>
      </c>
      <c r="BN227" s="24" t="str">
        <f t="shared" si="197"/>
        <v/>
      </c>
      <c r="BO227" s="24" t="str">
        <f t="shared" si="198"/>
        <v/>
      </c>
      <c r="BP227" s="24" t="str">
        <f t="shared" si="199"/>
        <v/>
      </c>
      <c r="BQ227" s="24" t="str">
        <f t="shared" si="200"/>
        <v/>
      </c>
      <c r="BR227" s="24" t="str">
        <f t="shared" si="201"/>
        <v/>
      </c>
      <c r="BS227" s="24" t="str">
        <f t="shared" si="202"/>
        <v/>
      </c>
    </row>
    <row r="228" spans="1:71" x14ac:dyDescent="0.35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L228" s="12" t="str">
        <f t="shared" si="169"/>
        <v>Tvision Live Zone</v>
      </c>
      <c r="AM228" s="24" t="str">
        <f t="shared" si="170"/>
        <v/>
      </c>
      <c r="AN228" s="24" t="str">
        <f t="shared" si="171"/>
        <v/>
      </c>
      <c r="AO228" s="24" t="str">
        <f t="shared" si="172"/>
        <v/>
      </c>
      <c r="AP228" s="24" t="str">
        <f t="shared" si="173"/>
        <v/>
      </c>
      <c r="AQ228" s="24" t="str">
        <f t="shared" si="174"/>
        <v/>
      </c>
      <c r="AR228" s="24" t="str">
        <f t="shared" si="175"/>
        <v/>
      </c>
      <c r="AS228" s="24" t="str">
        <f t="shared" si="176"/>
        <v/>
      </c>
      <c r="AT228" s="24" t="str">
        <f t="shared" si="177"/>
        <v/>
      </c>
      <c r="AU228" s="24" t="str">
        <f t="shared" si="178"/>
        <v/>
      </c>
      <c r="AV228" s="24" t="str">
        <f t="shared" si="179"/>
        <v/>
      </c>
      <c r="AW228" s="24" t="str">
        <f t="shared" si="180"/>
        <v/>
      </c>
      <c r="AX228" s="24" t="str">
        <f t="shared" si="181"/>
        <v/>
      </c>
      <c r="AY228" s="24" t="str">
        <f t="shared" si="182"/>
        <v/>
      </c>
      <c r="AZ228" s="24" t="str">
        <f t="shared" si="183"/>
        <v/>
      </c>
      <c r="BA228" s="24" t="str">
        <f t="shared" si="184"/>
        <v/>
      </c>
      <c r="BB228" s="24" t="str">
        <f t="shared" si="185"/>
        <v/>
      </c>
      <c r="BC228" s="24" t="str">
        <f t="shared" si="186"/>
        <v/>
      </c>
      <c r="BD228" s="24" t="str">
        <f t="shared" si="187"/>
        <v/>
      </c>
      <c r="BE228" s="24" t="str">
        <f t="shared" si="188"/>
        <v/>
      </c>
      <c r="BF228" s="24" t="str">
        <f t="shared" si="189"/>
        <v/>
      </c>
      <c r="BG228" s="24" t="str">
        <f t="shared" si="190"/>
        <v/>
      </c>
      <c r="BH228" s="24">
        <f t="shared" si="191"/>
        <v>1</v>
      </c>
      <c r="BI228" s="24">
        <f t="shared" si="192"/>
        <v>1</v>
      </c>
      <c r="BJ228" s="24">
        <f t="shared" si="193"/>
        <v>1</v>
      </c>
      <c r="BK228" s="24" t="str">
        <f t="shared" si="194"/>
        <v/>
      </c>
      <c r="BL228" s="24" t="str">
        <f t="shared" si="195"/>
        <v/>
      </c>
      <c r="BM228" s="24" t="str">
        <f t="shared" si="196"/>
        <v/>
      </c>
      <c r="BN228" s="24" t="str">
        <f t="shared" si="197"/>
        <v/>
      </c>
      <c r="BO228" s="24" t="str">
        <f t="shared" si="198"/>
        <v/>
      </c>
      <c r="BP228" s="24" t="str">
        <f t="shared" si="199"/>
        <v/>
      </c>
      <c r="BQ228" s="24" t="str">
        <f t="shared" si="200"/>
        <v/>
      </c>
      <c r="BR228" s="24" t="str">
        <f t="shared" si="201"/>
        <v/>
      </c>
      <c r="BS228" s="24" t="str">
        <f t="shared" si="202"/>
        <v/>
      </c>
    </row>
    <row r="229" spans="1:71" x14ac:dyDescent="0.35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L229" s="12" t="str">
        <f t="shared" si="169"/>
        <v>Tvision Vibe</v>
      </c>
      <c r="AM229" s="24" t="str">
        <f t="shared" si="170"/>
        <v/>
      </c>
      <c r="AN229" s="24" t="str">
        <f t="shared" si="171"/>
        <v/>
      </c>
      <c r="AO229" s="24" t="str">
        <f t="shared" si="172"/>
        <v/>
      </c>
      <c r="AP229" s="24" t="str">
        <f t="shared" si="173"/>
        <v/>
      </c>
      <c r="AQ229" s="24" t="str">
        <f t="shared" si="174"/>
        <v/>
      </c>
      <c r="AR229" s="24" t="str">
        <f t="shared" si="175"/>
        <v/>
      </c>
      <c r="AS229" s="24" t="str">
        <f t="shared" si="176"/>
        <v/>
      </c>
      <c r="AT229" s="24" t="str">
        <f t="shared" si="177"/>
        <v/>
      </c>
      <c r="AU229" s="24" t="str">
        <f t="shared" si="178"/>
        <v/>
      </c>
      <c r="AV229" s="24" t="str">
        <f t="shared" si="179"/>
        <v/>
      </c>
      <c r="AW229" s="24" t="str">
        <f t="shared" si="180"/>
        <v/>
      </c>
      <c r="AX229" s="24" t="str">
        <f t="shared" si="181"/>
        <v/>
      </c>
      <c r="AY229" s="24" t="str">
        <f t="shared" si="182"/>
        <v/>
      </c>
      <c r="AZ229" s="24" t="str">
        <f t="shared" si="183"/>
        <v/>
      </c>
      <c r="BA229" s="24" t="str">
        <f t="shared" si="184"/>
        <v/>
      </c>
      <c r="BB229" s="24" t="str">
        <f t="shared" si="185"/>
        <v/>
      </c>
      <c r="BC229" s="24" t="str">
        <f t="shared" si="186"/>
        <v/>
      </c>
      <c r="BD229" s="24" t="str">
        <f t="shared" si="187"/>
        <v/>
      </c>
      <c r="BE229" s="24" t="str">
        <f t="shared" si="188"/>
        <v/>
      </c>
      <c r="BF229" s="24" t="str">
        <f t="shared" si="189"/>
        <v/>
      </c>
      <c r="BG229" s="24" t="str">
        <f t="shared" si="190"/>
        <v/>
      </c>
      <c r="BH229" s="24">
        <f t="shared" si="191"/>
        <v>1.1481481499999999</v>
      </c>
      <c r="BI229" s="24">
        <f t="shared" si="192"/>
        <v>1.1481481499999999</v>
      </c>
      <c r="BJ229" s="24">
        <f t="shared" si="193"/>
        <v>1.1481481499999999</v>
      </c>
      <c r="BK229" s="24" t="str">
        <f t="shared" si="194"/>
        <v/>
      </c>
      <c r="BL229" s="24" t="str">
        <f t="shared" si="195"/>
        <v/>
      </c>
      <c r="BM229" s="24" t="str">
        <f t="shared" si="196"/>
        <v/>
      </c>
      <c r="BN229" s="24" t="str">
        <f t="shared" si="197"/>
        <v/>
      </c>
      <c r="BO229" s="24" t="str">
        <f t="shared" si="198"/>
        <v/>
      </c>
      <c r="BP229" s="24" t="str">
        <f t="shared" si="199"/>
        <v/>
      </c>
      <c r="BQ229" s="24" t="str">
        <f t="shared" si="200"/>
        <v/>
      </c>
      <c r="BR229" s="24" t="str">
        <f t="shared" si="201"/>
        <v/>
      </c>
      <c r="BS229" s="24" t="str">
        <f t="shared" si="202"/>
        <v/>
      </c>
    </row>
    <row r="230" spans="1:71" x14ac:dyDescent="0.35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L230" s="12" t="str">
        <f t="shared" si="169"/>
        <v>Vidgo</v>
      </c>
      <c r="AM230" s="24" t="str">
        <f t="shared" si="170"/>
        <v/>
      </c>
      <c r="AN230" s="24" t="str">
        <f t="shared" si="171"/>
        <v/>
      </c>
      <c r="AO230" s="24" t="str">
        <f t="shared" si="172"/>
        <v/>
      </c>
      <c r="AP230" s="24" t="str">
        <f t="shared" si="173"/>
        <v/>
      </c>
      <c r="AQ230" s="24" t="str">
        <f t="shared" si="174"/>
        <v/>
      </c>
      <c r="AR230" s="24" t="str">
        <f t="shared" si="175"/>
        <v/>
      </c>
      <c r="AS230" s="24" t="str">
        <f t="shared" si="176"/>
        <v/>
      </c>
      <c r="AT230" s="24" t="str">
        <f t="shared" si="177"/>
        <v/>
      </c>
      <c r="AU230" s="24">
        <f t="shared" si="178"/>
        <v>0.625</v>
      </c>
      <c r="AV230" s="24">
        <f t="shared" si="179"/>
        <v>0.625</v>
      </c>
      <c r="AW230" s="24">
        <f t="shared" si="180"/>
        <v>0.625</v>
      </c>
      <c r="AX230" s="24">
        <f t="shared" si="181"/>
        <v>0.625</v>
      </c>
      <c r="AY230" s="24">
        <f t="shared" si="182"/>
        <v>0.47619047599999997</v>
      </c>
      <c r="AZ230" s="24">
        <f t="shared" si="183"/>
        <v>0.47619047599999997</v>
      </c>
      <c r="BA230" s="24">
        <f t="shared" si="184"/>
        <v>0.47619047599999997</v>
      </c>
      <c r="BB230" s="24">
        <f t="shared" si="185"/>
        <v>0.47619047599999997</v>
      </c>
      <c r="BC230" s="24">
        <f t="shared" si="186"/>
        <v>0.52631578899999998</v>
      </c>
      <c r="BD230" s="24">
        <f t="shared" si="187"/>
        <v>0.52631578899999998</v>
      </c>
      <c r="BE230" s="24">
        <f t="shared" si="188"/>
        <v>0.52631578899999998</v>
      </c>
      <c r="BF230" s="24">
        <f t="shared" si="189"/>
        <v>0.52631578899999998</v>
      </c>
      <c r="BG230" s="24" t="str">
        <f t="shared" si="190"/>
        <v/>
      </c>
      <c r="BH230" s="24" t="str">
        <f t="shared" si="191"/>
        <v/>
      </c>
      <c r="BI230" s="24" t="str">
        <f t="shared" si="192"/>
        <v/>
      </c>
      <c r="BJ230" s="24" t="str">
        <f t="shared" si="193"/>
        <v/>
      </c>
      <c r="BK230" s="24" t="str">
        <f t="shared" si="194"/>
        <v/>
      </c>
      <c r="BL230" s="24" t="str">
        <f t="shared" si="195"/>
        <v/>
      </c>
      <c r="BM230" s="24" t="str">
        <f t="shared" si="196"/>
        <v/>
      </c>
      <c r="BN230" s="24" t="str">
        <f t="shared" si="197"/>
        <v/>
      </c>
      <c r="BO230" s="24" t="str">
        <f t="shared" si="198"/>
        <v/>
      </c>
      <c r="BP230" s="24" t="str">
        <f t="shared" si="199"/>
        <v/>
      </c>
      <c r="BQ230" s="24" t="str">
        <f t="shared" si="200"/>
        <v/>
      </c>
      <c r="BR230" s="24" t="str">
        <f t="shared" si="201"/>
        <v/>
      </c>
      <c r="BS230" s="24" t="str">
        <f t="shared" si="202"/>
        <v/>
      </c>
    </row>
    <row r="231" spans="1:71" x14ac:dyDescent="0.35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L231" s="12" t="str">
        <f t="shared" si="169"/>
        <v>Vidgo Latino</v>
      </c>
      <c r="AM231" s="24" t="str">
        <f t="shared" si="170"/>
        <v/>
      </c>
      <c r="AN231" s="24" t="str">
        <f t="shared" si="171"/>
        <v/>
      </c>
      <c r="AO231" s="24" t="str">
        <f t="shared" si="172"/>
        <v/>
      </c>
      <c r="AP231" s="24" t="str">
        <f t="shared" si="173"/>
        <v/>
      </c>
      <c r="AQ231" s="24" t="str">
        <f t="shared" si="174"/>
        <v/>
      </c>
      <c r="AR231" s="24">
        <f t="shared" si="175"/>
        <v>3.3333333299999999</v>
      </c>
      <c r="AS231" s="24">
        <f t="shared" si="176"/>
        <v>5</v>
      </c>
      <c r="AT231" s="24">
        <f t="shared" si="177"/>
        <v>3.3333333299999999</v>
      </c>
      <c r="AU231" s="24">
        <f t="shared" si="178"/>
        <v>3.3333333299999999</v>
      </c>
      <c r="AV231" s="24">
        <f t="shared" si="179"/>
        <v>3.3333333299999999</v>
      </c>
      <c r="AW231" s="24">
        <f t="shared" si="180"/>
        <v>5</v>
      </c>
      <c r="AX231" s="24">
        <f t="shared" si="181"/>
        <v>5</v>
      </c>
      <c r="AY231" s="24">
        <f t="shared" si="182"/>
        <v>5</v>
      </c>
      <c r="AZ231" s="24">
        <f t="shared" si="183"/>
        <v>0.625</v>
      </c>
      <c r="BA231" s="24">
        <f t="shared" si="184"/>
        <v>0.625</v>
      </c>
      <c r="BB231" s="24">
        <f t="shared" si="185"/>
        <v>0.625</v>
      </c>
      <c r="BC231" s="24">
        <f t="shared" si="186"/>
        <v>0.66666666699999999</v>
      </c>
      <c r="BD231" s="24">
        <f t="shared" si="187"/>
        <v>0.66666666699999999</v>
      </c>
      <c r="BE231" s="24">
        <f t="shared" si="188"/>
        <v>0.66666666699999999</v>
      </c>
      <c r="BF231" s="24">
        <f t="shared" si="189"/>
        <v>0.66666666699999999</v>
      </c>
      <c r="BG231" s="24" t="str">
        <f t="shared" si="190"/>
        <v/>
      </c>
      <c r="BH231" s="24" t="str">
        <f t="shared" si="191"/>
        <v/>
      </c>
      <c r="BI231" s="24" t="str">
        <f t="shared" si="192"/>
        <v/>
      </c>
      <c r="BJ231" s="24" t="str">
        <f t="shared" si="193"/>
        <v/>
      </c>
      <c r="BK231" s="24" t="str">
        <f t="shared" si="194"/>
        <v/>
      </c>
      <c r="BL231" s="24" t="str">
        <f t="shared" si="195"/>
        <v/>
      </c>
      <c r="BM231" s="24" t="str">
        <f t="shared" si="196"/>
        <v/>
      </c>
      <c r="BN231" s="24" t="str">
        <f t="shared" si="197"/>
        <v/>
      </c>
      <c r="BO231" s="24" t="str">
        <f t="shared" si="198"/>
        <v/>
      </c>
      <c r="BP231" s="24" t="str">
        <f t="shared" si="199"/>
        <v/>
      </c>
      <c r="BQ231" s="24" t="str">
        <f t="shared" si="200"/>
        <v/>
      </c>
      <c r="BR231" s="24" t="str">
        <f t="shared" si="201"/>
        <v/>
      </c>
      <c r="BS231" s="24" t="str">
        <f t="shared" si="202"/>
        <v/>
      </c>
    </row>
    <row r="232" spans="1:71" x14ac:dyDescent="0.35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L232" s="12" t="str">
        <f t="shared" si="169"/>
        <v>YouTube TV</v>
      </c>
      <c r="AM232" s="24">
        <f t="shared" si="170"/>
        <v>10.777777800000001</v>
      </c>
      <c r="AN232" s="24">
        <f t="shared" si="171"/>
        <v>10.777777800000001</v>
      </c>
      <c r="AO232" s="24">
        <f t="shared" si="172"/>
        <v>10.777777800000001</v>
      </c>
      <c r="AP232" s="24">
        <f t="shared" si="173"/>
        <v>10.8888889</v>
      </c>
      <c r="AQ232" s="24">
        <f t="shared" si="174"/>
        <v>9.9090909099999998</v>
      </c>
      <c r="AR232" s="24">
        <f t="shared" si="175"/>
        <v>9.9090909099999998</v>
      </c>
      <c r="AS232" s="24">
        <f t="shared" si="176"/>
        <v>9.9090909099999998</v>
      </c>
      <c r="AT232" s="24">
        <f t="shared" si="177"/>
        <v>10.2727273</v>
      </c>
      <c r="AU232" s="24">
        <f t="shared" si="178"/>
        <v>10.2727273</v>
      </c>
      <c r="AV232" s="24">
        <f t="shared" si="179"/>
        <v>10.2727273</v>
      </c>
      <c r="AW232" s="24">
        <f t="shared" si="180"/>
        <v>10.2727273</v>
      </c>
      <c r="AX232" s="24">
        <f t="shared" si="181"/>
        <v>10.2727273</v>
      </c>
      <c r="AY232" s="24">
        <f t="shared" si="182"/>
        <v>10.2727273</v>
      </c>
      <c r="AZ232" s="24">
        <f t="shared" si="183"/>
        <v>10.2727273</v>
      </c>
      <c r="BA232" s="24">
        <f t="shared" si="184"/>
        <v>10.928571399999999</v>
      </c>
      <c r="BB232" s="24">
        <f t="shared" si="185"/>
        <v>10.928571399999999</v>
      </c>
      <c r="BC232" s="24">
        <f t="shared" si="186"/>
        <v>10.928571399999999</v>
      </c>
      <c r="BD232" s="24">
        <f t="shared" si="187"/>
        <v>7.45</v>
      </c>
      <c r="BE232" s="24">
        <f t="shared" si="188"/>
        <v>7.45</v>
      </c>
      <c r="BF232" s="24">
        <f t="shared" si="189"/>
        <v>7.3809523800000001</v>
      </c>
      <c r="BG232" s="24">
        <f t="shared" si="190"/>
        <v>7.3809523800000001</v>
      </c>
      <c r="BH232" s="24">
        <f t="shared" si="191"/>
        <v>7.3809523800000001</v>
      </c>
      <c r="BI232" s="24">
        <f t="shared" si="192"/>
        <v>9.1304347799999999</v>
      </c>
      <c r="BJ232" s="24">
        <f t="shared" si="193"/>
        <v>9.1304347799999999</v>
      </c>
      <c r="BK232" s="24">
        <f t="shared" si="194"/>
        <v>8.9600000000000009</v>
      </c>
      <c r="BL232" s="24">
        <f t="shared" si="195"/>
        <v>8.9600000000000009</v>
      </c>
      <c r="BM232" s="24">
        <f t="shared" si="196"/>
        <v>5.8947368400000002</v>
      </c>
      <c r="BN232" s="24">
        <f t="shared" si="197"/>
        <v>5.22</v>
      </c>
      <c r="BO232" s="24">
        <f t="shared" si="198"/>
        <v>5.22</v>
      </c>
      <c r="BP232" s="24">
        <f t="shared" si="199"/>
        <v>4.6290322599999998</v>
      </c>
      <c r="BQ232" s="24">
        <f t="shared" si="200"/>
        <v>4.453125</v>
      </c>
      <c r="BR232" s="24" t="str">
        <f t="shared" si="201"/>
        <v/>
      </c>
      <c r="BS232" s="24" t="str">
        <f t="shared" si="202"/>
        <v/>
      </c>
    </row>
    <row r="233" spans="1:71" x14ac:dyDescent="0.35">
      <c r="AL233" s="12" t="str">
        <f t="shared" si="169"/>
        <v/>
      </c>
      <c r="AM233" s="24" t="str">
        <f t="shared" si="170"/>
        <v/>
      </c>
      <c r="AN233" s="24" t="str">
        <f t="shared" si="171"/>
        <v/>
      </c>
      <c r="AO233" s="24" t="str">
        <f t="shared" si="172"/>
        <v/>
      </c>
      <c r="AP233" s="24" t="str">
        <f t="shared" si="173"/>
        <v/>
      </c>
      <c r="AQ233" s="24" t="str">
        <f t="shared" si="174"/>
        <v/>
      </c>
      <c r="AR233" s="24" t="str">
        <f t="shared" si="175"/>
        <v/>
      </c>
      <c r="AS233" s="24" t="str">
        <f t="shared" si="176"/>
        <v/>
      </c>
      <c r="AT233" s="24" t="str">
        <f t="shared" si="177"/>
        <v/>
      </c>
      <c r="AU233" s="24" t="str">
        <f t="shared" si="178"/>
        <v/>
      </c>
      <c r="AV233" s="24" t="str">
        <f t="shared" si="179"/>
        <v/>
      </c>
      <c r="AW233" s="24" t="str">
        <f t="shared" si="180"/>
        <v/>
      </c>
      <c r="AX233" s="24" t="str">
        <f t="shared" si="181"/>
        <v/>
      </c>
      <c r="AY233" s="24" t="str">
        <f t="shared" si="182"/>
        <v/>
      </c>
      <c r="AZ233" s="24" t="str">
        <f t="shared" si="183"/>
        <v/>
      </c>
      <c r="BA233" s="24" t="str">
        <f t="shared" si="184"/>
        <v/>
      </c>
      <c r="BB233" s="24" t="str">
        <f t="shared" si="185"/>
        <v/>
      </c>
      <c r="BC233" s="24" t="str">
        <f t="shared" si="186"/>
        <v/>
      </c>
      <c r="BD233" s="24" t="str">
        <f t="shared" si="187"/>
        <v/>
      </c>
      <c r="BE233" s="24" t="str">
        <f t="shared" si="188"/>
        <v/>
      </c>
      <c r="BF233" s="24" t="str">
        <f t="shared" si="189"/>
        <v/>
      </c>
      <c r="BG233" s="24" t="str">
        <f t="shared" si="190"/>
        <v/>
      </c>
      <c r="BH233" s="24" t="str">
        <f t="shared" si="191"/>
        <v/>
      </c>
      <c r="BI233" s="24" t="str">
        <f t="shared" si="192"/>
        <v/>
      </c>
      <c r="BJ233" s="24" t="str">
        <f t="shared" si="193"/>
        <v/>
      </c>
      <c r="BK233" s="24" t="str">
        <f t="shared" si="194"/>
        <v/>
      </c>
      <c r="BL233" s="24" t="str">
        <f t="shared" si="195"/>
        <v/>
      </c>
      <c r="BM233" s="24" t="str">
        <f t="shared" si="196"/>
        <v/>
      </c>
      <c r="BN233" s="24" t="str">
        <f t="shared" si="197"/>
        <v/>
      </c>
      <c r="BO233" s="24" t="str">
        <f t="shared" si="198"/>
        <v/>
      </c>
      <c r="BP233" s="24" t="str">
        <f t="shared" si="199"/>
        <v/>
      </c>
      <c r="BQ233" s="24" t="str">
        <f t="shared" si="200"/>
        <v/>
      </c>
      <c r="BR233" s="24" t="str">
        <f t="shared" si="201"/>
        <v/>
      </c>
      <c r="BS233" s="24" t="str">
        <f t="shared" si="202"/>
        <v/>
      </c>
    </row>
    <row r="234" spans="1:71" x14ac:dyDescent="0.35">
      <c r="AL234" s="12" t="str">
        <f t="shared" si="169"/>
        <v/>
      </c>
      <c r="AM234" s="24" t="str">
        <f t="shared" si="170"/>
        <v/>
      </c>
      <c r="AN234" s="24" t="str">
        <f t="shared" si="171"/>
        <v/>
      </c>
      <c r="AO234" s="24" t="str">
        <f t="shared" si="172"/>
        <v/>
      </c>
      <c r="AP234" s="24" t="str">
        <f t="shared" si="173"/>
        <v/>
      </c>
      <c r="AQ234" s="24" t="str">
        <f t="shared" si="174"/>
        <v/>
      </c>
      <c r="AR234" s="24" t="str">
        <f t="shared" si="175"/>
        <v/>
      </c>
      <c r="AS234" s="24" t="str">
        <f t="shared" si="176"/>
        <v/>
      </c>
      <c r="AT234" s="24" t="str">
        <f t="shared" si="177"/>
        <v/>
      </c>
      <c r="AU234" s="24" t="str">
        <f t="shared" si="178"/>
        <v/>
      </c>
      <c r="AV234" s="24" t="str">
        <f t="shared" si="179"/>
        <v/>
      </c>
      <c r="AW234" s="24" t="str">
        <f t="shared" si="180"/>
        <v/>
      </c>
      <c r="AX234" s="24" t="str">
        <f t="shared" si="181"/>
        <v/>
      </c>
      <c r="AY234" s="24" t="str">
        <f t="shared" si="182"/>
        <v/>
      </c>
      <c r="AZ234" s="24" t="str">
        <f t="shared" si="183"/>
        <v/>
      </c>
      <c r="BA234" s="24" t="str">
        <f t="shared" si="184"/>
        <v/>
      </c>
      <c r="BB234" s="24" t="str">
        <f t="shared" si="185"/>
        <v/>
      </c>
      <c r="BC234" s="24" t="str">
        <f t="shared" si="186"/>
        <v/>
      </c>
      <c r="BD234" s="24" t="str">
        <f t="shared" si="187"/>
        <v/>
      </c>
      <c r="BE234" s="24" t="str">
        <f t="shared" si="188"/>
        <v/>
      </c>
      <c r="BF234" s="24" t="str">
        <f t="shared" si="189"/>
        <v/>
      </c>
      <c r="BG234" s="24" t="str">
        <f t="shared" si="190"/>
        <v/>
      </c>
      <c r="BH234" s="24" t="str">
        <f t="shared" si="191"/>
        <v/>
      </c>
      <c r="BI234" s="24" t="str">
        <f t="shared" si="192"/>
        <v/>
      </c>
      <c r="BJ234" s="24" t="str">
        <f t="shared" si="193"/>
        <v/>
      </c>
      <c r="BK234" s="24" t="str">
        <f t="shared" si="194"/>
        <v/>
      </c>
      <c r="BL234" s="24" t="str">
        <f t="shared" si="195"/>
        <v/>
      </c>
      <c r="BM234" s="24" t="str">
        <f t="shared" si="196"/>
        <v/>
      </c>
      <c r="BN234" s="24" t="str">
        <f t="shared" si="197"/>
        <v/>
      </c>
      <c r="BO234" s="24" t="str">
        <f t="shared" si="198"/>
        <v/>
      </c>
      <c r="BP234" s="24" t="str">
        <f t="shared" si="199"/>
        <v/>
      </c>
      <c r="BQ234" s="24" t="str">
        <f t="shared" si="200"/>
        <v/>
      </c>
      <c r="BR234" s="24" t="str">
        <f t="shared" si="201"/>
        <v/>
      </c>
      <c r="BS234" s="24" t="str">
        <f t="shared" si="202"/>
        <v/>
      </c>
    </row>
    <row r="235" spans="1:71" x14ac:dyDescent="0.35">
      <c r="AL235" s="12" t="str">
        <f t="shared" si="169"/>
        <v/>
      </c>
      <c r="AM235" s="24" t="str">
        <f t="shared" si="170"/>
        <v/>
      </c>
      <c r="AN235" s="24" t="str">
        <f t="shared" si="171"/>
        <v/>
      </c>
      <c r="AO235" s="24" t="str">
        <f t="shared" si="172"/>
        <v/>
      </c>
      <c r="AP235" s="24" t="str">
        <f t="shared" si="173"/>
        <v/>
      </c>
      <c r="AQ235" s="24" t="str">
        <f t="shared" si="174"/>
        <v/>
      </c>
      <c r="AR235" s="24" t="str">
        <f t="shared" si="175"/>
        <v/>
      </c>
      <c r="AS235" s="24" t="str">
        <f t="shared" si="176"/>
        <v/>
      </c>
      <c r="AT235" s="24" t="str">
        <f t="shared" si="177"/>
        <v/>
      </c>
      <c r="AU235" s="24" t="str">
        <f t="shared" si="178"/>
        <v/>
      </c>
      <c r="AV235" s="24" t="str">
        <f t="shared" si="179"/>
        <v/>
      </c>
      <c r="AW235" s="24" t="str">
        <f t="shared" si="180"/>
        <v/>
      </c>
      <c r="AX235" s="24" t="str">
        <f t="shared" si="181"/>
        <v/>
      </c>
      <c r="AY235" s="24" t="str">
        <f t="shared" si="182"/>
        <v/>
      </c>
      <c r="AZ235" s="24" t="str">
        <f t="shared" si="183"/>
        <v/>
      </c>
      <c r="BA235" s="24" t="str">
        <f t="shared" si="184"/>
        <v/>
      </c>
      <c r="BB235" s="24" t="str">
        <f t="shared" si="185"/>
        <v/>
      </c>
      <c r="BC235" s="24" t="str">
        <f t="shared" si="186"/>
        <v/>
      </c>
      <c r="BD235" s="24" t="str">
        <f t="shared" si="187"/>
        <v/>
      </c>
      <c r="BE235" s="24" t="str">
        <f t="shared" si="188"/>
        <v/>
      </c>
      <c r="BF235" s="24" t="str">
        <f t="shared" si="189"/>
        <v/>
      </c>
      <c r="BG235" s="24" t="str">
        <f t="shared" si="190"/>
        <v/>
      </c>
      <c r="BH235" s="24" t="str">
        <f t="shared" si="191"/>
        <v/>
      </c>
      <c r="BI235" s="24" t="str">
        <f t="shared" si="192"/>
        <v/>
      </c>
      <c r="BJ235" s="24" t="str">
        <f t="shared" si="193"/>
        <v/>
      </c>
      <c r="BK235" s="24" t="str">
        <f t="shared" si="194"/>
        <v/>
      </c>
      <c r="BL235" s="24" t="str">
        <f t="shared" si="195"/>
        <v/>
      </c>
      <c r="BM235" s="24" t="str">
        <f t="shared" si="196"/>
        <v/>
      </c>
      <c r="BN235" s="24" t="str">
        <f t="shared" si="197"/>
        <v/>
      </c>
      <c r="BO235" s="24" t="str">
        <f t="shared" si="198"/>
        <v/>
      </c>
      <c r="BP235" s="24" t="str">
        <f t="shared" si="199"/>
        <v/>
      </c>
      <c r="BQ235" s="24" t="str">
        <f t="shared" si="200"/>
        <v/>
      </c>
      <c r="BR235" s="24" t="str">
        <f t="shared" si="201"/>
        <v/>
      </c>
      <c r="BS235" s="24" t="str">
        <f t="shared" si="202"/>
        <v/>
      </c>
    </row>
    <row r="236" spans="1:71" x14ac:dyDescent="0.35">
      <c r="AL236" s="12" t="str">
        <f t="shared" si="169"/>
        <v/>
      </c>
      <c r="AM236" s="24" t="str">
        <f t="shared" si="170"/>
        <v/>
      </c>
      <c r="AN236" s="24" t="str">
        <f t="shared" si="171"/>
        <v/>
      </c>
      <c r="AO236" s="24" t="str">
        <f t="shared" si="172"/>
        <v/>
      </c>
      <c r="AP236" s="24" t="str">
        <f t="shared" si="173"/>
        <v/>
      </c>
      <c r="AQ236" s="24" t="str">
        <f t="shared" si="174"/>
        <v/>
      </c>
      <c r="AR236" s="24" t="str">
        <f t="shared" si="175"/>
        <v/>
      </c>
      <c r="AS236" s="24" t="str">
        <f t="shared" si="176"/>
        <v/>
      </c>
      <c r="AT236" s="24" t="str">
        <f t="shared" si="177"/>
        <v/>
      </c>
      <c r="AU236" s="24" t="str">
        <f t="shared" si="178"/>
        <v/>
      </c>
      <c r="AV236" s="24" t="str">
        <f t="shared" si="179"/>
        <v/>
      </c>
      <c r="AW236" s="24" t="str">
        <f t="shared" si="180"/>
        <v/>
      </c>
      <c r="AX236" s="24" t="str">
        <f t="shared" si="181"/>
        <v/>
      </c>
      <c r="AY236" s="24" t="str">
        <f t="shared" si="182"/>
        <v/>
      </c>
      <c r="AZ236" s="24" t="str">
        <f t="shared" si="183"/>
        <v/>
      </c>
      <c r="BA236" s="24" t="str">
        <f t="shared" si="184"/>
        <v/>
      </c>
      <c r="BB236" s="24" t="str">
        <f t="shared" si="185"/>
        <v/>
      </c>
      <c r="BC236" s="24" t="str">
        <f t="shared" si="186"/>
        <v/>
      </c>
      <c r="BD236" s="24" t="str">
        <f t="shared" si="187"/>
        <v/>
      </c>
      <c r="BE236" s="24" t="str">
        <f t="shared" si="188"/>
        <v/>
      </c>
      <c r="BF236" s="24" t="str">
        <f t="shared" si="189"/>
        <v/>
      </c>
      <c r="BG236" s="24" t="str">
        <f t="shared" si="190"/>
        <v/>
      </c>
      <c r="BH236" s="24" t="str">
        <f t="shared" si="191"/>
        <v/>
      </c>
      <c r="BI236" s="24" t="str">
        <f t="shared" si="192"/>
        <v/>
      </c>
      <c r="BJ236" s="24" t="str">
        <f t="shared" si="193"/>
        <v/>
      </c>
      <c r="BK236" s="24" t="str">
        <f t="shared" si="194"/>
        <v/>
      </c>
      <c r="BL236" s="24" t="str">
        <f t="shared" si="195"/>
        <v/>
      </c>
      <c r="BM236" s="24" t="str">
        <f t="shared" si="196"/>
        <v/>
      </c>
      <c r="BN236" s="24" t="str">
        <f t="shared" si="197"/>
        <v/>
      </c>
      <c r="BO236" s="24" t="str">
        <f t="shared" si="198"/>
        <v/>
      </c>
      <c r="BP236" s="24" t="str">
        <f t="shared" si="199"/>
        <v/>
      </c>
      <c r="BQ236" s="24" t="str">
        <f t="shared" si="200"/>
        <v/>
      </c>
      <c r="BR236" s="24" t="str">
        <f t="shared" si="201"/>
        <v/>
      </c>
      <c r="BS236" s="24" t="str">
        <f t="shared" si="202"/>
        <v/>
      </c>
    </row>
    <row r="237" spans="1:71" x14ac:dyDescent="0.35">
      <c r="AL237" s="12" t="str">
        <f t="shared" si="169"/>
        <v/>
      </c>
      <c r="AM237" s="24" t="str">
        <f t="shared" si="170"/>
        <v/>
      </c>
      <c r="AN237" s="24" t="str">
        <f t="shared" si="171"/>
        <v/>
      </c>
      <c r="AO237" s="24" t="str">
        <f t="shared" si="172"/>
        <v/>
      </c>
      <c r="AP237" s="24" t="str">
        <f t="shared" si="173"/>
        <v/>
      </c>
      <c r="AQ237" s="24" t="str">
        <f t="shared" si="174"/>
        <v/>
      </c>
      <c r="AR237" s="24" t="str">
        <f t="shared" si="175"/>
        <v/>
      </c>
      <c r="AS237" s="24" t="str">
        <f t="shared" si="176"/>
        <v/>
      </c>
      <c r="AT237" s="24" t="str">
        <f t="shared" si="177"/>
        <v/>
      </c>
      <c r="AU237" s="24" t="str">
        <f t="shared" si="178"/>
        <v/>
      </c>
      <c r="AV237" s="24" t="str">
        <f t="shared" si="179"/>
        <v/>
      </c>
      <c r="AW237" s="24" t="str">
        <f t="shared" si="180"/>
        <v/>
      </c>
      <c r="AX237" s="24" t="str">
        <f t="shared" si="181"/>
        <v/>
      </c>
      <c r="AY237" s="24" t="str">
        <f t="shared" si="182"/>
        <v/>
      </c>
      <c r="AZ237" s="24" t="str">
        <f t="shared" si="183"/>
        <v/>
      </c>
      <c r="BA237" s="24" t="str">
        <f t="shared" si="184"/>
        <v/>
      </c>
      <c r="BB237" s="24" t="str">
        <f t="shared" si="185"/>
        <v/>
      </c>
      <c r="BC237" s="24" t="str">
        <f t="shared" si="186"/>
        <v/>
      </c>
      <c r="BD237" s="24" t="str">
        <f t="shared" si="187"/>
        <v/>
      </c>
      <c r="BE237" s="24" t="str">
        <f t="shared" si="188"/>
        <v/>
      </c>
      <c r="BF237" s="24" t="str">
        <f t="shared" si="189"/>
        <v/>
      </c>
      <c r="BG237" s="24" t="str">
        <f t="shared" si="190"/>
        <v/>
      </c>
      <c r="BH237" s="24" t="str">
        <f t="shared" si="191"/>
        <v/>
      </c>
      <c r="BI237" s="24" t="str">
        <f t="shared" si="192"/>
        <v/>
      </c>
      <c r="BJ237" s="24" t="str">
        <f t="shared" si="193"/>
        <v/>
      </c>
      <c r="BK237" s="24" t="str">
        <f t="shared" si="194"/>
        <v/>
      </c>
      <c r="BL237" s="24" t="str">
        <f t="shared" si="195"/>
        <v/>
      </c>
      <c r="BM237" s="24" t="str">
        <f t="shared" si="196"/>
        <v/>
      </c>
      <c r="BN237" s="24" t="str">
        <f t="shared" si="197"/>
        <v/>
      </c>
      <c r="BO237" s="24" t="str">
        <f t="shared" si="198"/>
        <v/>
      </c>
      <c r="BP237" s="24" t="str">
        <f t="shared" si="199"/>
        <v/>
      </c>
      <c r="BQ237" s="24" t="str">
        <f t="shared" si="200"/>
        <v/>
      </c>
      <c r="BR237" s="24" t="str">
        <f t="shared" si="201"/>
        <v/>
      </c>
      <c r="BS237" s="24" t="str">
        <f t="shared" si="202"/>
        <v/>
      </c>
    </row>
    <row r="238" spans="1:71" x14ac:dyDescent="0.35">
      <c r="AL238" s="12" t="str">
        <f t="shared" si="169"/>
        <v/>
      </c>
      <c r="AM238" s="24" t="str">
        <f t="shared" si="170"/>
        <v/>
      </c>
      <c r="AN238" s="24" t="str">
        <f t="shared" si="171"/>
        <v/>
      </c>
      <c r="AO238" s="24" t="str">
        <f t="shared" si="172"/>
        <v/>
      </c>
      <c r="AP238" s="24" t="str">
        <f t="shared" si="173"/>
        <v/>
      </c>
      <c r="AQ238" s="24" t="str">
        <f t="shared" si="174"/>
        <v/>
      </c>
      <c r="AR238" s="24" t="str">
        <f t="shared" si="175"/>
        <v/>
      </c>
      <c r="AS238" s="24" t="str">
        <f t="shared" si="176"/>
        <v/>
      </c>
      <c r="AT238" s="24" t="str">
        <f t="shared" si="177"/>
        <v/>
      </c>
      <c r="AU238" s="24" t="str">
        <f t="shared" si="178"/>
        <v/>
      </c>
      <c r="AV238" s="24" t="str">
        <f t="shared" si="179"/>
        <v/>
      </c>
      <c r="AW238" s="24" t="str">
        <f t="shared" si="180"/>
        <v/>
      </c>
      <c r="AX238" s="24" t="str">
        <f t="shared" si="181"/>
        <v/>
      </c>
      <c r="AY238" s="24" t="str">
        <f t="shared" si="182"/>
        <v/>
      </c>
      <c r="AZ238" s="24" t="str">
        <f t="shared" si="183"/>
        <v/>
      </c>
      <c r="BA238" s="24" t="str">
        <f t="shared" si="184"/>
        <v/>
      </c>
      <c r="BB238" s="24" t="str">
        <f t="shared" si="185"/>
        <v/>
      </c>
      <c r="BC238" s="24" t="str">
        <f t="shared" si="186"/>
        <v/>
      </c>
      <c r="BD238" s="24" t="str">
        <f t="shared" si="187"/>
        <v/>
      </c>
      <c r="BE238" s="24" t="str">
        <f t="shared" si="188"/>
        <v/>
      </c>
      <c r="BF238" s="24" t="str">
        <f t="shared" si="189"/>
        <v/>
      </c>
      <c r="BG238" s="24" t="str">
        <f t="shared" si="190"/>
        <v/>
      </c>
      <c r="BH238" s="24" t="str">
        <f t="shared" si="191"/>
        <v/>
      </c>
      <c r="BI238" s="24" t="str">
        <f t="shared" si="192"/>
        <v/>
      </c>
      <c r="BJ238" s="24" t="str">
        <f t="shared" si="193"/>
        <v/>
      </c>
      <c r="BK238" s="24" t="str">
        <f t="shared" si="194"/>
        <v/>
      </c>
      <c r="BL238" s="24" t="str">
        <f t="shared" si="195"/>
        <v/>
      </c>
      <c r="BM238" s="24" t="str">
        <f t="shared" si="196"/>
        <v/>
      </c>
      <c r="BN238" s="24" t="str">
        <f t="shared" si="197"/>
        <v/>
      </c>
      <c r="BO238" s="24" t="str">
        <f t="shared" si="198"/>
        <v/>
      </c>
      <c r="BP238" s="24" t="str">
        <f t="shared" si="199"/>
        <v/>
      </c>
      <c r="BQ238" s="24" t="str">
        <f t="shared" si="200"/>
        <v/>
      </c>
      <c r="BR238" s="24" t="str">
        <f t="shared" si="201"/>
        <v/>
      </c>
      <c r="BS238" s="24" t="str">
        <f t="shared" si="202"/>
        <v/>
      </c>
    </row>
    <row r="239" spans="1:71" x14ac:dyDescent="0.35">
      <c r="AL239" s="12" t="str">
        <f t="shared" si="169"/>
        <v/>
      </c>
      <c r="AM239" s="24" t="str">
        <f t="shared" si="170"/>
        <v/>
      </c>
      <c r="AN239" s="24" t="str">
        <f t="shared" si="171"/>
        <v/>
      </c>
      <c r="AO239" s="24" t="str">
        <f t="shared" si="172"/>
        <v/>
      </c>
      <c r="AP239" s="24" t="str">
        <f t="shared" si="173"/>
        <v/>
      </c>
      <c r="AQ239" s="24" t="str">
        <f t="shared" si="174"/>
        <v/>
      </c>
      <c r="AR239" s="24" t="str">
        <f t="shared" si="175"/>
        <v/>
      </c>
      <c r="AS239" s="24" t="str">
        <f t="shared" si="176"/>
        <v/>
      </c>
      <c r="AT239" s="24" t="str">
        <f t="shared" si="177"/>
        <v/>
      </c>
      <c r="AU239" s="24" t="str">
        <f t="shared" si="178"/>
        <v/>
      </c>
      <c r="AV239" s="24" t="str">
        <f t="shared" si="179"/>
        <v/>
      </c>
      <c r="AW239" s="24" t="str">
        <f t="shared" si="180"/>
        <v/>
      </c>
      <c r="AX239" s="24" t="str">
        <f t="shared" si="181"/>
        <v/>
      </c>
      <c r="AY239" s="24" t="str">
        <f t="shared" si="182"/>
        <v/>
      </c>
      <c r="AZ239" s="24" t="str">
        <f t="shared" si="183"/>
        <v/>
      </c>
      <c r="BA239" s="24" t="str">
        <f t="shared" si="184"/>
        <v/>
      </c>
      <c r="BB239" s="24" t="str">
        <f t="shared" si="185"/>
        <v/>
      </c>
      <c r="BC239" s="24" t="str">
        <f t="shared" si="186"/>
        <v/>
      </c>
      <c r="BD239" s="24" t="str">
        <f t="shared" si="187"/>
        <v/>
      </c>
      <c r="BE239" s="24" t="str">
        <f t="shared" si="188"/>
        <v/>
      </c>
      <c r="BF239" s="24" t="str">
        <f t="shared" si="189"/>
        <v/>
      </c>
      <c r="BG239" s="24" t="str">
        <f t="shared" si="190"/>
        <v/>
      </c>
      <c r="BH239" s="24" t="str">
        <f t="shared" si="191"/>
        <v/>
      </c>
      <c r="BI239" s="24" t="str">
        <f t="shared" si="192"/>
        <v/>
      </c>
      <c r="BJ239" s="24" t="str">
        <f t="shared" si="193"/>
        <v/>
      </c>
      <c r="BK239" s="24" t="str">
        <f t="shared" si="194"/>
        <v/>
      </c>
      <c r="BL239" s="24" t="str">
        <f t="shared" si="195"/>
        <v/>
      </c>
      <c r="BM239" s="24" t="str">
        <f t="shared" si="196"/>
        <v/>
      </c>
      <c r="BN239" s="24" t="str">
        <f t="shared" si="197"/>
        <v/>
      </c>
      <c r="BO239" s="24" t="str">
        <f t="shared" si="198"/>
        <v/>
      </c>
      <c r="BP239" s="24" t="str">
        <f t="shared" si="199"/>
        <v/>
      </c>
      <c r="BQ239" s="24" t="str">
        <f t="shared" si="200"/>
        <v/>
      </c>
      <c r="BR239" s="24" t="str">
        <f t="shared" si="201"/>
        <v/>
      </c>
      <c r="BS239" s="24" t="str">
        <f t="shared" si="202"/>
        <v/>
      </c>
    </row>
    <row r="240" spans="1:71" x14ac:dyDescent="0.35">
      <c r="AL240" s="12" t="str">
        <f t="shared" si="169"/>
        <v/>
      </c>
      <c r="AM240" s="24" t="str">
        <f t="shared" si="170"/>
        <v/>
      </c>
      <c r="AN240" s="24" t="str">
        <f t="shared" si="171"/>
        <v/>
      </c>
      <c r="AO240" s="24" t="str">
        <f t="shared" si="172"/>
        <v/>
      </c>
      <c r="AP240" s="24" t="str">
        <f t="shared" si="173"/>
        <v/>
      </c>
      <c r="AQ240" s="24" t="str">
        <f t="shared" si="174"/>
        <v/>
      </c>
      <c r="AR240" s="24" t="str">
        <f t="shared" si="175"/>
        <v/>
      </c>
      <c r="AS240" s="24" t="str">
        <f t="shared" si="176"/>
        <v/>
      </c>
      <c r="AT240" s="24" t="str">
        <f t="shared" si="177"/>
        <v/>
      </c>
      <c r="AU240" s="24" t="str">
        <f t="shared" si="178"/>
        <v/>
      </c>
      <c r="AV240" s="24" t="str">
        <f t="shared" si="179"/>
        <v/>
      </c>
      <c r="AW240" s="24" t="str">
        <f t="shared" si="180"/>
        <v/>
      </c>
      <c r="AX240" s="24" t="str">
        <f t="shared" si="181"/>
        <v/>
      </c>
      <c r="AY240" s="24" t="str">
        <f t="shared" si="182"/>
        <v/>
      </c>
      <c r="AZ240" s="24" t="str">
        <f t="shared" si="183"/>
        <v/>
      </c>
      <c r="BA240" s="24" t="str">
        <f t="shared" si="184"/>
        <v/>
      </c>
      <c r="BB240" s="24" t="str">
        <f t="shared" si="185"/>
        <v/>
      </c>
      <c r="BC240" s="24" t="str">
        <f t="shared" si="186"/>
        <v/>
      </c>
      <c r="BD240" s="24" t="str">
        <f t="shared" si="187"/>
        <v/>
      </c>
      <c r="BE240" s="24" t="str">
        <f t="shared" si="188"/>
        <v/>
      </c>
      <c r="BF240" s="24" t="str">
        <f t="shared" si="189"/>
        <v/>
      </c>
      <c r="BG240" s="24" t="str">
        <f t="shared" si="190"/>
        <v/>
      </c>
      <c r="BH240" s="24" t="str">
        <f t="shared" si="191"/>
        <v/>
      </c>
      <c r="BI240" s="24" t="str">
        <f t="shared" si="192"/>
        <v/>
      </c>
      <c r="BJ240" s="24" t="str">
        <f t="shared" si="193"/>
        <v/>
      </c>
      <c r="BK240" s="24" t="str">
        <f t="shared" si="194"/>
        <v/>
      </c>
      <c r="BL240" s="24" t="str">
        <f t="shared" si="195"/>
        <v/>
      </c>
      <c r="BM240" s="24" t="str">
        <f t="shared" si="196"/>
        <v/>
      </c>
      <c r="BN240" s="24" t="str">
        <f t="shared" si="197"/>
        <v/>
      </c>
      <c r="BO240" s="24" t="str">
        <f t="shared" si="198"/>
        <v/>
      </c>
      <c r="BP240" s="24" t="str">
        <f t="shared" si="199"/>
        <v/>
      </c>
      <c r="BQ240" s="24" t="str">
        <f t="shared" si="200"/>
        <v/>
      </c>
      <c r="BR240" s="24" t="str">
        <f t="shared" si="201"/>
        <v/>
      </c>
      <c r="BS240" s="24" t="str">
        <f t="shared" si="202"/>
        <v/>
      </c>
    </row>
    <row r="241" spans="38:71" x14ac:dyDescent="0.35">
      <c r="AL241" s="12" t="str">
        <f t="shared" si="169"/>
        <v/>
      </c>
      <c r="AM241" s="24" t="str">
        <f t="shared" si="170"/>
        <v/>
      </c>
      <c r="AN241" s="24" t="str">
        <f t="shared" si="171"/>
        <v/>
      </c>
      <c r="AO241" s="24" t="str">
        <f t="shared" si="172"/>
        <v/>
      </c>
      <c r="AP241" s="24" t="str">
        <f t="shared" si="173"/>
        <v/>
      </c>
      <c r="AQ241" s="24" t="str">
        <f t="shared" si="174"/>
        <v/>
      </c>
      <c r="AR241" s="24" t="str">
        <f t="shared" si="175"/>
        <v/>
      </c>
      <c r="AS241" s="24" t="str">
        <f t="shared" si="176"/>
        <v/>
      </c>
      <c r="AT241" s="24" t="str">
        <f t="shared" si="177"/>
        <v/>
      </c>
      <c r="AU241" s="24" t="str">
        <f t="shared" si="178"/>
        <v/>
      </c>
      <c r="AV241" s="24" t="str">
        <f t="shared" si="179"/>
        <v/>
      </c>
      <c r="AW241" s="24" t="str">
        <f t="shared" si="180"/>
        <v/>
      </c>
      <c r="AX241" s="24" t="str">
        <f t="shared" si="181"/>
        <v/>
      </c>
      <c r="AY241" s="24" t="str">
        <f t="shared" si="182"/>
        <v/>
      </c>
      <c r="AZ241" s="24" t="str">
        <f t="shared" si="183"/>
        <v/>
      </c>
      <c r="BA241" s="24" t="str">
        <f t="shared" si="184"/>
        <v/>
      </c>
      <c r="BB241" s="24" t="str">
        <f t="shared" si="185"/>
        <v/>
      </c>
      <c r="BC241" s="24" t="str">
        <f t="shared" si="186"/>
        <v/>
      </c>
      <c r="BD241" s="24" t="str">
        <f t="shared" si="187"/>
        <v/>
      </c>
      <c r="BE241" s="24" t="str">
        <f t="shared" si="188"/>
        <v/>
      </c>
      <c r="BF241" s="24" t="str">
        <f t="shared" si="189"/>
        <v/>
      </c>
      <c r="BG241" s="24" t="str">
        <f t="shared" si="190"/>
        <v/>
      </c>
      <c r="BH241" s="24" t="str">
        <f t="shared" si="191"/>
        <v/>
      </c>
      <c r="BI241" s="24" t="str">
        <f t="shared" si="192"/>
        <v/>
      </c>
      <c r="BJ241" s="24" t="str">
        <f t="shared" si="193"/>
        <v/>
      </c>
      <c r="BK241" s="24" t="str">
        <f t="shared" si="194"/>
        <v/>
      </c>
      <c r="BL241" s="24" t="str">
        <f t="shared" si="195"/>
        <v/>
      </c>
      <c r="BM241" s="24" t="str">
        <f t="shared" si="196"/>
        <v/>
      </c>
      <c r="BN241" s="24" t="str">
        <f t="shared" si="197"/>
        <v/>
      </c>
      <c r="BO241" s="24" t="str">
        <f t="shared" si="198"/>
        <v/>
      </c>
      <c r="BP241" s="24" t="str">
        <f t="shared" si="199"/>
        <v/>
      </c>
      <c r="BQ241" s="24" t="str">
        <f t="shared" si="200"/>
        <v/>
      </c>
      <c r="BR241" s="24" t="str">
        <f t="shared" si="201"/>
        <v/>
      </c>
      <c r="BS241" s="24" t="str">
        <f t="shared" si="202"/>
        <v/>
      </c>
    </row>
    <row r="242" spans="38:71" x14ac:dyDescent="0.35">
      <c r="AL242" s="12" t="str">
        <f t="shared" si="169"/>
        <v/>
      </c>
      <c r="AM242" s="24" t="str">
        <f t="shared" si="170"/>
        <v/>
      </c>
      <c r="AN242" s="24" t="str">
        <f t="shared" si="171"/>
        <v/>
      </c>
      <c r="AO242" s="24" t="str">
        <f t="shared" si="172"/>
        <v/>
      </c>
      <c r="AP242" s="24" t="str">
        <f t="shared" si="173"/>
        <v/>
      </c>
      <c r="AQ242" s="24" t="str">
        <f t="shared" si="174"/>
        <v/>
      </c>
      <c r="AR242" s="24" t="str">
        <f t="shared" si="175"/>
        <v/>
      </c>
      <c r="AS242" s="24" t="str">
        <f t="shared" si="176"/>
        <v/>
      </c>
      <c r="AT242" s="24" t="str">
        <f t="shared" si="177"/>
        <v/>
      </c>
      <c r="AU242" s="24" t="str">
        <f t="shared" si="178"/>
        <v/>
      </c>
      <c r="AV242" s="24" t="str">
        <f t="shared" si="179"/>
        <v/>
      </c>
      <c r="AW242" s="24" t="str">
        <f t="shared" si="180"/>
        <v/>
      </c>
      <c r="AX242" s="24" t="str">
        <f t="shared" si="181"/>
        <v/>
      </c>
      <c r="AY242" s="24" t="str">
        <f t="shared" si="182"/>
        <v/>
      </c>
      <c r="AZ242" s="24" t="str">
        <f t="shared" si="183"/>
        <v/>
      </c>
      <c r="BA242" s="24" t="str">
        <f t="shared" si="184"/>
        <v/>
      </c>
      <c r="BB242" s="24" t="str">
        <f t="shared" si="185"/>
        <v/>
      </c>
      <c r="BC242" s="24" t="str">
        <f t="shared" si="186"/>
        <v/>
      </c>
      <c r="BD242" s="24" t="str">
        <f t="shared" si="187"/>
        <v/>
      </c>
      <c r="BE242" s="24" t="str">
        <f t="shared" si="188"/>
        <v/>
      </c>
      <c r="BF242" s="24" t="str">
        <f t="shared" si="189"/>
        <v/>
      </c>
      <c r="BG242" s="24" t="str">
        <f t="shared" si="190"/>
        <v/>
      </c>
      <c r="BH242" s="24" t="str">
        <f t="shared" si="191"/>
        <v/>
      </c>
      <c r="BI242" s="24" t="str">
        <f t="shared" si="192"/>
        <v/>
      </c>
      <c r="BJ242" s="24" t="str">
        <f t="shared" si="193"/>
        <v/>
      </c>
      <c r="BK242" s="24" t="str">
        <f t="shared" si="194"/>
        <v/>
      </c>
      <c r="BL242" s="24" t="str">
        <f t="shared" si="195"/>
        <v/>
      </c>
      <c r="BM242" s="24" t="str">
        <f t="shared" si="196"/>
        <v/>
      </c>
      <c r="BN242" s="24" t="str">
        <f t="shared" si="197"/>
        <v/>
      </c>
      <c r="BO242" s="24" t="str">
        <f t="shared" si="198"/>
        <v/>
      </c>
      <c r="BP242" s="24" t="str">
        <f t="shared" si="199"/>
        <v/>
      </c>
      <c r="BQ242" s="24" t="str">
        <f t="shared" si="200"/>
        <v/>
      </c>
      <c r="BR242" s="24" t="str">
        <f t="shared" si="201"/>
        <v/>
      </c>
      <c r="BS242" s="24" t="str">
        <f t="shared" si="202"/>
        <v/>
      </c>
    </row>
    <row r="243" spans="38:71" x14ac:dyDescent="0.35">
      <c r="AL243" s="12" t="str">
        <f t="shared" si="169"/>
        <v/>
      </c>
      <c r="AM243" s="24" t="str">
        <f t="shared" si="170"/>
        <v/>
      </c>
      <c r="AN243" s="24" t="str">
        <f t="shared" si="171"/>
        <v/>
      </c>
      <c r="AO243" s="24" t="str">
        <f t="shared" si="172"/>
        <v/>
      </c>
      <c r="AP243" s="24" t="str">
        <f t="shared" si="173"/>
        <v/>
      </c>
      <c r="AQ243" s="24" t="str">
        <f t="shared" si="174"/>
        <v/>
      </c>
      <c r="AR243" s="24" t="str">
        <f t="shared" si="175"/>
        <v/>
      </c>
      <c r="AS243" s="24" t="str">
        <f t="shared" si="176"/>
        <v/>
      </c>
      <c r="AT243" s="24" t="str">
        <f t="shared" si="177"/>
        <v/>
      </c>
      <c r="AU243" s="24" t="str">
        <f t="shared" si="178"/>
        <v/>
      </c>
      <c r="AV243" s="24" t="str">
        <f t="shared" si="179"/>
        <v/>
      </c>
      <c r="AW243" s="24" t="str">
        <f t="shared" si="180"/>
        <v/>
      </c>
      <c r="AX243" s="24" t="str">
        <f t="shared" si="181"/>
        <v/>
      </c>
      <c r="AY243" s="24" t="str">
        <f t="shared" si="182"/>
        <v/>
      </c>
      <c r="AZ243" s="24" t="str">
        <f t="shared" si="183"/>
        <v/>
      </c>
      <c r="BA243" s="24" t="str">
        <f t="shared" si="184"/>
        <v/>
      </c>
      <c r="BB243" s="24" t="str">
        <f t="shared" si="185"/>
        <v/>
      </c>
      <c r="BC243" s="24" t="str">
        <f t="shared" si="186"/>
        <v/>
      </c>
      <c r="BD243" s="24" t="str">
        <f t="shared" si="187"/>
        <v/>
      </c>
      <c r="BE243" s="24" t="str">
        <f t="shared" si="188"/>
        <v/>
      </c>
      <c r="BF243" s="24" t="str">
        <f t="shared" si="189"/>
        <v/>
      </c>
      <c r="BG243" s="24" t="str">
        <f t="shared" si="190"/>
        <v/>
      </c>
      <c r="BH243" s="24" t="str">
        <f t="shared" si="191"/>
        <v/>
      </c>
      <c r="BI243" s="24" t="str">
        <f t="shared" si="192"/>
        <v/>
      </c>
      <c r="BJ243" s="24" t="str">
        <f t="shared" si="193"/>
        <v/>
      </c>
      <c r="BK243" s="24" t="str">
        <f t="shared" si="194"/>
        <v/>
      </c>
      <c r="BL243" s="24" t="str">
        <f t="shared" si="195"/>
        <v/>
      </c>
      <c r="BM243" s="24" t="str">
        <f t="shared" si="196"/>
        <v/>
      </c>
      <c r="BN243" s="24" t="str">
        <f t="shared" si="197"/>
        <v/>
      </c>
      <c r="BO243" s="24" t="str">
        <f t="shared" si="198"/>
        <v/>
      </c>
      <c r="BP243" s="24" t="str">
        <f t="shared" si="199"/>
        <v/>
      </c>
      <c r="BQ243" s="24" t="str">
        <f t="shared" si="200"/>
        <v/>
      </c>
      <c r="BR243" s="24" t="str">
        <f t="shared" si="201"/>
        <v/>
      </c>
      <c r="BS243" s="24" t="str">
        <f t="shared" si="202"/>
        <v/>
      </c>
    </row>
    <row r="244" spans="38:71" x14ac:dyDescent="0.35">
      <c r="AL244" s="12" t="str">
        <f t="shared" si="169"/>
        <v/>
      </c>
      <c r="AM244" s="24" t="str">
        <f t="shared" si="170"/>
        <v/>
      </c>
      <c r="AN244" s="24" t="str">
        <f t="shared" si="171"/>
        <v/>
      </c>
      <c r="AO244" s="24" t="str">
        <f t="shared" si="172"/>
        <v/>
      </c>
      <c r="AP244" s="24" t="str">
        <f t="shared" si="173"/>
        <v/>
      </c>
      <c r="AQ244" s="24" t="str">
        <f t="shared" si="174"/>
        <v/>
      </c>
      <c r="AR244" s="24" t="str">
        <f t="shared" si="175"/>
        <v/>
      </c>
      <c r="AS244" s="24" t="str">
        <f t="shared" si="176"/>
        <v/>
      </c>
      <c r="AT244" s="24" t="str">
        <f t="shared" si="177"/>
        <v/>
      </c>
      <c r="AU244" s="24" t="str">
        <f t="shared" si="178"/>
        <v/>
      </c>
      <c r="AV244" s="24" t="str">
        <f t="shared" si="179"/>
        <v/>
      </c>
      <c r="AW244" s="24" t="str">
        <f t="shared" si="180"/>
        <v/>
      </c>
      <c r="AX244" s="24" t="str">
        <f t="shared" si="181"/>
        <v/>
      </c>
      <c r="AY244" s="24" t="str">
        <f t="shared" si="182"/>
        <v/>
      </c>
      <c r="AZ244" s="24" t="str">
        <f t="shared" si="183"/>
        <v/>
      </c>
      <c r="BA244" s="24" t="str">
        <f t="shared" si="184"/>
        <v/>
      </c>
      <c r="BB244" s="24" t="str">
        <f t="shared" si="185"/>
        <v/>
      </c>
      <c r="BC244" s="24" t="str">
        <f t="shared" si="186"/>
        <v/>
      </c>
      <c r="BD244" s="24" t="str">
        <f t="shared" si="187"/>
        <v/>
      </c>
      <c r="BE244" s="24" t="str">
        <f t="shared" si="188"/>
        <v/>
      </c>
      <c r="BF244" s="24" t="str">
        <f t="shared" si="189"/>
        <v/>
      </c>
      <c r="BG244" s="24" t="str">
        <f t="shared" si="190"/>
        <v/>
      </c>
      <c r="BH244" s="24" t="str">
        <f t="shared" si="191"/>
        <v/>
      </c>
      <c r="BI244" s="24" t="str">
        <f t="shared" si="192"/>
        <v/>
      </c>
      <c r="BJ244" s="24" t="str">
        <f t="shared" si="193"/>
        <v/>
      </c>
      <c r="BK244" s="24" t="str">
        <f t="shared" si="194"/>
        <v/>
      </c>
      <c r="BL244" s="24" t="str">
        <f t="shared" si="195"/>
        <v/>
      </c>
      <c r="BM244" s="24" t="str">
        <f t="shared" si="196"/>
        <v/>
      </c>
      <c r="BN244" s="24" t="str">
        <f t="shared" si="197"/>
        <v/>
      </c>
      <c r="BO244" s="24" t="str">
        <f t="shared" si="198"/>
        <v/>
      </c>
      <c r="BP244" s="24" t="str">
        <f t="shared" si="199"/>
        <v/>
      </c>
      <c r="BQ244" s="24" t="str">
        <f t="shared" si="200"/>
        <v/>
      </c>
      <c r="BR244" s="24" t="str">
        <f t="shared" si="201"/>
        <v/>
      </c>
      <c r="BS244" s="24" t="str">
        <f t="shared" si="202"/>
        <v/>
      </c>
    </row>
    <row r="245" spans="38:71" x14ac:dyDescent="0.35">
      <c r="AL245" s="12" t="str">
        <f t="shared" si="169"/>
        <v/>
      </c>
      <c r="AM245" s="24" t="str">
        <f t="shared" si="170"/>
        <v/>
      </c>
      <c r="AN245" s="24" t="str">
        <f t="shared" si="171"/>
        <v/>
      </c>
      <c r="AO245" s="24" t="str">
        <f t="shared" si="172"/>
        <v/>
      </c>
      <c r="AP245" s="24" t="str">
        <f t="shared" si="173"/>
        <v/>
      </c>
      <c r="AQ245" s="24" t="str">
        <f t="shared" si="174"/>
        <v/>
      </c>
      <c r="AR245" s="24" t="str">
        <f t="shared" si="175"/>
        <v/>
      </c>
      <c r="AS245" s="24" t="str">
        <f t="shared" si="176"/>
        <v/>
      </c>
      <c r="AT245" s="24" t="str">
        <f t="shared" si="177"/>
        <v/>
      </c>
      <c r="AU245" s="24" t="str">
        <f t="shared" si="178"/>
        <v/>
      </c>
      <c r="AV245" s="24" t="str">
        <f t="shared" si="179"/>
        <v/>
      </c>
      <c r="AW245" s="24" t="str">
        <f t="shared" si="180"/>
        <v/>
      </c>
      <c r="AX245" s="24" t="str">
        <f t="shared" si="181"/>
        <v/>
      </c>
      <c r="AY245" s="24" t="str">
        <f t="shared" si="182"/>
        <v/>
      </c>
      <c r="AZ245" s="24" t="str">
        <f t="shared" si="183"/>
        <v/>
      </c>
      <c r="BA245" s="24" t="str">
        <f t="shared" si="184"/>
        <v/>
      </c>
      <c r="BB245" s="24" t="str">
        <f t="shared" si="185"/>
        <v/>
      </c>
      <c r="BC245" s="24" t="str">
        <f t="shared" si="186"/>
        <v/>
      </c>
      <c r="BD245" s="24" t="str">
        <f t="shared" si="187"/>
        <v/>
      </c>
      <c r="BE245" s="24" t="str">
        <f t="shared" si="188"/>
        <v/>
      </c>
      <c r="BF245" s="24" t="str">
        <f t="shared" si="189"/>
        <v/>
      </c>
      <c r="BG245" s="24" t="str">
        <f t="shared" si="190"/>
        <v/>
      </c>
      <c r="BH245" s="24" t="str">
        <f t="shared" si="191"/>
        <v/>
      </c>
      <c r="BI245" s="24" t="str">
        <f t="shared" si="192"/>
        <v/>
      </c>
      <c r="BJ245" s="24" t="str">
        <f t="shared" si="193"/>
        <v/>
      </c>
      <c r="BK245" s="24" t="str">
        <f t="shared" si="194"/>
        <v/>
      </c>
      <c r="BL245" s="24" t="str">
        <f t="shared" si="195"/>
        <v/>
      </c>
      <c r="BM245" s="24" t="str">
        <f t="shared" si="196"/>
        <v/>
      </c>
      <c r="BN245" s="24" t="str">
        <f t="shared" si="197"/>
        <v/>
      </c>
      <c r="BO245" s="24" t="str">
        <f t="shared" si="198"/>
        <v/>
      </c>
      <c r="BP245" s="24" t="str">
        <f t="shared" si="199"/>
        <v/>
      </c>
      <c r="BQ245" s="24" t="str">
        <f t="shared" si="200"/>
        <v/>
      </c>
      <c r="BR245" s="24" t="str">
        <f t="shared" si="201"/>
        <v/>
      </c>
      <c r="BS245" s="24" t="str">
        <f t="shared" si="202"/>
        <v/>
      </c>
    </row>
    <row r="246" spans="38:71" x14ac:dyDescent="0.35">
      <c r="AL246" s="12" t="str">
        <f t="shared" si="169"/>
        <v/>
      </c>
      <c r="AM246" s="24" t="str">
        <f t="shared" si="170"/>
        <v/>
      </c>
      <c r="AN246" s="24" t="str">
        <f t="shared" si="171"/>
        <v/>
      </c>
      <c r="AO246" s="24" t="str">
        <f t="shared" si="172"/>
        <v/>
      </c>
      <c r="AP246" s="24" t="str">
        <f t="shared" si="173"/>
        <v/>
      </c>
      <c r="AQ246" s="24" t="str">
        <f t="shared" si="174"/>
        <v/>
      </c>
      <c r="AR246" s="24" t="str">
        <f t="shared" si="175"/>
        <v/>
      </c>
      <c r="AS246" s="24" t="str">
        <f t="shared" si="176"/>
        <v/>
      </c>
      <c r="AT246" s="24" t="str">
        <f t="shared" si="177"/>
        <v/>
      </c>
      <c r="AU246" s="24" t="str">
        <f t="shared" si="178"/>
        <v/>
      </c>
      <c r="AV246" s="24" t="str">
        <f t="shared" si="179"/>
        <v/>
      </c>
      <c r="AW246" s="24" t="str">
        <f t="shared" si="180"/>
        <v/>
      </c>
      <c r="AX246" s="24" t="str">
        <f t="shared" si="181"/>
        <v/>
      </c>
      <c r="AY246" s="24" t="str">
        <f t="shared" si="182"/>
        <v/>
      </c>
      <c r="AZ246" s="24" t="str">
        <f t="shared" si="183"/>
        <v/>
      </c>
      <c r="BA246" s="24" t="str">
        <f t="shared" si="184"/>
        <v/>
      </c>
      <c r="BB246" s="24" t="str">
        <f t="shared" si="185"/>
        <v/>
      </c>
      <c r="BC246" s="24" t="str">
        <f t="shared" si="186"/>
        <v/>
      </c>
      <c r="BD246" s="24" t="str">
        <f t="shared" si="187"/>
        <v/>
      </c>
      <c r="BE246" s="24" t="str">
        <f t="shared" si="188"/>
        <v/>
      </c>
      <c r="BF246" s="24" t="str">
        <f t="shared" si="189"/>
        <v/>
      </c>
      <c r="BG246" s="24" t="str">
        <f t="shared" si="190"/>
        <v/>
      </c>
      <c r="BH246" s="24" t="str">
        <f t="shared" si="191"/>
        <v/>
      </c>
      <c r="BI246" s="24" t="str">
        <f t="shared" si="192"/>
        <v/>
      </c>
      <c r="BJ246" s="24" t="str">
        <f t="shared" si="193"/>
        <v/>
      </c>
      <c r="BK246" s="24" t="str">
        <f t="shared" si="194"/>
        <v/>
      </c>
      <c r="BL246" s="24" t="str">
        <f t="shared" si="195"/>
        <v/>
      </c>
      <c r="BM246" s="24" t="str">
        <f t="shared" si="196"/>
        <v/>
      </c>
      <c r="BN246" s="24" t="str">
        <f t="shared" si="197"/>
        <v/>
      </c>
      <c r="BO246" s="24" t="str">
        <f t="shared" si="198"/>
        <v/>
      </c>
      <c r="BP246" s="24" t="str">
        <f t="shared" si="199"/>
        <v/>
      </c>
      <c r="BQ246" s="24" t="str">
        <f t="shared" si="200"/>
        <v/>
      </c>
      <c r="BR246" s="24" t="str">
        <f t="shared" si="201"/>
        <v/>
      </c>
      <c r="BS246" s="24" t="str">
        <f t="shared" si="202"/>
        <v/>
      </c>
    </row>
    <row r="247" spans="38:71" x14ac:dyDescent="0.35">
      <c r="AL247" s="12" t="str">
        <f t="shared" si="169"/>
        <v/>
      </c>
      <c r="AM247" s="24" t="str">
        <f t="shared" si="170"/>
        <v/>
      </c>
      <c r="AN247" s="24" t="str">
        <f t="shared" si="171"/>
        <v/>
      </c>
      <c r="AO247" s="24" t="str">
        <f t="shared" si="172"/>
        <v/>
      </c>
      <c r="AP247" s="24" t="str">
        <f t="shared" si="173"/>
        <v/>
      </c>
      <c r="AQ247" s="24" t="str">
        <f t="shared" si="174"/>
        <v/>
      </c>
      <c r="AR247" s="24" t="str">
        <f t="shared" si="175"/>
        <v/>
      </c>
      <c r="AS247" s="24" t="str">
        <f t="shared" si="176"/>
        <v/>
      </c>
      <c r="AT247" s="24" t="str">
        <f t="shared" si="177"/>
        <v/>
      </c>
      <c r="AU247" s="24" t="str">
        <f t="shared" si="178"/>
        <v/>
      </c>
      <c r="AV247" s="24" t="str">
        <f t="shared" si="179"/>
        <v/>
      </c>
      <c r="AW247" s="24" t="str">
        <f t="shared" si="180"/>
        <v/>
      </c>
      <c r="AX247" s="24" t="str">
        <f t="shared" si="181"/>
        <v/>
      </c>
      <c r="AY247" s="24" t="str">
        <f t="shared" si="182"/>
        <v/>
      </c>
      <c r="AZ247" s="24" t="str">
        <f t="shared" si="183"/>
        <v/>
      </c>
      <c r="BA247" s="24" t="str">
        <f t="shared" si="184"/>
        <v/>
      </c>
      <c r="BB247" s="24" t="str">
        <f t="shared" si="185"/>
        <v/>
      </c>
      <c r="BC247" s="24" t="str">
        <f t="shared" si="186"/>
        <v/>
      </c>
      <c r="BD247" s="24" t="str">
        <f t="shared" si="187"/>
        <v/>
      </c>
      <c r="BE247" s="24" t="str">
        <f t="shared" si="188"/>
        <v/>
      </c>
      <c r="BF247" s="24" t="str">
        <f t="shared" si="189"/>
        <v/>
      </c>
      <c r="BG247" s="24" t="str">
        <f t="shared" si="190"/>
        <v/>
      </c>
      <c r="BH247" s="24" t="str">
        <f t="shared" si="191"/>
        <v/>
      </c>
      <c r="BI247" s="24" t="str">
        <f t="shared" si="192"/>
        <v/>
      </c>
      <c r="BJ247" s="24" t="str">
        <f t="shared" si="193"/>
        <v/>
      </c>
      <c r="BK247" s="24" t="str">
        <f t="shared" si="194"/>
        <v/>
      </c>
      <c r="BL247" s="24" t="str">
        <f t="shared" si="195"/>
        <v/>
      </c>
      <c r="BM247" s="24" t="str">
        <f t="shared" si="196"/>
        <v/>
      </c>
      <c r="BN247" s="24" t="str">
        <f t="shared" si="197"/>
        <v/>
      </c>
      <c r="BO247" s="24" t="str">
        <f t="shared" si="198"/>
        <v/>
      </c>
      <c r="BP247" s="24" t="str">
        <f t="shared" si="199"/>
        <v/>
      </c>
      <c r="BQ247" s="24" t="str">
        <f t="shared" si="200"/>
        <v/>
      </c>
      <c r="BR247" s="24" t="str">
        <f t="shared" si="201"/>
        <v/>
      </c>
      <c r="BS247" s="24" t="str">
        <f t="shared" si="202"/>
        <v/>
      </c>
    </row>
    <row r="248" spans="38:71" x14ac:dyDescent="0.35">
      <c r="AL248" s="12" t="str">
        <f t="shared" si="169"/>
        <v/>
      </c>
      <c r="AM248" s="24" t="str">
        <f t="shared" si="170"/>
        <v/>
      </c>
      <c r="AN248" s="24" t="str">
        <f t="shared" si="171"/>
        <v/>
      </c>
      <c r="AO248" s="24" t="str">
        <f t="shared" si="172"/>
        <v/>
      </c>
      <c r="AP248" s="24" t="str">
        <f t="shared" si="173"/>
        <v/>
      </c>
      <c r="AQ248" s="24" t="str">
        <f t="shared" si="174"/>
        <v/>
      </c>
      <c r="AR248" s="24" t="str">
        <f t="shared" si="175"/>
        <v/>
      </c>
      <c r="AS248" s="24" t="str">
        <f t="shared" si="176"/>
        <v/>
      </c>
      <c r="AT248" s="24" t="str">
        <f t="shared" si="177"/>
        <v/>
      </c>
      <c r="AU248" s="24" t="str">
        <f t="shared" si="178"/>
        <v/>
      </c>
      <c r="AV248" s="24" t="str">
        <f t="shared" si="179"/>
        <v/>
      </c>
      <c r="AW248" s="24" t="str">
        <f t="shared" si="180"/>
        <v/>
      </c>
      <c r="AX248" s="24" t="str">
        <f t="shared" si="181"/>
        <v/>
      </c>
      <c r="AY248" s="24" t="str">
        <f t="shared" si="182"/>
        <v/>
      </c>
      <c r="AZ248" s="24" t="str">
        <f t="shared" si="183"/>
        <v/>
      </c>
      <c r="BA248" s="24" t="str">
        <f t="shared" si="184"/>
        <v/>
      </c>
      <c r="BB248" s="24" t="str">
        <f t="shared" si="185"/>
        <v/>
      </c>
      <c r="BC248" s="24" t="str">
        <f t="shared" si="186"/>
        <v/>
      </c>
      <c r="BD248" s="24" t="str">
        <f t="shared" si="187"/>
        <v/>
      </c>
      <c r="BE248" s="24" t="str">
        <f t="shared" si="188"/>
        <v/>
      </c>
      <c r="BF248" s="24" t="str">
        <f t="shared" si="189"/>
        <v/>
      </c>
      <c r="BG248" s="24" t="str">
        <f t="shared" si="190"/>
        <v/>
      </c>
      <c r="BH248" s="24" t="str">
        <f t="shared" si="191"/>
        <v/>
      </c>
      <c r="BI248" s="24" t="str">
        <f t="shared" si="192"/>
        <v/>
      </c>
      <c r="BJ248" s="24" t="str">
        <f t="shared" si="193"/>
        <v/>
      </c>
      <c r="BK248" s="24" t="str">
        <f t="shared" si="194"/>
        <v/>
      </c>
      <c r="BL248" s="24" t="str">
        <f t="shared" si="195"/>
        <v/>
      </c>
      <c r="BM248" s="24" t="str">
        <f t="shared" si="196"/>
        <v/>
      </c>
      <c r="BN248" s="24" t="str">
        <f t="shared" si="197"/>
        <v/>
      </c>
      <c r="BO248" s="24" t="str">
        <f t="shared" si="198"/>
        <v/>
      </c>
      <c r="BP248" s="24" t="str">
        <f t="shared" si="199"/>
        <v/>
      </c>
      <c r="BQ248" s="24" t="str">
        <f t="shared" si="200"/>
        <v/>
      </c>
      <c r="BR248" s="24" t="str">
        <f t="shared" si="201"/>
        <v/>
      </c>
      <c r="BS248" s="24" t="str">
        <f t="shared" si="202"/>
        <v/>
      </c>
    </row>
    <row r="249" spans="38:71" x14ac:dyDescent="0.35">
      <c r="AL249" s="12" t="str">
        <f t="shared" si="169"/>
        <v/>
      </c>
      <c r="AM249" s="24" t="str">
        <f t="shared" si="170"/>
        <v/>
      </c>
      <c r="AN249" s="24" t="str">
        <f t="shared" si="171"/>
        <v/>
      </c>
      <c r="AO249" s="24" t="str">
        <f t="shared" si="172"/>
        <v/>
      </c>
      <c r="AP249" s="24" t="str">
        <f t="shared" si="173"/>
        <v/>
      </c>
      <c r="AQ249" s="24" t="str">
        <f t="shared" si="174"/>
        <v/>
      </c>
      <c r="AR249" s="24" t="str">
        <f t="shared" si="175"/>
        <v/>
      </c>
      <c r="AS249" s="24" t="str">
        <f t="shared" si="176"/>
        <v/>
      </c>
      <c r="AT249" s="24" t="str">
        <f t="shared" si="177"/>
        <v/>
      </c>
      <c r="AU249" s="24" t="str">
        <f t="shared" si="178"/>
        <v/>
      </c>
      <c r="AV249" s="24" t="str">
        <f t="shared" si="179"/>
        <v/>
      </c>
      <c r="AW249" s="24" t="str">
        <f t="shared" si="180"/>
        <v/>
      </c>
      <c r="AX249" s="24" t="str">
        <f t="shared" si="181"/>
        <v/>
      </c>
      <c r="AY249" s="24" t="str">
        <f t="shared" si="182"/>
        <v/>
      </c>
      <c r="AZ249" s="24" t="str">
        <f t="shared" si="183"/>
        <v/>
      </c>
      <c r="BA249" s="24" t="str">
        <f t="shared" si="184"/>
        <v/>
      </c>
      <c r="BB249" s="24" t="str">
        <f t="shared" si="185"/>
        <v/>
      </c>
      <c r="BC249" s="24" t="str">
        <f t="shared" si="186"/>
        <v/>
      </c>
      <c r="BD249" s="24" t="str">
        <f t="shared" si="187"/>
        <v/>
      </c>
      <c r="BE249" s="24" t="str">
        <f t="shared" si="188"/>
        <v/>
      </c>
      <c r="BF249" s="24" t="str">
        <f t="shared" si="189"/>
        <v/>
      </c>
      <c r="BG249" s="24" t="str">
        <f t="shared" si="190"/>
        <v/>
      </c>
      <c r="BH249" s="24" t="str">
        <f t="shared" si="191"/>
        <v/>
      </c>
      <c r="BI249" s="24" t="str">
        <f t="shared" si="192"/>
        <v/>
      </c>
      <c r="BJ249" s="24" t="str">
        <f t="shared" si="193"/>
        <v/>
      </c>
      <c r="BK249" s="24" t="str">
        <f t="shared" si="194"/>
        <v/>
      </c>
      <c r="BL249" s="24" t="str">
        <f t="shared" si="195"/>
        <v/>
      </c>
      <c r="BM249" s="24" t="str">
        <f t="shared" si="196"/>
        <v/>
      </c>
      <c r="BN249" s="24" t="str">
        <f t="shared" si="197"/>
        <v/>
      </c>
      <c r="BO249" s="24" t="str">
        <f t="shared" si="198"/>
        <v/>
      </c>
      <c r="BP249" s="24" t="str">
        <f t="shared" si="199"/>
        <v/>
      </c>
      <c r="BQ249" s="24" t="str">
        <f t="shared" si="200"/>
        <v/>
      </c>
      <c r="BR249" s="24" t="str">
        <f t="shared" si="201"/>
        <v/>
      </c>
      <c r="BS249" s="24" t="str">
        <f t="shared" si="202"/>
        <v/>
      </c>
    </row>
    <row r="250" spans="38:71" x14ac:dyDescent="0.35">
      <c r="AL250" s="12" t="str">
        <f t="shared" si="169"/>
        <v/>
      </c>
      <c r="AM250" s="24" t="str">
        <f t="shared" si="170"/>
        <v/>
      </c>
      <c r="AN250" s="24" t="str">
        <f t="shared" si="171"/>
        <v/>
      </c>
      <c r="AO250" s="24" t="str">
        <f t="shared" si="172"/>
        <v/>
      </c>
      <c r="AP250" s="24" t="str">
        <f t="shared" si="173"/>
        <v/>
      </c>
      <c r="AQ250" s="24" t="str">
        <f t="shared" si="174"/>
        <v/>
      </c>
      <c r="AR250" s="24" t="str">
        <f t="shared" si="175"/>
        <v/>
      </c>
      <c r="AS250" s="24" t="str">
        <f t="shared" si="176"/>
        <v/>
      </c>
      <c r="AT250" s="24" t="str">
        <f t="shared" si="177"/>
        <v/>
      </c>
      <c r="AU250" s="24" t="str">
        <f t="shared" si="178"/>
        <v/>
      </c>
      <c r="AV250" s="24" t="str">
        <f t="shared" si="179"/>
        <v/>
      </c>
      <c r="AW250" s="24" t="str">
        <f t="shared" si="180"/>
        <v/>
      </c>
      <c r="AX250" s="24" t="str">
        <f t="shared" si="181"/>
        <v/>
      </c>
      <c r="AY250" s="24" t="str">
        <f t="shared" si="182"/>
        <v/>
      </c>
      <c r="AZ250" s="24" t="str">
        <f t="shared" si="183"/>
        <v/>
      </c>
      <c r="BA250" s="24" t="str">
        <f t="shared" si="184"/>
        <v/>
      </c>
      <c r="BB250" s="24" t="str">
        <f t="shared" si="185"/>
        <v/>
      </c>
      <c r="BC250" s="24" t="str">
        <f t="shared" si="186"/>
        <v/>
      </c>
      <c r="BD250" s="24" t="str">
        <f t="shared" si="187"/>
        <v/>
      </c>
      <c r="BE250" s="24" t="str">
        <f t="shared" si="188"/>
        <v/>
      </c>
      <c r="BF250" s="24" t="str">
        <f t="shared" si="189"/>
        <v/>
      </c>
      <c r="BG250" s="24" t="str">
        <f t="shared" si="190"/>
        <v/>
      </c>
      <c r="BH250" s="24" t="str">
        <f t="shared" si="191"/>
        <v/>
      </c>
      <c r="BI250" s="24" t="str">
        <f t="shared" si="192"/>
        <v/>
      </c>
      <c r="BJ250" s="24" t="str">
        <f t="shared" si="193"/>
        <v/>
      </c>
      <c r="BK250" s="24" t="str">
        <f t="shared" si="194"/>
        <v/>
      </c>
      <c r="BL250" s="24" t="str">
        <f t="shared" si="195"/>
        <v/>
      </c>
      <c r="BM250" s="24" t="str">
        <f t="shared" si="196"/>
        <v/>
      </c>
      <c r="BN250" s="24" t="str">
        <f t="shared" si="197"/>
        <v/>
      </c>
      <c r="BO250" s="24" t="str">
        <f t="shared" si="198"/>
        <v/>
      </c>
      <c r="BP250" s="24" t="str">
        <f t="shared" si="199"/>
        <v/>
      </c>
      <c r="BQ250" s="24" t="str">
        <f t="shared" si="200"/>
        <v/>
      </c>
      <c r="BR250" s="24" t="str">
        <f t="shared" si="201"/>
        <v/>
      </c>
      <c r="BS250" s="24" t="str">
        <f t="shared" si="202"/>
        <v/>
      </c>
    </row>
    <row r="251" spans="38:71" x14ac:dyDescent="0.35">
      <c r="AL251" s="12" t="str">
        <f t="shared" si="169"/>
        <v/>
      </c>
      <c r="AM251" s="24" t="str">
        <f t="shared" si="170"/>
        <v/>
      </c>
      <c r="AN251" s="24" t="str">
        <f t="shared" si="171"/>
        <v/>
      </c>
      <c r="AO251" s="24" t="str">
        <f t="shared" si="172"/>
        <v/>
      </c>
      <c r="AP251" s="24" t="str">
        <f t="shared" si="173"/>
        <v/>
      </c>
      <c r="AQ251" s="24" t="str">
        <f t="shared" si="174"/>
        <v/>
      </c>
      <c r="AR251" s="24" t="str">
        <f t="shared" si="175"/>
        <v/>
      </c>
      <c r="AS251" s="24" t="str">
        <f t="shared" si="176"/>
        <v/>
      </c>
      <c r="AT251" s="24" t="str">
        <f t="shared" si="177"/>
        <v/>
      </c>
      <c r="AU251" s="24" t="str">
        <f t="shared" si="178"/>
        <v/>
      </c>
      <c r="AV251" s="24" t="str">
        <f t="shared" si="179"/>
        <v/>
      </c>
      <c r="AW251" s="24" t="str">
        <f t="shared" si="180"/>
        <v/>
      </c>
      <c r="AX251" s="24" t="str">
        <f t="shared" si="181"/>
        <v/>
      </c>
      <c r="AY251" s="24" t="str">
        <f t="shared" si="182"/>
        <v/>
      </c>
      <c r="AZ251" s="24" t="str">
        <f t="shared" si="183"/>
        <v/>
      </c>
      <c r="BA251" s="24" t="str">
        <f t="shared" si="184"/>
        <v/>
      </c>
      <c r="BB251" s="24" t="str">
        <f t="shared" si="185"/>
        <v/>
      </c>
      <c r="BC251" s="24" t="str">
        <f t="shared" si="186"/>
        <v/>
      </c>
      <c r="BD251" s="24" t="str">
        <f t="shared" si="187"/>
        <v/>
      </c>
      <c r="BE251" s="24" t="str">
        <f t="shared" si="188"/>
        <v/>
      </c>
      <c r="BF251" s="24" t="str">
        <f t="shared" si="189"/>
        <v/>
      </c>
      <c r="BG251" s="24" t="str">
        <f t="shared" si="190"/>
        <v/>
      </c>
      <c r="BH251" s="24" t="str">
        <f t="shared" si="191"/>
        <v/>
      </c>
      <c r="BI251" s="24" t="str">
        <f t="shared" si="192"/>
        <v/>
      </c>
      <c r="BJ251" s="24" t="str">
        <f t="shared" si="193"/>
        <v/>
      </c>
      <c r="BK251" s="24" t="str">
        <f t="shared" si="194"/>
        <v/>
      </c>
      <c r="BL251" s="24" t="str">
        <f t="shared" si="195"/>
        <v/>
      </c>
      <c r="BM251" s="24" t="str">
        <f t="shared" si="196"/>
        <v/>
      </c>
      <c r="BN251" s="24" t="str">
        <f t="shared" si="197"/>
        <v/>
      </c>
      <c r="BO251" s="24" t="str">
        <f t="shared" si="198"/>
        <v/>
      </c>
      <c r="BP251" s="24" t="str">
        <f t="shared" si="199"/>
        <v/>
      </c>
      <c r="BQ251" s="24" t="str">
        <f t="shared" si="200"/>
        <v/>
      </c>
      <c r="BR251" s="24" t="str">
        <f t="shared" si="201"/>
        <v/>
      </c>
      <c r="BS251" s="24" t="str">
        <f t="shared" si="202"/>
        <v/>
      </c>
    </row>
    <row r="252" spans="38:71" x14ac:dyDescent="0.35">
      <c r="AL252" s="12" t="str">
        <f t="shared" si="169"/>
        <v/>
      </c>
      <c r="AM252" s="24" t="str">
        <f t="shared" si="170"/>
        <v/>
      </c>
      <c r="AN252" s="24" t="str">
        <f t="shared" si="171"/>
        <v/>
      </c>
      <c r="AO252" s="24" t="str">
        <f t="shared" si="172"/>
        <v/>
      </c>
      <c r="AP252" s="24" t="str">
        <f t="shared" si="173"/>
        <v/>
      </c>
      <c r="AQ252" s="24" t="str">
        <f t="shared" si="174"/>
        <v/>
      </c>
      <c r="AR252" s="24" t="str">
        <f t="shared" si="175"/>
        <v/>
      </c>
      <c r="AS252" s="24" t="str">
        <f t="shared" si="176"/>
        <v/>
      </c>
      <c r="AT252" s="24" t="str">
        <f t="shared" si="177"/>
        <v/>
      </c>
      <c r="AU252" s="24" t="str">
        <f t="shared" si="178"/>
        <v/>
      </c>
      <c r="AV252" s="24" t="str">
        <f t="shared" si="179"/>
        <v/>
      </c>
      <c r="AW252" s="24" t="str">
        <f t="shared" si="180"/>
        <v/>
      </c>
      <c r="AX252" s="24" t="str">
        <f t="shared" si="181"/>
        <v/>
      </c>
      <c r="AY252" s="24" t="str">
        <f t="shared" si="182"/>
        <v/>
      </c>
      <c r="AZ252" s="24" t="str">
        <f t="shared" si="183"/>
        <v/>
      </c>
      <c r="BA252" s="24" t="str">
        <f t="shared" si="184"/>
        <v/>
      </c>
      <c r="BB252" s="24" t="str">
        <f t="shared" si="185"/>
        <v/>
      </c>
      <c r="BC252" s="24" t="str">
        <f t="shared" si="186"/>
        <v/>
      </c>
      <c r="BD252" s="24" t="str">
        <f t="shared" si="187"/>
        <v/>
      </c>
      <c r="BE252" s="24" t="str">
        <f t="shared" si="188"/>
        <v/>
      </c>
      <c r="BF252" s="24" t="str">
        <f t="shared" si="189"/>
        <v/>
      </c>
      <c r="BG252" s="24" t="str">
        <f t="shared" si="190"/>
        <v/>
      </c>
      <c r="BH252" s="24" t="str">
        <f t="shared" si="191"/>
        <v/>
      </c>
      <c r="BI252" s="24" t="str">
        <f t="shared" si="192"/>
        <v/>
      </c>
      <c r="BJ252" s="24" t="str">
        <f t="shared" si="193"/>
        <v/>
      </c>
      <c r="BK252" s="24" t="str">
        <f t="shared" si="194"/>
        <v/>
      </c>
      <c r="BL252" s="24" t="str">
        <f t="shared" si="195"/>
        <v/>
      </c>
      <c r="BM252" s="24" t="str">
        <f t="shared" si="196"/>
        <v/>
      </c>
      <c r="BN252" s="24" t="str">
        <f t="shared" si="197"/>
        <v/>
      </c>
      <c r="BO252" s="24" t="str">
        <f t="shared" si="198"/>
        <v/>
      </c>
      <c r="BP252" s="24" t="str">
        <f t="shared" si="199"/>
        <v/>
      </c>
      <c r="BQ252" s="24" t="str">
        <f t="shared" si="200"/>
        <v/>
      </c>
      <c r="BR252" s="24" t="str">
        <f t="shared" si="201"/>
        <v/>
      </c>
      <c r="BS252" s="24" t="str">
        <f t="shared" si="202"/>
        <v/>
      </c>
    </row>
    <row r="253" spans="38:71" x14ac:dyDescent="0.35">
      <c r="AL253" s="12" t="str">
        <f t="shared" si="169"/>
        <v/>
      </c>
      <c r="AM253" s="24" t="str">
        <f t="shared" si="170"/>
        <v/>
      </c>
      <c r="AN253" s="24" t="str">
        <f t="shared" si="171"/>
        <v/>
      </c>
      <c r="AO253" s="24" t="str">
        <f t="shared" si="172"/>
        <v/>
      </c>
      <c r="AP253" s="24" t="str">
        <f t="shared" si="173"/>
        <v/>
      </c>
      <c r="AQ253" s="24" t="str">
        <f t="shared" si="174"/>
        <v/>
      </c>
      <c r="AR253" s="24" t="str">
        <f t="shared" si="175"/>
        <v/>
      </c>
      <c r="AS253" s="24" t="str">
        <f t="shared" si="176"/>
        <v/>
      </c>
      <c r="AT253" s="24" t="str">
        <f t="shared" si="177"/>
        <v/>
      </c>
      <c r="AU253" s="24" t="str">
        <f t="shared" si="178"/>
        <v/>
      </c>
      <c r="AV253" s="24" t="str">
        <f t="shared" si="179"/>
        <v/>
      </c>
      <c r="AW253" s="24" t="str">
        <f t="shared" si="180"/>
        <v/>
      </c>
      <c r="AX253" s="24" t="str">
        <f t="shared" si="181"/>
        <v/>
      </c>
      <c r="AY253" s="24" t="str">
        <f t="shared" si="182"/>
        <v/>
      </c>
      <c r="AZ253" s="24" t="str">
        <f t="shared" si="183"/>
        <v/>
      </c>
      <c r="BA253" s="24" t="str">
        <f t="shared" si="184"/>
        <v/>
      </c>
      <c r="BB253" s="24" t="str">
        <f t="shared" si="185"/>
        <v/>
      </c>
      <c r="BC253" s="24" t="str">
        <f t="shared" si="186"/>
        <v/>
      </c>
      <c r="BD253" s="24" t="str">
        <f t="shared" si="187"/>
        <v/>
      </c>
      <c r="BE253" s="24" t="str">
        <f t="shared" si="188"/>
        <v/>
      </c>
      <c r="BF253" s="24" t="str">
        <f t="shared" si="189"/>
        <v/>
      </c>
      <c r="BG253" s="24" t="str">
        <f t="shared" si="190"/>
        <v/>
      </c>
      <c r="BH253" s="24" t="str">
        <f t="shared" si="191"/>
        <v/>
      </c>
      <c r="BI253" s="24" t="str">
        <f t="shared" si="192"/>
        <v/>
      </c>
      <c r="BJ253" s="24" t="str">
        <f t="shared" si="193"/>
        <v/>
      </c>
      <c r="BK253" s="24" t="str">
        <f t="shared" si="194"/>
        <v/>
      </c>
      <c r="BL253" s="24" t="str">
        <f t="shared" si="195"/>
        <v/>
      </c>
      <c r="BM253" s="24" t="str">
        <f t="shared" si="196"/>
        <v/>
      </c>
      <c r="BN253" s="24" t="str">
        <f t="shared" si="197"/>
        <v/>
      </c>
      <c r="BO253" s="24" t="str">
        <f t="shared" si="198"/>
        <v/>
      </c>
      <c r="BP253" s="24" t="str">
        <f t="shared" si="199"/>
        <v/>
      </c>
      <c r="BQ253" s="24" t="str">
        <f t="shared" si="200"/>
        <v/>
      </c>
      <c r="BR253" s="24" t="str">
        <f t="shared" si="201"/>
        <v/>
      </c>
      <c r="BS253" s="24" t="str">
        <f t="shared" si="202"/>
        <v/>
      </c>
    </row>
    <row r="254" spans="38:71" x14ac:dyDescent="0.35">
      <c r="AL254" s="12" t="str">
        <f t="shared" si="169"/>
        <v/>
      </c>
      <c r="AM254" s="24" t="str">
        <f t="shared" si="170"/>
        <v/>
      </c>
      <c r="AN254" s="24" t="str">
        <f t="shared" si="171"/>
        <v/>
      </c>
      <c r="AO254" s="24" t="str">
        <f t="shared" si="172"/>
        <v/>
      </c>
      <c r="AP254" s="24" t="str">
        <f t="shared" si="173"/>
        <v/>
      </c>
      <c r="AQ254" s="24" t="str">
        <f t="shared" si="174"/>
        <v/>
      </c>
      <c r="AR254" s="24" t="str">
        <f t="shared" si="175"/>
        <v/>
      </c>
      <c r="AS254" s="24" t="str">
        <f t="shared" si="176"/>
        <v/>
      </c>
      <c r="AT254" s="24" t="str">
        <f t="shared" si="177"/>
        <v/>
      </c>
      <c r="AU254" s="24" t="str">
        <f t="shared" si="178"/>
        <v/>
      </c>
      <c r="AV254" s="24" t="str">
        <f t="shared" si="179"/>
        <v/>
      </c>
      <c r="AW254" s="24" t="str">
        <f t="shared" si="180"/>
        <v/>
      </c>
      <c r="AX254" s="24" t="str">
        <f t="shared" si="181"/>
        <v/>
      </c>
      <c r="AY254" s="24" t="str">
        <f t="shared" si="182"/>
        <v/>
      </c>
      <c r="AZ254" s="24" t="str">
        <f t="shared" si="183"/>
        <v/>
      </c>
      <c r="BA254" s="24" t="str">
        <f t="shared" si="184"/>
        <v/>
      </c>
      <c r="BB254" s="24" t="str">
        <f t="shared" si="185"/>
        <v/>
      </c>
      <c r="BC254" s="24" t="str">
        <f t="shared" si="186"/>
        <v/>
      </c>
      <c r="BD254" s="24" t="str">
        <f t="shared" si="187"/>
        <v/>
      </c>
      <c r="BE254" s="24" t="str">
        <f t="shared" si="188"/>
        <v/>
      </c>
      <c r="BF254" s="24" t="str">
        <f t="shared" si="189"/>
        <v/>
      </c>
      <c r="BG254" s="24" t="str">
        <f t="shared" si="190"/>
        <v/>
      </c>
      <c r="BH254" s="24" t="str">
        <f t="shared" si="191"/>
        <v/>
      </c>
      <c r="BI254" s="24" t="str">
        <f t="shared" si="192"/>
        <v/>
      </c>
      <c r="BJ254" s="24" t="str">
        <f t="shared" si="193"/>
        <v/>
      </c>
      <c r="BK254" s="24" t="str">
        <f t="shared" si="194"/>
        <v/>
      </c>
      <c r="BL254" s="24" t="str">
        <f t="shared" si="195"/>
        <v/>
      </c>
      <c r="BM254" s="24" t="str">
        <f t="shared" si="196"/>
        <v/>
      </c>
      <c r="BN254" s="24" t="str">
        <f t="shared" si="197"/>
        <v/>
      </c>
      <c r="BO254" s="24" t="str">
        <f t="shared" si="198"/>
        <v/>
      </c>
      <c r="BP254" s="24" t="str">
        <f t="shared" si="199"/>
        <v/>
      </c>
      <c r="BQ254" s="24" t="str">
        <f t="shared" si="200"/>
        <v/>
      </c>
      <c r="BR254" s="24" t="str">
        <f t="shared" si="201"/>
        <v/>
      </c>
      <c r="BS254" s="24" t="str">
        <f t="shared" si="202"/>
        <v/>
      </c>
    </row>
    <row r="255" spans="38:71" x14ac:dyDescent="0.35">
      <c r="AL255" s="12" t="str">
        <f t="shared" si="169"/>
        <v/>
      </c>
      <c r="AM255" s="24" t="str">
        <f t="shared" si="170"/>
        <v/>
      </c>
      <c r="AN255" s="24" t="str">
        <f t="shared" si="171"/>
        <v/>
      </c>
      <c r="AO255" s="24" t="str">
        <f t="shared" si="172"/>
        <v/>
      </c>
      <c r="AP255" s="24" t="str">
        <f t="shared" si="173"/>
        <v/>
      </c>
      <c r="AQ255" s="24" t="str">
        <f t="shared" si="174"/>
        <v/>
      </c>
      <c r="AR255" s="24" t="str">
        <f t="shared" si="175"/>
        <v/>
      </c>
      <c r="AS255" s="24" t="str">
        <f t="shared" si="176"/>
        <v/>
      </c>
      <c r="AT255" s="24" t="str">
        <f t="shared" si="177"/>
        <v/>
      </c>
      <c r="AU255" s="24" t="str">
        <f t="shared" si="178"/>
        <v/>
      </c>
      <c r="AV255" s="24" t="str">
        <f t="shared" si="179"/>
        <v/>
      </c>
      <c r="AW255" s="24" t="str">
        <f t="shared" si="180"/>
        <v/>
      </c>
      <c r="AX255" s="24" t="str">
        <f t="shared" si="181"/>
        <v/>
      </c>
      <c r="AY255" s="24" t="str">
        <f t="shared" si="182"/>
        <v/>
      </c>
      <c r="AZ255" s="24" t="str">
        <f t="shared" si="183"/>
        <v/>
      </c>
      <c r="BA255" s="24" t="str">
        <f t="shared" si="184"/>
        <v/>
      </c>
      <c r="BB255" s="24" t="str">
        <f t="shared" si="185"/>
        <v/>
      </c>
      <c r="BC255" s="24" t="str">
        <f t="shared" si="186"/>
        <v/>
      </c>
      <c r="BD255" s="24" t="str">
        <f t="shared" si="187"/>
        <v/>
      </c>
      <c r="BE255" s="24" t="str">
        <f t="shared" si="188"/>
        <v/>
      </c>
      <c r="BF255" s="24" t="str">
        <f t="shared" si="189"/>
        <v/>
      </c>
      <c r="BG255" s="24" t="str">
        <f t="shared" si="190"/>
        <v/>
      </c>
      <c r="BH255" s="24" t="str">
        <f t="shared" si="191"/>
        <v/>
      </c>
      <c r="BI255" s="24" t="str">
        <f t="shared" si="192"/>
        <v/>
      </c>
      <c r="BJ255" s="24" t="str">
        <f t="shared" si="193"/>
        <v/>
      </c>
      <c r="BK255" s="24" t="str">
        <f t="shared" si="194"/>
        <v/>
      </c>
      <c r="BL255" s="24" t="str">
        <f t="shared" si="195"/>
        <v/>
      </c>
      <c r="BM255" s="24" t="str">
        <f t="shared" si="196"/>
        <v/>
      </c>
      <c r="BN255" s="24" t="str">
        <f t="shared" si="197"/>
        <v/>
      </c>
      <c r="BO255" s="24" t="str">
        <f t="shared" si="198"/>
        <v/>
      </c>
      <c r="BP255" s="24" t="str">
        <f t="shared" si="199"/>
        <v/>
      </c>
      <c r="BQ255" s="24" t="str">
        <f t="shared" si="200"/>
        <v/>
      </c>
      <c r="BR255" s="24" t="str">
        <f t="shared" si="201"/>
        <v/>
      </c>
      <c r="BS255" s="24" t="str">
        <f t="shared" si="202"/>
        <v/>
      </c>
    </row>
    <row r="256" spans="38:71" x14ac:dyDescent="0.35">
      <c r="AL256" s="12" t="str">
        <f t="shared" ref="AL256:AL259" si="203">IF(A256="","",A256)</f>
        <v/>
      </c>
      <c r="AM256" s="24" t="str">
        <f t="shared" ref="AM256:AM259" si="204">IF(C256="","",C256)</f>
        <v/>
      </c>
      <c r="AN256" s="24" t="str">
        <f t="shared" ref="AN256:AN259" si="205">IF(D256="","",D256)</f>
        <v/>
      </c>
      <c r="AO256" s="24" t="str">
        <f t="shared" ref="AO256:AO259" si="206">IF(E256="","",E256)</f>
        <v/>
      </c>
      <c r="AP256" s="24" t="str">
        <f t="shared" ref="AP256:AP259" si="207">IF(F256="","",F256)</f>
        <v/>
      </c>
      <c r="AQ256" s="24" t="str">
        <f t="shared" ref="AQ256:AQ259" si="208">IF(G256="","",G256)</f>
        <v/>
      </c>
      <c r="AR256" s="24" t="str">
        <f t="shared" ref="AR256:AR259" si="209">IF(H256="","",H256)</f>
        <v/>
      </c>
      <c r="AS256" s="24" t="str">
        <f t="shared" ref="AS256:AS259" si="210">IF(I256="","",I256)</f>
        <v/>
      </c>
      <c r="AT256" s="24" t="str">
        <f t="shared" ref="AT256:AT259" si="211">IF(J256="","",J256)</f>
        <v/>
      </c>
      <c r="AU256" s="24" t="str">
        <f t="shared" ref="AU256:AU259" si="212">IF(K256="","",K256)</f>
        <v/>
      </c>
      <c r="AV256" s="24" t="str">
        <f t="shared" ref="AV256:AV259" si="213">IF(L256="","",L256)</f>
        <v/>
      </c>
      <c r="AW256" s="24" t="str">
        <f t="shared" ref="AW256:AW259" si="214">IF(M256="","",M256)</f>
        <v/>
      </c>
      <c r="AX256" s="24" t="str">
        <f t="shared" ref="AX256:AX259" si="215">IF(N256="","",N256)</f>
        <v/>
      </c>
      <c r="AY256" s="24" t="str">
        <f t="shared" ref="AY256:AY259" si="216">IF(O256="","",O256)</f>
        <v/>
      </c>
      <c r="AZ256" s="24" t="str">
        <f t="shared" ref="AZ256:AZ259" si="217">IF(P256="","",P256)</f>
        <v/>
      </c>
      <c r="BA256" s="24" t="str">
        <f t="shared" ref="BA256:BA259" si="218">IF(Q256="","",Q256)</f>
        <v/>
      </c>
      <c r="BB256" s="24" t="str">
        <f t="shared" ref="BB256:BB259" si="219">IF(R256="","",R256)</f>
        <v/>
      </c>
      <c r="BC256" s="24" t="str">
        <f t="shared" ref="BC256:BC259" si="220">IF(S256="","",S256)</f>
        <v/>
      </c>
      <c r="BD256" s="24" t="str">
        <f t="shared" ref="BD256:BD259" si="221">IF(T256="","",T256)</f>
        <v/>
      </c>
      <c r="BE256" s="24" t="str">
        <f t="shared" ref="BE256:BE259" si="222">IF(U256="","",U256)</f>
        <v/>
      </c>
      <c r="BF256" s="24" t="str">
        <f t="shared" ref="BF256:BF259" si="223">IF(V256="","",V256)</f>
        <v/>
      </c>
      <c r="BG256" s="24" t="str">
        <f t="shared" ref="BG256:BG259" si="224">IF(W256="","",W256)</f>
        <v/>
      </c>
      <c r="BH256" s="24" t="str">
        <f t="shared" ref="BH256:BH259" si="225">IF(X256="","",X256)</f>
        <v/>
      </c>
      <c r="BI256" s="24" t="str">
        <f t="shared" ref="BI256:BI259" si="226">IF(Y256="","",Y256)</f>
        <v/>
      </c>
      <c r="BJ256" s="24" t="str">
        <f t="shared" ref="BJ256:BJ259" si="227">IF(Z256="","",Z256)</f>
        <v/>
      </c>
      <c r="BK256" s="24" t="str">
        <f t="shared" ref="BK256:BK259" si="228">IF(AA256="","",AA256)</f>
        <v/>
      </c>
      <c r="BL256" s="24" t="str">
        <f t="shared" ref="BL256:BL259" si="229">IF(AB256="","",AB256)</f>
        <v/>
      </c>
      <c r="BM256" s="24" t="str">
        <f t="shared" ref="BM256:BM259" si="230">IF(AC256="","",AC256)</f>
        <v/>
      </c>
      <c r="BN256" s="24" t="str">
        <f t="shared" ref="BN256:BN259" si="231">IF(AD256="","",AD256)</f>
        <v/>
      </c>
      <c r="BO256" s="24" t="str">
        <f t="shared" ref="BO256:BO259" si="232">IF(AE256="","",AE256)</f>
        <v/>
      </c>
      <c r="BP256" s="24" t="str">
        <f t="shared" ref="BP256:BP259" si="233">IF(AF256="","",AF256)</f>
        <v/>
      </c>
      <c r="BQ256" s="24" t="str">
        <f t="shared" ref="BQ256:BQ259" si="234">IF(AG256="","",AG256)</f>
        <v/>
      </c>
      <c r="BR256" s="24" t="str">
        <f t="shared" ref="BR256:BR259" si="235">IF(AH256="","",AH256)</f>
        <v/>
      </c>
      <c r="BS256" s="24" t="str">
        <f t="shared" ref="BS256:BS259" si="236">IF(AI256="","",AI256)</f>
        <v/>
      </c>
    </row>
    <row r="257" spans="38:71" x14ac:dyDescent="0.35">
      <c r="AL257" s="12" t="str">
        <f t="shared" si="203"/>
        <v/>
      </c>
      <c r="AM257" s="24" t="str">
        <f t="shared" si="204"/>
        <v/>
      </c>
      <c r="AN257" s="24" t="str">
        <f t="shared" si="205"/>
        <v/>
      </c>
      <c r="AO257" s="24" t="str">
        <f t="shared" si="206"/>
        <v/>
      </c>
      <c r="AP257" s="24" t="str">
        <f t="shared" si="207"/>
        <v/>
      </c>
      <c r="AQ257" s="24" t="str">
        <f t="shared" si="208"/>
        <v/>
      </c>
      <c r="AR257" s="24" t="str">
        <f t="shared" si="209"/>
        <v/>
      </c>
      <c r="AS257" s="24" t="str">
        <f t="shared" si="210"/>
        <v/>
      </c>
      <c r="AT257" s="24" t="str">
        <f t="shared" si="211"/>
        <v/>
      </c>
      <c r="AU257" s="24" t="str">
        <f t="shared" si="212"/>
        <v/>
      </c>
      <c r="AV257" s="24" t="str">
        <f t="shared" si="213"/>
        <v/>
      </c>
      <c r="AW257" s="24" t="str">
        <f t="shared" si="214"/>
        <v/>
      </c>
      <c r="AX257" s="24" t="str">
        <f t="shared" si="215"/>
        <v/>
      </c>
      <c r="AY257" s="24" t="str">
        <f t="shared" si="216"/>
        <v/>
      </c>
      <c r="AZ257" s="24" t="str">
        <f t="shared" si="217"/>
        <v/>
      </c>
      <c r="BA257" s="24" t="str">
        <f t="shared" si="218"/>
        <v/>
      </c>
      <c r="BB257" s="24" t="str">
        <f t="shared" si="219"/>
        <v/>
      </c>
      <c r="BC257" s="24" t="str">
        <f t="shared" si="220"/>
        <v/>
      </c>
      <c r="BD257" s="24" t="str">
        <f t="shared" si="221"/>
        <v/>
      </c>
      <c r="BE257" s="24" t="str">
        <f t="shared" si="222"/>
        <v/>
      </c>
      <c r="BF257" s="24" t="str">
        <f t="shared" si="223"/>
        <v/>
      </c>
      <c r="BG257" s="24" t="str">
        <f t="shared" si="224"/>
        <v/>
      </c>
      <c r="BH257" s="24" t="str">
        <f t="shared" si="225"/>
        <v/>
      </c>
      <c r="BI257" s="24" t="str">
        <f t="shared" si="226"/>
        <v/>
      </c>
      <c r="BJ257" s="24" t="str">
        <f t="shared" si="227"/>
        <v/>
      </c>
      <c r="BK257" s="24" t="str">
        <f t="shared" si="228"/>
        <v/>
      </c>
      <c r="BL257" s="24" t="str">
        <f t="shared" si="229"/>
        <v/>
      </c>
      <c r="BM257" s="24" t="str">
        <f t="shared" si="230"/>
        <v/>
      </c>
      <c r="BN257" s="24" t="str">
        <f t="shared" si="231"/>
        <v/>
      </c>
      <c r="BO257" s="24" t="str">
        <f t="shared" si="232"/>
        <v/>
      </c>
      <c r="BP257" s="24" t="str">
        <f t="shared" si="233"/>
        <v/>
      </c>
      <c r="BQ257" s="24" t="str">
        <f t="shared" si="234"/>
        <v/>
      </c>
      <c r="BR257" s="24" t="str">
        <f t="shared" si="235"/>
        <v/>
      </c>
      <c r="BS257" s="24" t="str">
        <f t="shared" si="236"/>
        <v/>
      </c>
    </row>
    <row r="258" spans="38:71" x14ac:dyDescent="0.35">
      <c r="AL258" s="12" t="str">
        <f t="shared" si="203"/>
        <v/>
      </c>
      <c r="AM258" s="24" t="str">
        <f t="shared" si="204"/>
        <v/>
      </c>
      <c r="AN258" s="24" t="str">
        <f t="shared" si="205"/>
        <v/>
      </c>
      <c r="AO258" s="24" t="str">
        <f t="shared" si="206"/>
        <v/>
      </c>
      <c r="AP258" s="24" t="str">
        <f t="shared" si="207"/>
        <v/>
      </c>
      <c r="AQ258" s="24" t="str">
        <f t="shared" si="208"/>
        <v/>
      </c>
      <c r="AR258" s="24" t="str">
        <f t="shared" si="209"/>
        <v/>
      </c>
      <c r="AS258" s="24" t="str">
        <f t="shared" si="210"/>
        <v/>
      </c>
      <c r="AT258" s="24" t="str">
        <f t="shared" si="211"/>
        <v/>
      </c>
      <c r="AU258" s="24" t="str">
        <f t="shared" si="212"/>
        <v/>
      </c>
      <c r="AV258" s="24" t="str">
        <f t="shared" si="213"/>
        <v/>
      </c>
      <c r="AW258" s="24" t="str">
        <f t="shared" si="214"/>
        <v/>
      </c>
      <c r="AX258" s="24" t="str">
        <f t="shared" si="215"/>
        <v/>
      </c>
      <c r="AY258" s="24" t="str">
        <f t="shared" si="216"/>
        <v/>
      </c>
      <c r="AZ258" s="24" t="str">
        <f t="shared" si="217"/>
        <v/>
      </c>
      <c r="BA258" s="24" t="str">
        <f t="shared" si="218"/>
        <v/>
      </c>
      <c r="BB258" s="24" t="str">
        <f t="shared" si="219"/>
        <v/>
      </c>
      <c r="BC258" s="24" t="str">
        <f t="shared" si="220"/>
        <v/>
      </c>
      <c r="BD258" s="24" t="str">
        <f t="shared" si="221"/>
        <v/>
      </c>
      <c r="BE258" s="24" t="str">
        <f t="shared" si="222"/>
        <v/>
      </c>
      <c r="BF258" s="24" t="str">
        <f t="shared" si="223"/>
        <v/>
      </c>
      <c r="BG258" s="24" t="str">
        <f t="shared" si="224"/>
        <v/>
      </c>
      <c r="BH258" s="24" t="str">
        <f t="shared" si="225"/>
        <v/>
      </c>
      <c r="BI258" s="24" t="str">
        <f t="shared" si="226"/>
        <v/>
      </c>
      <c r="BJ258" s="24" t="str">
        <f t="shared" si="227"/>
        <v/>
      </c>
      <c r="BK258" s="24" t="str">
        <f t="shared" si="228"/>
        <v/>
      </c>
      <c r="BL258" s="24" t="str">
        <f t="shared" si="229"/>
        <v/>
      </c>
      <c r="BM258" s="24" t="str">
        <f t="shared" si="230"/>
        <v/>
      </c>
      <c r="BN258" s="24" t="str">
        <f t="shared" si="231"/>
        <v/>
      </c>
      <c r="BO258" s="24" t="str">
        <f t="shared" si="232"/>
        <v/>
      </c>
      <c r="BP258" s="24" t="str">
        <f t="shared" si="233"/>
        <v/>
      </c>
      <c r="BQ258" s="24" t="str">
        <f t="shared" si="234"/>
        <v/>
      </c>
      <c r="BR258" s="24" t="str">
        <f t="shared" si="235"/>
        <v/>
      </c>
      <c r="BS258" s="24" t="str">
        <f t="shared" si="236"/>
        <v/>
      </c>
    </row>
    <row r="259" spans="38:71" x14ac:dyDescent="0.35">
      <c r="AL259" s="12" t="str">
        <f t="shared" si="203"/>
        <v/>
      </c>
      <c r="AM259" s="24" t="str">
        <f t="shared" si="204"/>
        <v/>
      </c>
      <c r="AN259" s="24" t="str">
        <f t="shared" si="205"/>
        <v/>
      </c>
      <c r="AO259" s="24" t="str">
        <f t="shared" si="206"/>
        <v/>
      </c>
      <c r="AP259" s="24" t="str">
        <f t="shared" si="207"/>
        <v/>
      </c>
      <c r="AQ259" s="24" t="str">
        <f t="shared" si="208"/>
        <v/>
      </c>
      <c r="AR259" s="24" t="str">
        <f t="shared" si="209"/>
        <v/>
      </c>
      <c r="AS259" s="24" t="str">
        <f t="shared" si="210"/>
        <v/>
      </c>
      <c r="AT259" s="24" t="str">
        <f t="shared" si="211"/>
        <v/>
      </c>
      <c r="AU259" s="24" t="str">
        <f t="shared" si="212"/>
        <v/>
      </c>
      <c r="AV259" s="24" t="str">
        <f t="shared" si="213"/>
        <v/>
      </c>
      <c r="AW259" s="24" t="str">
        <f t="shared" si="214"/>
        <v/>
      </c>
      <c r="AX259" s="24" t="str">
        <f t="shared" si="215"/>
        <v/>
      </c>
      <c r="AY259" s="24" t="str">
        <f t="shared" si="216"/>
        <v/>
      </c>
      <c r="AZ259" s="24" t="str">
        <f t="shared" si="217"/>
        <v/>
      </c>
      <c r="BA259" s="24" t="str">
        <f t="shared" si="218"/>
        <v/>
      </c>
      <c r="BB259" s="24" t="str">
        <f t="shared" si="219"/>
        <v/>
      </c>
      <c r="BC259" s="24" t="str">
        <f t="shared" si="220"/>
        <v/>
      </c>
      <c r="BD259" s="24" t="str">
        <f t="shared" si="221"/>
        <v/>
      </c>
      <c r="BE259" s="24" t="str">
        <f t="shared" si="222"/>
        <v/>
      </c>
      <c r="BF259" s="24" t="str">
        <f t="shared" si="223"/>
        <v/>
      </c>
      <c r="BG259" s="24" t="str">
        <f t="shared" si="224"/>
        <v/>
      </c>
      <c r="BH259" s="24" t="str">
        <f t="shared" si="225"/>
        <v/>
      </c>
      <c r="BI259" s="24" t="str">
        <f t="shared" si="226"/>
        <v/>
      </c>
      <c r="BJ259" s="24" t="str">
        <f t="shared" si="227"/>
        <v/>
      </c>
      <c r="BK259" s="24" t="str">
        <f t="shared" si="228"/>
        <v/>
      </c>
      <c r="BL259" s="24" t="str">
        <f t="shared" si="229"/>
        <v/>
      </c>
      <c r="BM259" s="24" t="str">
        <f t="shared" si="230"/>
        <v/>
      </c>
      <c r="BN259" s="24" t="str">
        <f t="shared" si="231"/>
        <v/>
      </c>
      <c r="BO259" s="24" t="str">
        <f t="shared" si="232"/>
        <v/>
      </c>
      <c r="BP259" s="24" t="str">
        <f t="shared" si="233"/>
        <v/>
      </c>
      <c r="BQ259" s="24" t="str">
        <f t="shared" si="234"/>
        <v/>
      </c>
      <c r="BR259" s="24" t="str">
        <f t="shared" si="235"/>
        <v/>
      </c>
      <c r="BS259" s="24" t="str">
        <f t="shared" si="236"/>
        <v/>
      </c>
    </row>
  </sheetData>
  <mergeCells count="9">
    <mergeCell ref="AM188:AU188"/>
    <mergeCell ref="AV188:BG188"/>
    <mergeCell ref="BH188:BI188"/>
    <mergeCell ref="AV3:BG3"/>
    <mergeCell ref="BH3:BI3"/>
    <mergeCell ref="AM88:AU88"/>
    <mergeCell ref="AV88:BG88"/>
    <mergeCell ref="BH88:BI88"/>
    <mergeCell ref="AM3:AU3"/>
  </mergeCells>
  <conditionalFormatting pivot="1" sqref="B6:AG4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G132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G232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6:BS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1:BS91">
    <cfRule type="colorScale" priority="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1:BI19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1:BS191">
    <cfRule type="colorScale" priority="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91">
    <cfRule type="colorScale" priority="4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6:BS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91:BS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BS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1:BS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7:BS8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7:BJ8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7:BK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7:BL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7:BM8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7:BS8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92:BS184">
    <cfRule type="colorScale" priority="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92:BJ184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92:BK184">
    <cfRule type="colorScale" priority="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92:BL184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92:BM184">
    <cfRule type="colorScale" priority="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92:BS184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92:BI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92:BS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92:BJ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92:BJ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92:BK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92:BK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92:BL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92:BL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192:BM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BM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BS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192:BS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tabSelected="1"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1043</v>
      </c>
      <c r="D1">
        <f>COUNTIF(Data!$B:$B,$B$1)</f>
        <v>64</v>
      </c>
      <c r="E1">
        <f>COUNTIF(Chart!$B:$B,"Base")</f>
        <v>32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43525</v>
      </c>
      <c r="B36" s="2" t="str">
        <f>IF((ROW($A36)-ROW(A$4)+1)&lt;=$D$1,INDEX(Data!C:C,$C$1+ROW(A36)-ROW(A$4),1),"")</f>
        <v>Add-On</v>
      </c>
      <c r="C36" s="2">
        <f>IF((ROW($A36)-ROW(A$4)+1)&lt;=$D$1,INDEX(Data!D:D,$C$1+ROW(A36)-ROW(A$4),1),"")</f>
        <v>8</v>
      </c>
      <c r="D36" s="20">
        <f>IF((ROW($A36)-ROW(A$4)+1)&lt;=$D$1,INDEX(Data!E:E,$C$1+ROW(A36)-ROW(A$4),1),"")</f>
        <v>91</v>
      </c>
      <c r="E36" s="19">
        <f>IF((ROW($A36)-ROW(A$4)+1)&lt;=$D$1,INDEX(Data!F:F,$C$1+ROW(A36)-ROW(A$4),1),"")</f>
        <v>11.375</v>
      </c>
      <c r="F36" t="str">
        <f>IF($B36="Base",IF(SUMIFS(C36:C$109,$A36:$A$109,$A36,$B36:$B$109,"Add-On")=0,"",SUMIFS(C36:C$109,$A36:$A$109,$A36,$B36:$B$109,"Add-On")),"")</f>
        <v/>
      </c>
      <c r="G36" s="20" t="str">
        <f>IF($B36="Base",IF(SUMIFS(D36:D$109,$A36:$A$109,$A36,$B36:$B$109,"Add-On")=0,"",SUMIFS(D36:D$109,$A36:$A$109,$A36,$B36:$B$109,"Add-On")),"")</f>
        <v/>
      </c>
      <c r="H36" s="19" t="str">
        <f>IF($B36="Base",IF(SUMIFS(E36:E$109,$A36:$A$109,$A36,$B36:$B$109,"Add-On")=0,"",SUMIFS(E36:E$109,$A36:$A$109,$A36,$B36:$B$109,"Add-On")),"")</f>
        <v/>
      </c>
    </row>
    <row r="37" spans="1:8" x14ac:dyDescent="0.35">
      <c r="A37" s="1">
        <f>IF((ROW($A37)-ROW(A$4)+1)&lt;=$D$1,INDEX(Data!A:A,$C$1+ROW(A37)-ROW(A$4),1),"")</f>
        <v>43556</v>
      </c>
      <c r="B37" s="2" t="str">
        <f>IF((ROW($A37)-ROW(A$4)+1)&lt;=$D$1,INDEX(Data!C:C,$C$1+ROW(A37)-ROW(A$4),1),"")</f>
        <v>Add-On</v>
      </c>
      <c r="C37" s="2">
        <f>IF((ROW($A37)-ROW(A$4)+1)&lt;=$D$1,INDEX(Data!D:D,$C$1+ROW(A37)-ROW(A$4),1),"")</f>
        <v>9</v>
      </c>
      <c r="D37" s="20">
        <f>IF((ROW($A37)-ROW(A$4)+1)&lt;=$D$1,INDEX(Data!E:E,$C$1+ROW(A37)-ROW(A$4),1),"")</f>
        <v>97</v>
      </c>
      <c r="E37" s="19">
        <f>IF((ROW($A37)-ROW(A$4)+1)&lt;=$D$1,INDEX(Data!F:F,$C$1+ROW(A37)-ROW(A$4),1),"")</f>
        <v>10.777777800000001</v>
      </c>
      <c r="F37" t="str">
        <f>IF($B37="Base",IF(SUMIFS(C37:C$109,$A37:$A$109,$A37,$B37:$B$109,"Add-On")=0,"",SUMIFS(C37:C$109,$A37:$A$109,$A37,$B37:$B$109,"Add-On")),"")</f>
        <v/>
      </c>
      <c r="G37" s="20" t="str">
        <f>IF($B37="Base",IF(SUMIFS(D37:D$109,$A37:$A$109,$A37,$B37:$B$109,"Add-On")=0,"",SUMIFS(D37:D$109,$A37:$A$109,$A37,$B37:$B$109,"Add-On")),"")</f>
        <v/>
      </c>
      <c r="H37" s="19" t="str">
        <f>IF($B37="Base",IF(SUMIFS(E37:E$109,$A37:$A$109,$A37,$B37:$B$109,"Add-On")=0,"",SUMIFS(E37:E$109,$A37:$A$109,$A37,$B37:$B$109,"Add-On")),"")</f>
        <v/>
      </c>
    </row>
    <row r="38" spans="1:8" x14ac:dyDescent="0.35">
      <c r="A38" s="1">
        <f>IF((ROW($A38)-ROW(A$4)+1)&lt;=$D$1,INDEX(Data!A:A,$C$1+ROW(A38)-ROW(A$4),1),"")</f>
        <v>43586</v>
      </c>
      <c r="B38" s="2" t="str">
        <f>IF((ROW($A38)-ROW(A$4)+1)&lt;=$D$1,INDEX(Data!C:C,$C$1+ROW(A38)-ROW(A$4),1),"")</f>
        <v>Add-On</v>
      </c>
      <c r="C38" s="2">
        <f>IF((ROW($A38)-ROW(A$4)+1)&lt;=$D$1,INDEX(Data!D:D,$C$1+ROW(A38)-ROW(A$4),1),"")</f>
        <v>9</v>
      </c>
      <c r="D38" s="20">
        <f>IF((ROW($A38)-ROW(A$4)+1)&lt;=$D$1,INDEX(Data!E:E,$C$1+ROW(A38)-ROW(A$4),1),"")</f>
        <v>97</v>
      </c>
      <c r="E38" s="19">
        <f>IF((ROW($A38)-ROW(A$4)+1)&lt;=$D$1,INDEX(Data!F:F,$C$1+ROW(A38)-ROW(A$4),1),"")</f>
        <v>10.777777800000001</v>
      </c>
      <c r="F38" t="str">
        <f>IF($B38="Base",IF(SUMIFS(C38:C$109,$A38:$A$109,$A38,$B38:$B$109,"Add-On")=0,"",SUMIFS(C38:C$109,$A38:$A$109,$A38,$B38:$B$109,"Add-On")),"")</f>
        <v/>
      </c>
      <c r="G38" s="20" t="str">
        <f>IF($B38="Base",IF(SUMIFS(D38:D$109,$A38:$A$109,$A38,$B38:$B$109,"Add-On")=0,"",SUMIFS(D38:D$109,$A38:$A$109,$A38,$B38:$B$109,"Add-On")),"")</f>
        <v/>
      </c>
      <c r="H38" s="19" t="str">
        <f>IF($B38="Base",IF(SUMIFS(E38:E$109,$A38:$A$109,$A38,$B38:$B$109,"Add-On")=0,"",SUMIFS(E38:E$109,$A38:$A$109,$A38,$B38:$B$109,"Add-On")),"")</f>
        <v/>
      </c>
    </row>
    <row r="39" spans="1:8" x14ac:dyDescent="0.35">
      <c r="A39" s="1">
        <f>IF((ROW($A39)-ROW(A$4)+1)&lt;=$D$1,INDEX(Data!A:A,$C$1+ROW(A39)-ROW(A$4),1),"")</f>
        <v>43617</v>
      </c>
      <c r="B39" s="2" t="str">
        <f>IF((ROW($A39)-ROW(A$4)+1)&lt;=$D$1,INDEX(Data!C:C,$C$1+ROW(A39)-ROW(A$4),1),"")</f>
        <v>Add-On</v>
      </c>
      <c r="C39" s="2">
        <f>IF((ROW($A39)-ROW(A$4)+1)&lt;=$D$1,INDEX(Data!D:D,$C$1+ROW(A39)-ROW(A$4),1),"")</f>
        <v>9</v>
      </c>
      <c r="D39" s="20">
        <f>IF((ROW($A39)-ROW(A$4)+1)&lt;=$D$1,INDEX(Data!E:E,$C$1+ROW(A39)-ROW(A$4),1),"")</f>
        <v>97</v>
      </c>
      <c r="E39" s="19">
        <f>IF((ROW($A39)-ROW(A$4)+1)&lt;=$D$1,INDEX(Data!F:F,$C$1+ROW(A39)-ROW(A$4),1),"")</f>
        <v>10.777777800000001</v>
      </c>
      <c r="F39" t="str">
        <f>IF($B39="Base",IF(SUMIFS(C39:C$109,$A39:$A$109,$A39,$B39:$B$109,"Add-On")=0,"",SUMIFS(C39:C$109,$A39:$A$109,$A39,$B39:$B$109,"Add-On")),"")</f>
        <v/>
      </c>
      <c r="G39" s="20" t="str">
        <f>IF($B39="Base",IF(SUMIFS(D39:D$109,$A39:$A$109,$A39,$B39:$B$109,"Add-On")=0,"",SUMIFS(D39:D$109,$A39:$A$109,$A39,$B39:$B$109,"Add-On")),"")</f>
        <v/>
      </c>
      <c r="H39" s="19" t="str">
        <f>IF($B39="Base",IF(SUMIFS(E39:E$109,$A39:$A$109,$A39,$B39:$B$109,"Add-On")=0,"",SUMIFS(E39:E$109,$A39:$A$109,$A39,$B39:$B$109,"Add-On")),"")</f>
        <v/>
      </c>
    </row>
    <row r="40" spans="1:8" x14ac:dyDescent="0.35">
      <c r="A40" s="1">
        <f>IF((ROW($A40)-ROW(A$4)+1)&lt;=$D$1,INDEX(Data!A:A,$C$1+ROW(A40)-ROW(A$4),1),"")</f>
        <v>43647</v>
      </c>
      <c r="B40" s="2" t="str">
        <f>IF((ROW($A40)-ROW(A$4)+1)&lt;=$D$1,INDEX(Data!C:C,$C$1+ROW(A40)-ROW(A$4),1),"")</f>
        <v>Add-On</v>
      </c>
      <c r="C40" s="2">
        <f>IF((ROW($A40)-ROW(A$4)+1)&lt;=$D$1,INDEX(Data!D:D,$C$1+ROW(A40)-ROW(A$4),1),"")</f>
        <v>9</v>
      </c>
      <c r="D40" s="20">
        <f>IF((ROW($A40)-ROW(A$4)+1)&lt;=$D$1,INDEX(Data!E:E,$C$1+ROW(A40)-ROW(A$4),1),"")</f>
        <v>98</v>
      </c>
      <c r="E40" s="19">
        <f>IF((ROW($A40)-ROW(A$4)+1)&lt;=$D$1,INDEX(Data!F:F,$C$1+ROW(A40)-ROW(A$4),1),"")</f>
        <v>10.8888889</v>
      </c>
      <c r="F40" t="str">
        <f>IF($B40="Base",IF(SUMIFS(C40:C$109,$A40:$A$109,$A40,$B40:$B$109,"Add-On")=0,"",SUMIFS(C40:C$109,$A40:$A$109,$A40,$B40:$B$109,"Add-On")),"")</f>
        <v/>
      </c>
      <c r="G40" s="20" t="str">
        <f>IF($B40="Base",IF(SUMIFS(D40:D$109,$A40:$A$109,$A40,$B40:$B$109,"Add-On")=0,"",SUMIFS(D40:D$109,$A40:$A$109,$A40,$B40:$B$109,"Add-On")),"")</f>
        <v/>
      </c>
      <c r="H40" s="19" t="str">
        <f>IF($B40="Base",IF(SUMIFS(E40:E$109,$A40:$A$109,$A40,$B40:$B$109,"Add-On")=0,"",SUMIFS(E40:E$109,$A40:$A$109,$A40,$B40:$B$109,"Add-On")),"")</f>
        <v/>
      </c>
    </row>
    <row r="41" spans="1:8" x14ac:dyDescent="0.35">
      <c r="A41" s="1">
        <f>IF((ROW($A41)-ROW(A$4)+1)&lt;=$D$1,INDEX(Data!A:A,$C$1+ROW(A41)-ROW(A$4),1),"")</f>
        <v>43678</v>
      </c>
      <c r="B41" s="2" t="str">
        <f>IF((ROW($A41)-ROW(A$4)+1)&lt;=$D$1,INDEX(Data!C:C,$C$1+ROW(A41)-ROW(A$4),1),"")</f>
        <v>Add-On</v>
      </c>
      <c r="C41" s="2">
        <f>IF((ROW($A41)-ROW(A$4)+1)&lt;=$D$1,INDEX(Data!D:D,$C$1+ROW(A41)-ROW(A$4),1),"")</f>
        <v>11</v>
      </c>
      <c r="D41" s="20">
        <f>IF((ROW($A41)-ROW(A$4)+1)&lt;=$D$1,INDEX(Data!E:E,$C$1+ROW(A41)-ROW(A$4),1),"")</f>
        <v>109</v>
      </c>
      <c r="E41" s="19">
        <f>IF((ROW($A41)-ROW(A$4)+1)&lt;=$D$1,INDEX(Data!F:F,$C$1+ROW(A41)-ROW(A$4),1),"")</f>
        <v>9.9090909099999998</v>
      </c>
      <c r="F41" t="str">
        <f>IF($B41="Base",IF(SUMIFS(C41:C$109,$A41:$A$109,$A41,$B41:$B$109,"Add-On")=0,"",SUMIFS(C41:C$109,$A41:$A$109,$A41,$B41:$B$109,"Add-On")),"")</f>
        <v/>
      </c>
      <c r="G41" s="20" t="str">
        <f>IF($B41="Base",IF(SUMIFS(D41:D$109,$A41:$A$109,$A41,$B41:$B$109,"Add-On")=0,"",SUMIFS(D41:D$109,$A41:$A$109,$A41,$B41:$B$109,"Add-On")),"")</f>
        <v/>
      </c>
      <c r="H41" s="19" t="str">
        <f>IF($B41="Base",IF(SUMIFS(E41:E$109,$A41:$A$109,$A41,$B41:$B$109,"Add-On")=0,"",SUMIFS(E41:E$109,$A41:$A$109,$A41,$B41:$B$109,"Add-On")),"")</f>
        <v/>
      </c>
    </row>
    <row r="42" spans="1:8" x14ac:dyDescent="0.35">
      <c r="A42" s="1">
        <f>IF((ROW($A42)-ROW(A$4)+1)&lt;=$D$1,INDEX(Data!A:A,$C$1+ROW(A42)-ROW(A$4),1),"")</f>
        <v>43709</v>
      </c>
      <c r="B42" s="2" t="str">
        <f>IF((ROW($A42)-ROW(A$4)+1)&lt;=$D$1,INDEX(Data!C:C,$C$1+ROW(A42)-ROW(A$4),1),"")</f>
        <v>Add-On</v>
      </c>
      <c r="C42" s="2">
        <f>IF((ROW($A42)-ROW(A$4)+1)&lt;=$D$1,INDEX(Data!D:D,$C$1+ROW(A42)-ROW(A$4),1),"")</f>
        <v>11</v>
      </c>
      <c r="D42" s="20">
        <f>IF((ROW($A42)-ROW(A$4)+1)&lt;=$D$1,INDEX(Data!E:E,$C$1+ROW(A42)-ROW(A$4),1),"")</f>
        <v>109</v>
      </c>
      <c r="E42" s="19">
        <f>IF((ROW($A42)-ROW(A$4)+1)&lt;=$D$1,INDEX(Data!F:F,$C$1+ROW(A42)-ROW(A$4),1),"")</f>
        <v>9.9090909099999998</v>
      </c>
      <c r="F42" t="str">
        <f>IF($B42="Base",IF(SUMIFS(C42:C$109,$A42:$A$109,$A42,$B42:$B$109,"Add-On")=0,"",SUMIFS(C42:C$109,$A42:$A$109,$A42,$B42:$B$109,"Add-On")),"")</f>
        <v/>
      </c>
      <c r="G42" s="20" t="str">
        <f>IF($B42="Base",IF(SUMIFS(D42:D$109,$A42:$A$109,$A42,$B42:$B$109,"Add-On")=0,"",SUMIFS(D42:D$109,$A42:$A$109,$A42,$B42:$B$109,"Add-On")),"")</f>
        <v/>
      </c>
      <c r="H42" s="19" t="str">
        <f>IF($B42="Base",IF(SUMIFS(E42:E$109,$A42:$A$109,$A42,$B42:$B$109,"Add-On")=0,"",SUMIFS(E42:E$109,$A42:$A$109,$A42,$B42:$B$109,"Add-On")),"")</f>
        <v/>
      </c>
    </row>
    <row r="43" spans="1:8" x14ac:dyDescent="0.35">
      <c r="A43" s="1">
        <f>IF((ROW($A43)-ROW(A$4)+1)&lt;=$D$1,INDEX(Data!A:A,$C$1+ROW(A43)-ROW(A$4),1),"")</f>
        <v>43739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11</v>
      </c>
      <c r="D43" s="20">
        <f>IF((ROW($A43)-ROW(A$4)+1)&lt;=$D$1,INDEX(Data!E:E,$C$1+ROW(A43)-ROW(A$4),1),"")</f>
        <v>109</v>
      </c>
      <c r="E43" s="19">
        <f>IF((ROW($A43)-ROW(A$4)+1)&lt;=$D$1,INDEX(Data!F:F,$C$1+ROW(A43)-ROW(A$4),1),"")</f>
        <v>9.9090909099999998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43770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11</v>
      </c>
      <c r="D44" s="20">
        <f>IF((ROW($A44)-ROW(A$4)+1)&lt;=$D$1,INDEX(Data!E:E,$C$1+ROW(A44)-ROW(A$4),1),"")</f>
        <v>113</v>
      </c>
      <c r="E44" s="19">
        <f>IF((ROW($A44)-ROW(A$4)+1)&lt;=$D$1,INDEX(Data!F:F,$C$1+ROW(A44)-ROW(A$4),1),"")</f>
        <v>10.2727273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43800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11</v>
      </c>
      <c r="D45" s="20">
        <f>IF((ROW($A45)-ROW(A$4)+1)&lt;=$D$1,INDEX(Data!E:E,$C$1+ROW(A45)-ROW(A$4),1),"")</f>
        <v>113</v>
      </c>
      <c r="E45" s="19">
        <f>IF((ROW($A45)-ROW(A$4)+1)&lt;=$D$1,INDEX(Data!F:F,$C$1+ROW(A45)-ROW(A$4),1),"")</f>
        <v>10.2727273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43831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11</v>
      </c>
      <c r="D46" s="20">
        <f>IF((ROW($A46)-ROW(A$4)+1)&lt;=$D$1,INDEX(Data!E:E,$C$1+ROW(A46)-ROW(A$4),1),"")</f>
        <v>113</v>
      </c>
      <c r="E46" s="19">
        <f>IF((ROW($A46)-ROW(A$4)+1)&lt;=$D$1,INDEX(Data!F:F,$C$1+ROW(A46)-ROW(A$4),1),"")</f>
        <v>10.2727273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43862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11</v>
      </c>
      <c r="D47" s="20">
        <f>IF((ROW($A47)-ROW(A$4)+1)&lt;=$D$1,INDEX(Data!E:E,$C$1+ROW(A47)-ROW(A$4),1),"")</f>
        <v>113</v>
      </c>
      <c r="E47" s="19">
        <f>IF((ROW($A47)-ROW(A$4)+1)&lt;=$D$1,INDEX(Data!F:F,$C$1+ROW(A47)-ROW(A$4),1),"")</f>
        <v>10.2727273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43891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11</v>
      </c>
      <c r="D48" s="20">
        <f>IF((ROW($A48)-ROW(A$4)+1)&lt;=$D$1,INDEX(Data!E:E,$C$1+ROW(A48)-ROW(A$4),1),"")</f>
        <v>113</v>
      </c>
      <c r="E48" s="19">
        <f>IF((ROW($A48)-ROW(A$4)+1)&lt;=$D$1,INDEX(Data!F:F,$C$1+ROW(A48)-ROW(A$4),1),"")</f>
        <v>10.2727273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43922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113</v>
      </c>
      <c r="E49" s="19">
        <f>IF((ROW($A49)-ROW(A$4)+1)&lt;=$D$1,INDEX(Data!F:F,$C$1+ROW(A49)-ROW(A$4),1),"")</f>
        <v>10.2727273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43952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113</v>
      </c>
      <c r="E50" s="19">
        <f>IF((ROW($A50)-ROW(A$4)+1)&lt;=$D$1,INDEX(Data!F:F,$C$1+ROW(A50)-ROW(A$4),1),"")</f>
        <v>10.2727273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43983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14</v>
      </c>
      <c r="D51" s="20">
        <f>IF((ROW($A51)-ROW(A$4)+1)&lt;=$D$1,INDEX(Data!E:E,$C$1+ROW(A51)-ROW(A$4),1),"")</f>
        <v>153</v>
      </c>
      <c r="E51" s="19">
        <f>IF((ROW($A51)-ROW(A$4)+1)&lt;=$D$1,INDEX(Data!F:F,$C$1+ROW(A51)-ROW(A$4),1),"")</f>
        <v>10.928571399999999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44013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14</v>
      </c>
      <c r="D52" s="20">
        <f>IF((ROW($A52)-ROW(A$4)+1)&lt;=$D$1,INDEX(Data!E:E,$C$1+ROW(A52)-ROW(A$4),1),"")</f>
        <v>153</v>
      </c>
      <c r="E52" s="19">
        <f>IF((ROW($A52)-ROW(A$4)+1)&lt;=$D$1,INDEX(Data!F:F,$C$1+ROW(A52)-ROW(A$4),1),"")</f>
        <v>10.928571399999999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44044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14</v>
      </c>
      <c r="D53" s="20">
        <f>IF((ROW($A53)-ROW(A$4)+1)&lt;=$D$1,INDEX(Data!E:E,$C$1+ROW(A53)-ROW(A$4),1),"")</f>
        <v>153</v>
      </c>
      <c r="E53" s="19">
        <f>IF((ROW($A53)-ROW(A$4)+1)&lt;=$D$1,INDEX(Data!F:F,$C$1+ROW(A53)-ROW(A$4),1),"")</f>
        <v>10.928571399999999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44075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20</v>
      </c>
      <c r="D54" s="20">
        <f>IF((ROW($A54)-ROW(A$4)+1)&lt;=$D$1,INDEX(Data!E:E,$C$1+ROW(A54)-ROW(A$4),1),"")</f>
        <v>149</v>
      </c>
      <c r="E54" s="19">
        <f>IF((ROW($A54)-ROW(A$4)+1)&lt;=$D$1,INDEX(Data!F:F,$C$1+ROW(A54)-ROW(A$4),1),"")</f>
        <v>7.45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44105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20</v>
      </c>
      <c r="D55" s="20">
        <f>IF((ROW($A55)-ROW(A$4)+1)&lt;=$D$1,INDEX(Data!E:E,$C$1+ROW(A55)-ROW(A$4),1),"")</f>
        <v>149</v>
      </c>
      <c r="E55" s="19">
        <f>IF((ROW($A55)-ROW(A$4)+1)&lt;=$D$1,INDEX(Data!F:F,$C$1+ROW(A55)-ROW(A$4),1),"")</f>
        <v>7.45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44136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21</v>
      </c>
      <c r="D56" s="20">
        <f>IF((ROW($A56)-ROW(A$4)+1)&lt;=$D$1,INDEX(Data!E:E,$C$1+ROW(A56)-ROW(A$4),1),"")</f>
        <v>155</v>
      </c>
      <c r="E56" s="19">
        <f>IF((ROW($A56)-ROW(A$4)+1)&lt;=$D$1,INDEX(Data!F:F,$C$1+ROW(A56)-ROW(A$4),1),"")</f>
        <v>7.3809523800000001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44166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21</v>
      </c>
      <c r="D57" s="20">
        <f>IF((ROW($A57)-ROW(A$4)+1)&lt;=$D$1,INDEX(Data!E:E,$C$1+ROW(A57)-ROW(A$4),1),"")</f>
        <v>155</v>
      </c>
      <c r="E57" s="19">
        <f>IF((ROW($A57)-ROW(A$4)+1)&lt;=$D$1,INDEX(Data!F:F,$C$1+ROW(A57)-ROW(A$4),1),"")</f>
        <v>7.3809523800000001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44197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21</v>
      </c>
      <c r="D58" s="20">
        <f>IF((ROW($A58)-ROW(A$4)+1)&lt;=$D$1,INDEX(Data!E:E,$C$1+ROW(A58)-ROW(A$4),1),"")</f>
        <v>155</v>
      </c>
      <c r="E58" s="19">
        <f>IF((ROW($A58)-ROW(A$4)+1)&lt;=$D$1,INDEX(Data!F:F,$C$1+ROW(A58)-ROW(A$4),1),"")</f>
        <v>7.3809523800000001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44228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23</v>
      </c>
      <c r="D59" s="20">
        <f>IF((ROW($A59)-ROW(A$4)+1)&lt;=$D$1,INDEX(Data!E:E,$C$1+ROW(A59)-ROW(A$4),1),"")</f>
        <v>210</v>
      </c>
      <c r="E59" s="19">
        <f>IF((ROW($A59)-ROW(A$4)+1)&lt;=$D$1,INDEX(Data!F:F,$C$1+ROW(A59)-ROW(A$4),1),"")</f>
        <v>9.1304347799999999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44256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23</v>
      </c>
      <c r="D60" s="20">
        <f>IF((ROW($A60)-ROW(A$4)+1)&lt;=$D$1,INDEX(Data!E:E,$C$1+ROW(A60)-ROW(A$4),1),"")</f>
        <v>210</v>
      </c>
      <c r="E60" s="19">
        <f>IF((ROW($A60)-ROW(A$4)+1)&lt;=$D$1,INDEX(Data!F:F,$C$1+ROW(A60)-ROW(A$4),1),"")</f>
        <v>9.1304347799999999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44287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25</v>
      </c>
      <c r="D61" s="20">
        <f>IF((ROW($A61)-ROW(A$4)+1)&lt;=$D$1,INDEX(Data!E:E,$C$1+ROW(A61)-ROW(A$4),1),"")</f>
        <v>224</v>
      </c>
      <c r="E61" s="19">
        <f>IF((ROW($A61)-ROW(A$4)+1)&lt;=$D$1,INDEX(Data!F:F,$C$1+ROW(A61)-ROW(A$4),1),"")</f>
        <v>8.9600000000000009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44317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25</v>
      </c>
      <c r="D62" s="20">
        <f>IF((ROW($A62)-ROW(A$4)+1)&lt;=$D$1,INDEX(Data!E:E,$C$1+ROW(A62)-ROW(A$4),1),"")</f>
        <v>224</v>
      </c>
      <c r="E62" s="19">
        <f>IF((ROW($A62)-ROW(A$4)+1)&lt;=$D$1,INDEX(Data!F:F,$C$1+ROW(A62)-ROW(A$4),1),"")</f>
        <v>8.9600000000000009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44348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38</v>
      </c>
      <c r="D63" s="20">
        <f>IF((ROW($A63)-ROW(A$4)+1)&lt;=$D$1,INDEX(Data!E:E,$C$1+ROW(A63)-ROW(A$4),1),"")</f>
        <v>224</v>
      </c>
      <c r="E63" s="19">
        <f>IF((ROW($A63)-ROW(A$4)+1)&lt;=$D$1,INDEX(Data!F:F,$C$1+ROW(A63)-ROW(A$4),1),"")</f>
        <v>5.8947368400000002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44378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50</v>
      </c>
      <c r="D64" s="20">
        <f>IF((ROW($A64)-ROW(A$4)+1)&lt;=$D$1,INDEX(Data!E:E,$C$1+ROW(A64)-ROW(A$4),1),"")</f>
        <v>261</v>
      </c>
      <c r="E64" s="19">
        <f>IF((ROW($A64)-ROW(A$4)+1)&lt;=$D$1,INDEX(Data!F:F,$C$1+ROW(A64)-ROW(A$4),1),"")</f>
        <v>5.22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44409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50</v>
      </c>
      <c r="D65" s="20">
        <f>IF((ROW($A65)-ROW(A$4)+1)&lt;=$D$1,INDEX(Data!E:E,$C$1+ROW(A65)-ROW(A$4),1),"")</f>
        <v>261</v>
      </c>
      <c r="E65" s="19">
        <f>IF((ROW($A65)-ROW(A$4)+1)&lt;=$D$1,INDEX(Data!F:F,$C$1+ROW(A65)-ROW(A$4),1),"")</f>
        <v>5.22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44440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62</v>
      </c>
      <c r="D66" s="20">
        <f>IF((ROW($A66)-ROW(A$4)+1)&lt;=$D$1,INDEX(Data!E:E,$C$1+ROW(A66)-ROW(A$4),1),"")</f>
        <v>287</v>
      </c>
      <c r="E66" s="19">
        <f>IF((ROW($A66)-ROW(A$4)+1)&lt;=$D$1,INDEX(Data!F:F,$C$1+ROW(A66)-ROW(A$4),1),"")</f>
        <v>4.6290322599999998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44470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64</v>
      </c>
      <c r="D67" s="20">
        <f>IF((ROW($A67)-ROW(A$4)+1)&lt;=$D$1,INDEX(Data!E:E,$C$1+ROW(A67)-ROW(A$4),1),"")</f>
        <v>285</v>
      </c>
      <c r="E67" s="19">
        <f>IF((ROW($A67)-ROW(A$4)+1)&lt;=$D$1,INDEX(Data!F:F,$C$1+ROW(A67)-ROW(A$4),1),"")</f>
        <v>4.453125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 t="str">
        <f>IF((ROW($A68)-ROW(A$4)+1)&lt;=$D$1,INDEX(Data!A:A,$C$1+ROW(A68)-ROW(A$4),1),"")</f>
        <v/>
      </c>
      <c r="B68" s="2" t="str">
        <f>IF((ROW($A68)-ROW(A$4)+1)&lt;=$D$1,INDEX(Data!C:C,$C$1+ROW(A68)-ROW(A$4),1),"")</f>
        <v/>
      </c>
      <c r="C68" s="2" t="str">
        <f>IF((ROW($A68)-ROW(A$4)+1)&lt;=$D$1,INDEX(Data!D:D,$C$1+ROW(A68)-ROW(A$4),1),"")</f>
        <v/>
      </c>
      <c r="D68" s="20" t="str">
        <f>IF((ROW($A68)-ROW(A$4)+1)&lt;=$D$1,INDEX(Data!E:E,$C$1+ROW(A68)-ROW(A$4),1),"")</f>
        <v/>
      </c>
      <c r="E68" s="19" t="str">
        <f>IF((ROW($A68)-ROW(A$4)+1)&lt;=$D$1,INDEX(Data!F:F,$C$1+ROW(A68)-ROW(A$4),1),"")</f>
        <v/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 t="str">
        <f>IF((ROW($A69)-ROW(A$4)+1)&lt;=$D$1,INDEX(Data!A:A,$C$1+ROW(A69)-ROW(A$4),1),"")</f>
        <v/>
      </c>
      <c r="B69" s="2" t="str">
        <f>IF((ROW($A69)-ROW(A$4)+1)&lt;=$D$1,INDEX(Data!C:C,$C$1+ROW(A69)-ROW(A$4),1),"")</f>
        <v/>
      </c>
      <c r="C69" s="2" t="str">
        <f>IF((ROW($A69)-ROW(A$4)+1)&lt;=$D$1,INDEX(Data!D:D,$C$1+ROW(A69)-ROW(A$4),1),"")</f>
        <v/>
      </c>
      <c r="D69" s="20" t="str">
        <f>IF((ROW($A69)-ROW(A$4)+1)&lt;=$D$1,INDEX(Data!E:E,$C$1+ROW(A69)-ROW(A$4),1),"")</f>
        <v/>
      </c>
      <c r="E69" s="19" t="str">
        <f>IF((ROW($A69)-ROW(A$4)+1)&lt;=$D$1,INDEX(Data!F:F,$C$1+ROW(A69)-ROW(A$4),1),"")</f>
        <v/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 t="str">
        <f>IF((ROW($A70)-ROW(A$4)+1)&lt;=$D$1,INDEX(Data!A:A,$C$1+ROW(A70)-ROW(A$4),1),"")</f>
        <v/>
      </c>
      <c r="B70" s="2" t="str">
        <f>IF((ROW($A70)-ROW(A$4)+1)&lt;=$D$1,INDEX(Data!C:C,$C$1+ROW(A70)-ROW(A$4),1),"")</f>
        <v/>
      </c>
      <c r="C70" s="2" t="str">
        <f>IF((ROW($A70)-ROW(A$4)+1)&lt;=$D$1,INDEX(Data!D:D,$C$1+ROW(A70)-ROW(A$4),1),"")</f>
        <v/>
      </c>
      <c r="D70" s="20" t="str">
        <f>IF((ROW($A70)-ROW(A$4)+1)&lt;=$D$1,INDEX(Data!E:E,$C$1+ROW(A70)-ROW(A$4),1),"")</f>
        <v/>
      </c>
      <c r="E70" s="19" t="str">
        <f>IF((ROW($A70)-ROW(A$4)+1)&lt;=$D$1,INDEX(Data!F:F,$C$1+ROW(A70)-ROW(A$4),1),"")</f>
        <v/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 t="str">
        <f>IF((ROW($A71)-ROW(A$4)+1)&lt;=$D$1,INDEX(Data!A:A,$C$1+ROW(A71)-ROW(A$4),1),"")</f>
        <v/>
      </c>
      <c r="B71" s="2" t="str">
        <f>IF((ROW($A71)-ROW(A$4)+1)&lt;=$D$1,INDEX(Data!C:C,$C$1+ROW(A71)-ROW(A$4),1),"")</f>
        <v/>
      </c>
      <c r="C71" s="2" t="str">
        <f>IF((ROW($A71)-ROW(A$4)+1)&lt;=$D$1,INDEX(Data!D:D,$C$1+ROW(A71)-ROW(A$4),1),"")</f>
        <v/>
      </c>
      <c r="D71" s="20" t="str">
        <f>IF((ROW($A71)-ROW(A$4)+1)&lt;=$D$1,INDEX(Data!E:E,$C$1+ROW(A71)-ROW(A$4),1),"")</f>
        <v/>
      </c>
      <c r="E71" s="19" t="str">
        <f>IF((ROW($A71)-ROW(A$4)+1)&lt;=$D$1,INDEX(Data!F:F,$C$1+ROW(A71)-ROW(A$4),1),"")</f>
        <v/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 t="str">
        <f>IF((ROW($A72)-ROW(A$4)+1)&lt;=$D$1,INDEX(Data!A:A,$C$1+ROW(A72)-ROW(A$4),1),"")</f>
        <v/>
      </c>
      <c r="B72" s="2" t="str">
        <f>IF((ROW($A72)-ROW(A$4)+1)&lt;=$D$1,INDEX(Data!C:C,$C$1+ROW(A72)-ROW(A$4),1),"")</f>
        <v/>
      </c>
      <c r="C72" s="2" t="str">
        <f>IF((ROW($A72)-ROW(A$4)+1)&lt;=$D$1,INDEX(Data!D:D,$C$1+ROW(A72)-ROW(A$4),1),"")</f>
        <v/>
      </c>
      <c r="D72" s="20" t="str">
        <f>IF((ROW($A72)-ROW(A$4)+1)&lt;=$D$1,INDEX(Data!E:E,$C$1+ROW(A72)-ROW(A$4),1),"")</f>
        <v/>
      </c>
      <c r="E72" s="19" t="str">
        <f>IF((ROW($A72)-ROW(A$4)+1)&lt;=$D$1,INDEX(Data!F:F,$C$1+ROW(A72)-ROW(A$4),1),"")</f>
        <v/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 t="str">
        <f>IF((ROW($A73)-ROW(A$4)+1)&lt;=$D$1,INDEX(Data!A:A,$C$1+ROW(A73)-ROW(A$4),1),"")</f>
        <v/>
      </c>
      <c r="B73" s="2" t="str">
        <f>IF((ROW($A73)-ROW(A$4)+1)&lt;=$D$1,INDEX(Data!C:C,$C$1+ROW(A73)-ROW(A$4),1),"")</f>
        <v/>
      </c>
      <c r="C73" s="2" t="str">
        <f>IF((ROW($A73)-ROW(A$4)+1)&lt;=$D$1,INDEX(Data!D:D,$C$1+ROW(A73)-ROW(A$4),1),"")</f>
        <v/>
      </c>
      <c r="D73" s="20" t="str">
        <f>IF((ROW($A73)-ROW(A$4)+1)&lt;=$D$1,INDEX(Data!E:E,$C$1+ROW(A73)-ROW(A$4),1),"")</f>
        <v/>
      </c>
      <c r="E73" s="19" t="str">
        <f>IF((ROW($A73)-ROW(A$4)+1)&lt;=$D$1,INDEX(Data!F:F,$C$1+ROW(A73)-ROW(A$4),1),"")</f>
        <v/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 t="str">
        <f>IF((ROW($A74)-ROW(A$4)+1)&lt;=$D$1,INDEX(Data!A:A,$C$1+ROW(A74)-ROW(A$4),1),"")</f>
        <v/>
      </c>
      <c r="B74" s="2" t="str">
        <f>IF((ROW($A74)-ROW(A$4)+1)&lt;=$D$1,INDEX(Data!C:C,$C$1+ROW(A74)-ROW(A$4),1),"")</f>
        <v/>
      </c>
      <c r="C74" s="2" t="str">
        <f>IF((ROW($A74)-ROW(A$4)+1)&lt;=$D$1,INDEX(Data!D:D,$C$1+ROW(A74)-ROW(A$4),1),"")</f>
        <v/>
      </c>
      <c r="D74" s="20" t="str">
        <f>IF((ROW($A74)-ROW(A$4)+1)&lt;=$D$1,INDEX(Data!E:E,$C$1+ROW(A74)-ROW(A$4),1),"")</f>
        <v/>
      </c>
      <c r="E74" s="19" t="str">
        <f>IF((ROW($A74)-ROW(A$4)+1)&lt;=$D$1,INDEX(Data!F:F,$C$1+ROW(A74)-ROW(A$4),1),"")</f>
        <v/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 t="str">
        <f>IF((ROW($A75)-ROW(A$4)+1)&lt;=$D$1,INDEX(Data!A:A,$C$1+ROW(A75)-ROW(A$4),1),"")</f>
        <v/>
      </c>
      <c r="B75" s="2" t="str">
        <f>IF((ROW($A75)-ROW(A$4)+1)&lt;=$D$1,INDEX(Data!C:C,$C$1+ROW(A75)-ROW(A$4),1),"")</f>
        <v/>
      </c>
      <c r="C75" s="2" t="str">
        <f>IF((ROW($A75)-ROW(A$4)+1)&lt;=$D$1,INDEX(Data!D:D,$C$1+ROW(A75)-ROW(A$4),1),"")</f>
        <v/>
      </c>
      <c r="D75" s="20" t="str">
        <f>IF((ROW($A75)-ROW(A$4)+1)&lt;=$D$1,INDEX(Data!E:E,$C$1+ROW(A75)-ROW(A$4),1),"")</f>
        <v/>
      </c>
      <c r="E75" s="19" t="str">
        <f>IF((ROW($A75)-ROW(A$4)+1)&lt;=$D$1,INDEX(Data!F:F,$C$1+ROW(A75)-ROW(A$4),1),"")</f>
        <v/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 t="str">
        <f>IF((ROW($A76)-ROW(A$4)+1)&lt;=$D$1,INDEX(Data!A:A,$C$1+ROW(A76)-ROW(A$4),1),"")</f>
        <v/>
      </c>
      <c r="B76" s="2" t="str">
        <f>IF((ROW($A76)-ROW(A$4)+1)&lt;=$D$1,INDEX(Data!C:C,$C$1+ROW(A76)-ROW(A$4),1),"")</f>
        <v/>
      </c>
      <c r="C76" s="2" t="str">
        <f>IF((ROW($A76)-ROW(A$4)+1)&lt;=$D$1,INDEX(Data!D:D,$C$1+ROW(A76)-ROW(A$4),1),"")</f>
        <v/>
      </c>
      <c r="D76" s="20" t="str">
        <f>IF((ROW($A76)-ROW(A$4)+1)&lt;=$D$1,INDEX(Data!E:E,$C$1+ROW(A76)-ROW(A$4),1),"")</f>
        <v/>
      </c>
      <c r="E76" s="19" t="str">
        <f>IF((ROW($A76)-ROW(A$4)+1)&lt;=$D$1,INDEX(Data!F:F,$C$1+ROW(A76)-ROW(A$4),1),"")</f>
        <v/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 t="str">
        <f>IF((ROW($A77)-ROW(A$4)+1)&lt;=$D$1,INDEX(Data!A:A,$C$1+ROW(A77)-ROW(A$4),1),"")</f>
        <v/>
      </c>
      <c r="B77" s="2" t="str">
        <f>IF((ROW($A77)-ROW(A$4)+1)&lt;=$D$1,INDEX(Data!C:C,$C$1+ROW(A77)-ROW(A$4),1),"")</f>
        <v/>
      </c>
      <c r="C77" s="2" t="str">
        <f>IF((ROW($A77)-ROW(A$4)+1)&lt;=$D$1,INDEX(Data!D:D,$C$1+ROW(A77)-ROW(A$4),1),"")</f>
        <v/>
      </c>
      <c r="D77" s="20" t="str">
        <f>IF((ROW($A77)-ROW(A$4)+1)&lt;=$D$1,INDEX(Data!E:E,$C$1+ROW(A77)-ROW(A$4),1),"")</f>
        <v/>
      </c>
      <c r="E77" s="19" t="str">
        <f>IF((ROW($A77)-ROW(A$4)+1)&lt;=$D$1,INDEX(Data!F:F,$C$1+ROW(A77)-ROW(A$4),1),"")</f>
        <v/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 t="str">
        <f>IF((ROW($A78)-ROW(A$4)+1)&lt;=$D$1,INDEX(Data!A:A,$C$1+ROW(A78)-ROW(A$4),1),"")</f>
        <v/>
      </c>
      <c r="B78" s="2" t="str">
        <f>IF((ROW($A78)-ROW(A$4)+1)&lt;=$D$1,INDEX(Data!C:C,$C$1+ROW(A78)-ROW(A$4),1),"")</f>
        <v/>
      </c>
      <c r="C78" s="2" t="str">
        <f>IF((ROW($A78)-ROW(A$4)+1)&lt;=$D$1,INDEX(Data!D:D,$C$1+ROW(A78)-ROW(A$4),1),"")</f>
        <v/>
      </c>
      <c r="D78" s="20" t="str">
        <f>IF((ROW($A78)-ROW(A$4)+1)&lt;=$D$1,INDEX(Data!E:E,$C$1+ROW(A78)-ROW(A$4),1),"")</f>
        <v/>
      </c>
      <c r="E78" s="19" t="str">
        <f>IF((ROW($A78)-ROW(A$4)+1)&lt;=$D$1,INDEX(Data!F:F,$C$1+ROW(A78)-ROW(A$4),1),"")</f>
        <v/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 t="str">
        <f>IF((ROW($A79)-ROW(A$4)+1)&lt;=$D$1,INDEX(Data!A:A,$C$1+ROW(A79)-ROW(A$4),1),"")</f>
        <v/>
      </c>
      <c r="B79" s="2" t="str">
        <f>IF((ROW($A79)-ROW(A$4)+1)&lt;=$D$1,INDEX(Data!C:C,$C$1+ROW(A79)-ROW(A$4),1),"")</f>
        <v/>
      </c>
      <c r="C79" s="2" t="str">
        <f>IF((ROW($A79)-ROW(A$4)+1)&lt;=$D$1,INDEX(Data!D:D,$C$1+ROW(A79)-ROW(A$4),1),"")</f>
        <v/>
      </c>
      <c r="D79" s="20" t="str">
        <f>IF((ROW($A79)-ROW(A$4)+1)&lt;=$D$1,INDEX(Data!E:E,$C$1+ROW(A79)-ROW(A$4),1),"")</f>
        <v/>
      </c>
      <c r="E79" s="19" t="str">
        <f>IF((ROW($A79)-ROW(A$4)+1)&lt;=$D$1,INDEX(Data!F:F,$C$1+ROW(A79)-ROW(A$4),1),"")</f>
        <v/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 t="str">
        <f>IF((ROW($A80)-ROW(A$4)+1)&lt;=$D$1,INDEX(Data!A:A,$C$1+ROW(A80)-ROW(A$4),1),"")</f>
        <v/>
      </c>
      <c r="B80" s="2" t="str">
        <f>IF((ROW($A80)-ROW(A$4)+1)&lt;=$D$1,INDEX(Data!C:C,$C$1+ROW(A80)-ROW(A$4),1),"")</f>
        <v/>
      </c>
      <c r="C80" s="2" t="str">
        <f>IF((ROW($A80)-ROW(A$4)+1)&lt;=$D$1,INDEX(Data!D:D,$C$1+ROW(A80)-ROW(A$4),1),"")</f>
        <v/>
      </c>
      <c r="D80" s="20" t="str">
        <f>IF((ROW($A80)-ROW(A$4)+1)&lt;=$D$1,INDEX(Data!E:E,$C$1+ROW(A80)-ROW(A$4),1),"")</f>
        <v/>
      </c>
      <c r="E80" s="19" t="str">
        <f>IF((ROW($A80)-ROW(A$4)+1)&lt;=$D$1,INDEX(Data!F:F,$C$1+ROW(A80)-ROW(A$4),1),"")</f>
        <v/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 t="str">
        <f>IF((ROW($A81)-ROW(A$4)+1)&lt;=$D$1,INDEX(Data!A:A,$C$1+ROW(A81)-ROW(A$4),1),"")</f>
        <v/>
      </c>
      <c r="B81" s="2" t="str">
        <f>IF((ROW($A81)-ROW(A$4)+1)&lt;=$D$1,INDEX(Data!C:C,$C$1+ROW(A81)-ROW(A$4),1),"")</f>
        <v/>
      </c>
      <c r="C81" s="2" t="str">
        <f>IF((ROW($A81)-ROW(A$4)+1)&lt;=$D$1,INDEX(Data!D:D,$C$1+ROW(A81)-ROW(A$4),1),"")</f>
        <v/>
      </c>
      <c r="D81" s="20" t="str">
        <f>IF((ROW($A81)-ROW(A$4)+1)&lt;=$D$1,INDEX(Data!E:E,$C$1+ROW(A81)-ROW(A$4),1),"")</f>
        <v/>
      </c>
      <c r="E81" s="19" t="str">
        <f>IF((ROW($A81)-ROW(A$4)+1)&lt;=$D$1,INDEX(Data!F:F,$C$1+ROW(A81)-ROW(A$4),1),"")</f>
        <v/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106"/>
  <sheetViews>
    <sheetView workbookViewId="0"/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44440</v>
      </c>
      <c r="B416" s="2" t="s">
        <v>1242</v>
      </c>
      <c r="C416" s="2" t="s">
        <v>9</v>
      </c>
      <c r="D416">
        <v>111</v>
      </c>
      <c r="E416" s="3">
        <v>209</v>
      </c>
      <c r="F416" s="3">
        <v>1.8828828799999999</v>
      </c>
    </row>
    <row r="417" spans="1:6" x14ac:dyDescent="0.35">
      <c r="A417" s="1">
        <v>44470</v>
      </c>
      <c r="B417" s="2" t="s">
        <v>1242</v>
      </c>
      <c r="C417" s="2" t="s">
        <v>9</v>
      </c>
      <c r="D417">
        <v>111</v>
      </c>
      <c r="E417" s="3">
        <v>209</v>
      </c>
      <c r="F417" s="3">
        <v>1.8828828799999999</v>
      </c>
    </row>
    <row r="418" spans="1:6" x14ac:dyDescent="0.35">
      <c r="A418" s="1">
        <v>44440</v>
      </c>
      <c r="B418" s="2" t="s">
        <v>1241</v>
      </c>
      <c r="C418" s="2" t="s">
        <v>7</v>
      </c>
      <c r="D418">
        <v>78</v>
      </c>
      <c r="E418" s="3">
        <v>70</v>
      </c>
      <c r="F418" s="3">
        <v>0.89743589700000004</v>
      </c>
    </row>
    <row r="419" spans="1:6" x14ac:dyDescent="0.35">
      <c r="A419" s="1">
        <v>44470</v>
      </c>
      <c r="B419" s="2" t="s">
        <v>1241</v>
      </c>
      <c r="C419" s="2" t="s">
        <v>7</v>
      </c>
      <c r="D419">
        <v>78</v>
      </c>
      <c r="E419" s="3">
        <v>70</v>
      </c>
      <c r="F419" s="3">
        <v>0.89743589700000004</v>
      </c>
    </row>
    <row r="420" spans="1:6" x14ac:dyDescent="0.35">
      <c r="A420" s="1">
        <v>44440</v>
      </c>
      <c r="B420" s="2" t="s">
        <v>1241</v>
      </c>
      <c r="C420" s="2" t="s">
        <v>9</v>
      </c>
      <c r="D420">
        <v>112</v>
      </c>
      <c r="E420" s="3">
        <v>209</v>
      </c>
      <c r="F420" s="3">
        <v>1.8660714300000001</v>
      </c>
    </row>
    <row r="421" spans="1:6" x14ac:dyDescent="0.35">
      <c r="A421" s="1">
        <v>44470</v>
      </c>
      <c r="B421" s="2" t="s">
        <v>1241</v>
      </c>
      <c r="C421" s="2" t="s">
        <v>9</v>
      </c>
      <c r="D421">
        <v>112</v>
      </c>
      <c r="E421" s="3">
        <v>209</v>
      </c>
      <c r="F421" s="3">
        <v>1.8660714300000001</v>
      </c>
    </row>
    <row r="422" spans="1:6" x14ac:dyDescent="0.35">
      <c r="A422" s="1">
        <v>44440</v>
      </c>
      <c r="B422" s="2" t="s">
        <v>1244</v>
      </c>
      <c r="C422" s="2" t="s">
        <v>7</v>
      </c>
      <c r="D422">
        <v>200</v>
      </c>
      <c r="E422" s="3">
        <v>140</v>
      </c>
      <c r="F422" s="3">
        <v>0.7</v>
      </c>
    </row>
    <row r="423" spans="1:6" x14ac:dyDescent="0.35">
      <c r="A423" s="1">
        <v>44470</v>
      </c>
      <c r="B423" s="2" t="s">
        <v>1244</v>
      </c>
      <c r="C423" s="2" t="s">
        <v>7</v>
      </c>
      <c r="D423">
        <v>200</v>
      </c>
      <c r="E423" s="3">
        <v>140</v>
      </c>
      <c r="F423" s="3">
        <v>0.7</v>
      </c>
    </row>
    <row r="424" spans="1:6" x14ac:dyDescent="0.35">
      <c r="A424" s="1">
        <v>44440</v>
      </c>
      <c r="B424" s="2" t="s">
        <v>1244</v>
      </c>
      <c r="C424" s="2" t="s">
        <v>9</v>
      </c>
      <c r="D424">
        <v>88</v>
      </c>
      <c r="E424" s="3">
        <v>161</v>
      </c>
      <c r="F424" s="3">
        <v>1.8295454499999999</v>
      </c>
    </row>
    <row r="425" spans="1:6" x14ac:dyDescent="0.35">
      <c r="A425" s="1">
        <v>44470</v>
      </c>
      <c r="B425" s="2" t="s">
        <v>1244</v>
      </c>
      <c r="C425" s="2" t="s">
        <v>9</v>
      </c>
      <c r="D425">
        <v>88</v>
      </c>
      <c r="E425" s="3">
        <v>161</v>
      </c>
      <c r="F425" s="3">
        <v>1.8295454499999999</v>
      </c>
    </row>
    <row r="426" spans="1:6" x14ac:dyDescent="0.35">
      <c r="A426" s="1">
        <v>44440</v>
      </c>
      <c r="B426" s="2" t="s">
        <v>1243</v>
      </c>
      <c r="C426" s="2" t="s">
        <v>7</v>
      </c>
      <c r="D426">
        <v>188</v>
      </c>
      <c r="E426" s="3">
        <v>95</v>
      </c>
      <c r="F426" s="3">
        <v>0.50531914899999997</v>
      </c>
    </row>
    <row r="427" spans="1:6" x14ac:dyDescent="0.35">
      <c r="A427" s="1">
        <v>44470</v>
      </c>
      <c r="B427" s="2" t="s">
        <v>1243</v>
      </c>
      <c r="C427" s="2" t="s">
        <v>7</v>
      </c>
      <c r="D427">
        <v>188</v>
      </c>
      <c r="E427" s="3">
        <v>95</v>
      </c>
      <c r="F427" s="3">
        <v>0.50531914899999997</v>
      </c>
    </row>
    <row r="428" spans="1:6" x14ac:dyDescent="0.35">
      <c r="A428" s="1">
        <v>44440</v>
      </c>
      <c r="B428" s="2" t="s">
        <v>1243</v>
      </c>
      <c r="C428" s="2" t="s">
        <v>9</v>
      </c>
      <c r="D428">
        <v>101</v>
      </c>
      <c r="E428" s="3">
        <v>209</v>
      </c>
      <c r="F428" s="3">
        <v>2.0693069300000002</v>
      </c>
    </row>
    <row r="429" spans="1:6" x14ac:dyDescent="0.35">
      <c r="A429" s="1">
        <v>44470</v>
      </c>
      <c r="B429" s="2" t="s">
        <v>1243</v>
      </c>
      <c r="C429" s="2" t="s">
        <v>9</v>
      </c>
      <c r="D429">
        <v>101</v>
      </c>
      <c r="E429" s="3">
        <v>209</v>
      </c>
      <c r="F429" s="3">
        <v>2.0693069300000002</v>
      </c>
    </row>
    <row r="430" spans="1:6" x14ac:dyDescent="0.35">
      <c r="A430" s="1">
        <v>43709</v>
      </c>
      <c r="B430" s="2" t="s">
        <v>28</v>
      </c>
      <c r="C430" s="2" t="s">
        <v>7</v>
      </c>
      <c r="D430">
        <v>12</v>
      </c>
      <c r="E430" s="3">
        <v>6</v>
      </c>
      <c r="F430" s="3">
        <v>0.5</v>
      </c>
    </row>
    <row r="431" spans="1:6" x14ac:dyDescent="0.35">
      <c r="A431" s="1">
        <v>43739</v>
      </c>
      <c r="B431" s="2" t="s">
        <v>28</v>
      </c>
      <c r="C431" s="2" t="s">
        <v>7</v>
      </c>
      <c r="D431">
        <v>12</v>
      </c>
      <c r="E431" s="3">
        <v>6</v>
      </c>
      <c r="F431" s="3">
        <v>0.5</v>
      </c>
    </row>
    <row r="432" spans="1:6" x14ac:dyDescent="0.35">
      <c r="A432" s="1">
        <v>43770</v>
      </c>
      <c r="B432" s="2" t="s">
        <v>28</v>
      </c>
      <c r="C432" s="2" t="s">
        <v>7</v>
      </c>
      <c r="D432">
        <v>12</v>
      </c>
      <c r="E432" s="3">
        <v>6</v>
      </c>
      <c r="F432" s="3">
        <v>0.5</v>
      </c>
    </row>
    <row r="433" spans="1:6" x14ac:dyDescent="0.35">
      <c r="A433" s="1">
        <v>43800</v>
      </c>
      <c r="B433" s="2" t="s">
        <v>28</v>
      </c>
      <c r="C433" s="2" t="s">
        <v>7</v>
      </c>
      <c r="D433">
        <v>13</v>
      </c>
      <c r="E433" s="3">
        <v>6</v>
      </c>
      <c r="F433" s="3">
        <v>0.46153846199999998</v>
      </c>
    </row>
    <row r="434" spans="1:6" x14ac:dyDescent="0.35">
      <c r="A434" s="1">
        <v>43831</v>
      </c>
      <c r="B434" s="2" t="s">
        <v>28</v>
      </c>
      <c r="C434" s="2" t="s">
        <v>7</v>
      </c>
      <c r="D434">
        <v>13</v>
      </c>
      <c r="E434" s="3">
        <v>6</v>
      </c>
      <c r="F434" s="3">
        <v>0.46153846199999998</v>
      </c>
    </row>
    <row r="435" spans="1:6" x14ac:dyDescent="0.35">
      <c r="A435" s="1">
        <v>43862</v>
      </c>
      <c r="B435" s="2" t="s">
        <v>28</v>
      </c>
      <c r="C435" s="2" t="s">
        <v>7</v>
      </c>
      <c r="D435">
        <v>13</v>
      </c>
      <c r="E435" s="3">
        <v>6</v>
      </c>
      <c r="F435" s="3">
        <v>0.46153846199999998</v>
      </c>
    </row>
    <row r="436" spans="1:6" x14ac:dyDescent="0.35">
      <c r="A436" s="1">
        <v>43891</v>
      </c>
      <c r="B436" s="2" t="s">
        <v>28</v>
      </c>
      <c r="C436" s="2" t="s">
        <v>7</v>
      </c>
      <c r="D436">
        <v>14</v>
      </c>
      <c r="E436" s="3">
        <v>6</v>
      </c>
      <c r="F436" s="3">
        <v>0.428571429</v>
      </c>
    </row>
    <row r="437" spans="1:6" x14ac:dyDescent="0.35">
      <c r="A437" s="1">
        <v>43922</v>
      </c>
      <c r="B437" s="2" t="s">
        <v>28</v>
      </c>
      <c r="C437" s="2" t="s">
        <v>7</v>
      </c>
      <c r="D437">
        <v>15</v>
      </c>
      <c r="E437" s="3">
        <v>6</v>
      </c>
      <c r="F437" s="3">
        <v>0.4</v>
      </c>
    </row>
    <row r="438" spans="1:6" x14ac:dyDescent="0.35">
      <c r="A438" s="1">
        <v>43952</v>
      </c>
      <c r="B438" s="2" t="s">
        <v>28</v>
      </c>
      <c r="C438" s="2" t="s">
        <v>7</v>
      </c>
      <c r="D438">
        <v>15</v>
      </c>
      <c r="E438" s="3">
        <v>6</v>
      </c>
      <c r="F438" s="3">
        <v>0.4</v>
      </c>
    </row>
    <row r="439" spans="1:6" x14ac:dyDescent="0.35">
      <c r="A439" s="1">
        <v>43983</v>
      </c>
      <c r="B439" s="2" t="s">
        <v>28</v>
      </c>
      <c r="C439" s="2" t="s">
        <v>7</v>
      </c>
      <c r="D439">
        <v>15</v>
      </c>
      <c r="E439" s="3">
        <v>6</v>
      </c>
      <c r="F439" s="3">
        <v>0.4</v>
      </c>
    </row>
    <row r="440" spans="1:6" x14ac:dyDescent="0.35">
      <c r="A440" s="1">
        <v>44013</v>
      </c>
      <c r="B440" s="2" t="s">
        <v>28</v>
      </c>
      <c r="C440" s="2" t="s">
        <v>7</v>
      </c>
      <c r="D440">
        <v>15</v>
      </c>
      <c r="E440" s="3">
        <v>6</v>
      </c>
      <c r="F440" s="3">
        <v>0.4</v>
      </c>
    </row>
    <row r="441" spans="1:6" x14ac:dyDescent="0.35">
      <c r="A441" s="1">
        <v>44044</v>
      </c>
      <c r="B441" s="2" t="s">
        <v>28</v>
      </c>
      <c r="C441" s="2" t="s">
        <v>7</v>
      </c>
      <c r="D441">
        <v>15</v>
      </c>
      <c r="E441" s="3">
        <v>6</v>
      </c>
      <c r="F441" s="3">
        <v>0.4</v>
      </c>
    </row>
    <row r="442" spans="1:6" x14ac:dyDescent="0.35">
      <c r="A442" s="1">
        <v>44075</v>
      </c>
      <c r="B442" s="2" t="s">
        <v>28</v>
      </c>
      <c r="C442" s="2" t="s">
        <v>7</v>
      </c>
      <c r="D442">
        <v>15</v>
      </c>
      <c r="E442" s="3">
        <v>6</v>
      </c>
      <c r="F442" s="3">
        <v>0.4</v>
      </c>
    </row>
    <row r="443" spans="1:6" x14ac:dyDescent="0.35">
      <c r="A443" s="1">
        <v>44105</v>
      </c>
      <c r="B443" s="2" t="s">
        <v>28</v>
      </c>
      <c r="C443" s="2" t="s">
        <v>7</v>
      </c>
      <c r="D443">
        <v>15</v>
      </c>
      <c r="E443" s="3">
        <v>6</v>
      </c>
      <c r="F443" s="3">
        <v>0.4</v>
      </c>
    </row>
    <row r="444" spans="1:6" x14ac:dyDescent="0.35">
      <c r="A444" s="1">
        <v>44136</v>
      </c>
      <c r="B444" s="2" t="s">
        <v>28</v>
      </c>
      <c r="C444" s="2" t="s">
        <v>7</v>
      </c>
      <c r="D444">
        <v>15</v>
      </c>
      <c r="E444" s="3">
        <v>6</v>
      </c>
      <c r="F444" s="3">
        <v>0.4</v>
      </c>
    </row>
    <row r="445" spans="1:6" x14ac:dyDescent="0.35">
      <c r="A445" s="1">
        <v>44166</v>
      </c>
      <c r="B445" s="2" t="s">
        <v>28</v>
      </c>
      <c r="C445" s="2" t="s">
        <v>7</v>
      </c>
      <c r="D445">
        <v>15</v>
      </c>
      <c r="E445" s="3">
        <v>6</v>
      </c>
      <c r="F445" s="3">
        <v>0.4</v>
      </c>
    </row>
    <row r="446" spans="1:6" x14ac:dyDescent="0.35">
      <c r="A446" s="1">
        <v>44197</v>
      </c>
      <c r="B446" s="2" t="s">
        <v>28</v>
      </c>
      <c r="C446" s="2" t="s">
        <v>7</v>
      </c>
      <c r="D446">
        <v>15</v>
      </c>
      <c r="E446" s="3">
        <v>6</v>
      </c>
      <c r="F446" s="3">
        <v>0.4</v>
      </c>
    </row>
    <row r="447" spans="1:6" x14ac:dyDescent="0.35">
      <c r="A447" s="1">
        <v>44228</v>
      </c>
      <c r="B447" s="2" t="s">
        <v>28</v>
      </c>
      <c r="C447" s="2" t="s">
        <v>7</v>
      </c>
      <c r="D447">
        <v>15</v>
      </c>
      <c r="E447" s="3">
        <v>6</v>
      </c>
      <c r="F447" s="3">
        <v>0.4</v>
      </c>
    </row>
    <row r="448" spans="1:6" x14ac:dyDescent="0.35">
      <c r="A448" s="1">
        <v>44256</v>
      </c>
      <c r="B448" s="2" t="s">
        <v>28</v>
      </c>
      <c r="C448" s="2" t="s">
        <v>7</v>
      </c>
      <c r="D448">
        <v>15</v>
      </c>
      <c r="E448" s="3">
        <v>6</v>
      </c>
      <c r="F448" s="3">
        <v>0.4</v>
      </c>
    </row>
    <row r="449" spans="1:6" x14ac:dyDescent="0.35">
      <c r="A449" s="1">
        <v>44287</v>
      </c>
      <c r="B449" s="2" t="s">
        <v>28</v>
      </c>
      <c r="C449" s="2" t="s">
        <v>7</v>
      </c>
      <c r="D449">
        <v>15</v>
      </c>
      <c r="E449" s="3">
        <v>6</v>
      </c>
      <c r="F449" s="3">
        <v>0.4</v>
      </c>
    </row>
    <row r="450" spans="1:6" x14ac:dyDescent="0.35">
      <c r="A450" s="1">
        <v>44317</v>
      </c>
      <c r="B450" s="2" t="s">
        <v>28</v>
      </c>
      <c r="C450" s="2" t="s">
        <v>7</v>
      </c>
      <c r="D450">
        <v>15</v>
      </c>
      <c r="E450" s="3">
        <v>6</v>
      </c>
      <c r="F450" s="3">
        <v>0.4</v>
      </c>
    </row>
    <row r="451" spans="1:6" x14ac:dyDescent="0.35">
      <c r="A451" s="1">
        <v>44348</v>
      </c>
      <c r="B451" s="2" t="s">
        <v>28</v>
      </c>
      <c r="C451" s="2" t="s">
        <v>7</v>
      </c>
      <c r="D451">
        <v>17</v>
      </c>
      <c r="E451" s="3">
        <v>6</v>
      </c>
      <c r="F451" s="3">
        <v>0.35294117600000002</v>
      </c>
    </row>
    <row r="452" spans="1:6" x14ac:dyDescent="0.35">
      <c r="A452" s="1">
        <v>44378</v>
      </c>
      <c r="B452" s="2" t="s">
        <v>28</v>
      </c>
      <c r="C452" s="2" t="s">
        <v>7</v>
      </c>
      <c r="D452">
        <v>19</v>
      </c>
      <c r="E452" s="3">
        <v>6</v>
      </c>
      <c r="F452" s="3">
        <v>0.31578947400000001</v>
      </c>
    </row>
    <row r="453" spans="1:6" x14ac:dyDescent="0.35">
      <c r="A453" s="1">
        <v>44409</v>
      </c>
      <c r="B453" s="2" t="s">
        <v>28</v>
      </c>
      <c r="C453" s="2" t="s">
        <v>7</v>
      </c>
      <c r="D453">
        <v>19</v>
      </c>
      <c r="E453" s="3">
        <v>6</v>
      </c>
      <c r="F453" s="3">
        <v>0.31578947400000001</v>
      </c>
    </row>
    <row r="454" spans="1:6" x14ac:dyDescent="0.35">
      <c r="A454" s="1">
        <v>44440</v>
      </c>
      <c r="B454" s="2" t="s">
        <v>28</v>
      </c>
      <c r="C454" s="2" t="s">
        <v>7</v>
      </c>
      <c r="D454">
        <v>21</v>
      </c>
      <c r="E454" s="3">
        <v>6</v>
      </c>
      <c r="F454" s="3">
        <v>0.28571428599999998</v>
      </c>
    </row>
    <row r="455" spans="1:6" x14ac:dyDescent="0.35">
      <c r="A455" s="1">
        <v>44470</v>
      </c>
      <c r="B455" s="2" t="s">
        <v>28</v>
      </c>
      <c r="C455" s="2" t="s">
        <v>7</v>
      </c>
      <c r="D455">
        <v>23</v>
      </c>
      <c r="E455" s="3">
        <v>6</v>
      </c>
      <c r="F455" s="3">
        <v>0.26086956500000003</v>
      </c>
    </row>
    <row r="456" spans="1:6" x14ac:dyDescent="0.35">
      <c r="A456" s="1">
        <v>43709</v>
      </c>
      <c r="B456" s="2" t="s">
        <v>28</v>
      </c>
      <c r="C456" s="2" t="s">
        <v>9</v>
      </c>
      <c r="D456">
        <v>3</v>
      </c>
      <c r="E456" s="3">
        <v>6</v>
      </c>
      <c r="F456" s="3">
        <v>2</v>
      </c>
    </row>
    <row r="457" spans="1:6" x14ac:dyDescent="0.35">
      <c r="A457" s="1">
        <v>43739</v>
      </c>
      <c r="B457" s="2" t="s">
        <v>28</v>
      </c>
      <c r="C457" s="2" t="s">
        <v>9</v>
      </c>
      <c r="D457">
        <v>3</v>
      </c>
      <c r="E457" s="3">
        <v>6</v>
      </c>
      <c r="F457" s="3">
        <v>2</v>
      </c>
    </row>
    <row r="458" spans="1:6" x14ac:dyDescent="0.35">
      <c r="A458" s="1">
        <v>43770</v>
      </c>
      <c r="B458" s="2" t="s">
        <v>28</v>
      </c>
      <c r="C458" s="2" t="s">
        <v>9</v>
      </c>
      <c r="D458">
        <v>3</v>
      </c>
      <c r="E458" s="3">
        <v>6</v>
      </c>
      <c r="F458" s="3">
        <v>2</v>
      </c>
    </row>
    <row r="459" spans="1:6" x14ac:dyDescent="0.35">
      <c r="A459" s="1">
        <v>43800</v>
      </c>
      <c r="B459" s="2" t="s">
        <v>28</v>
      </c>
      <c r="C459" s="2" t="s">
        <v>9</v>
      </c>
      <c r="D459">
        <v>3</v>
      </c>
      <c r="E459" s="3">
        <v>6</v>
      </c>
      <c r="F459" s="3">
        <v>2</v>
      </c>
    </row>
    <row r="460" spans="1:6" x14ac:dyDescent="0.35">
      <c r="A460" s="1">
        <v>43831</v>
      </c>
      <c r="B460" s="2" t="s">
        <v>28</v>
      </c>
      <c r="C460" s="2" t="s">
        <v>9</v>
      </c>
      <c r="D460">
        <v>3</v>
      </c>
      <c r="E460" s="3">
        <v>6</v>
      </c>
      <c r="F460" s="3">
        <v>2</v>
      </c>
    </row>
    <row r="461" spans="1:6" x14ac:dyDescent="0.35">
      <c r="A461" s="1">
        <v>43862</v>
      </c>
      <c r="B461" s="2" t="s">
        <v>28</v>
      </c>
      <c r="C461" s="2" t="s">
        <v>9</v>
      </c>
      <c r="D461">
        <v>3</v>
      </c>
      <c r="E461" s="3">
        <v>6</v>
      </c>
      <c r="F461" s="3">
        <v>2</v>
      </c>
    </row>
    <row r="462" spans="1:6" x14ac:dyDescent="0.35">
      <c r="A462" s="1">
        <v>43891</v>
      </c>
      <c r="B462" s="2" t="s">
        <v>28</v>
      </c>
      <c r="C462" s="2" t="s">
        <v>9</v>
      </c>
      <c r="D462">
        <v>3</v>
      </c>
      <c r="E462" s="3">
        <v>6</v>
      </c>
      <c r="F462" s="3">
        <v>2</v>
      </c>
    </row>
    <row r="463" spans="1:6" x14ac:dyDescent="0.35">
      <c r="A463" s="1">
        <v>43922</v>
      </c>
      <c r="B463" s="2" t="s">
        <v>28</v>
      </c>
      <c r="C463" s="2" t="s">
        <v>9</v>
      </c>
      <c r="D463">
        <v>3</v>
      </c>
      <c r="E463" s="3">
        <v>6</v>
      </c>
      <c r="F463" s="3">
        <v>2</v>
      </c>
    </row>
    <row r="464" spans="1:6" x14ac:dyDescent="0.35">
      <c r="A464" s="1">
        <v>43952</v>
      </c>
      <c r="B464" s="2" t="s">
        <v>28</v>
      </c>
      <c r="C464" s="2" t="s">
        <v>9</v>
      </c>
      <c r="D464">
        <v>3</v>
      </c>
      <c r="E464" s="3">
        <v>6</v>
      </c>
      <c r="F464" s="3">
        <v>2</v>
      </c>
    </row>
    <row r="465" spans="1:6" x14ac:dyDescent="0.35">
      <c r="A465" s="1">
        <v>43983</v>
      </c>
      <c r="B465" s="2" t="s">
        <v>28</v>
      </c>
      <c r="C465" s="2" t="s">
        <v>9</v>
      </c>
      <c r="D465">
        <v>3</v>
      </c>
      <c r="E465" s="3">
        <v>6</v>
      </c>
      <c r="F465" s="3">
        <v>2</v>
      </c>
    </row>
    <row r="466" spans="1:6" x14ac:dyDescent="0.35">
      <c r="A466" s="1">
        <v>44013</v>
      </c>
      <c r="B466" s="2" t="s">
        <v>28</v>
      </c>
      <c r="C466" s="2" t="s">
        <v>9</v>
      </c>
      <c r="D466">
        <v>3</v>
      </c>
      <c r="E466" s="3">
        <v>6</v>
      </c>
      <c r="F466" s="3">
        <v>2</v>
      </c>
    </row>
    <row r="467" spans="1:6" x14ac:dyDescent="0.35">
      <c r="A467" s="1">
        <v>44044</v>
      </c>
      <c r="B467" s="2" t="s">
        <v>28</v>
      </c>
      <c r="C467" s="2" t="s">
        <v>9</v>
      </c>
      <c r="D467">
        <v>3</v>
      </c>
      <c r="E467" s="3">
        <v>6</v>
      </c>
      <c r="F467" s="3">
        <v>2</v>
      </c>
    </row>
    <row r="468" spans="1:6" x14ac:dyDescent="0.35">
      <c r="A468" s="1">
        <v>44075</v>
      </c>
      <c r="B468" s="2" t="s">
        <v>28</v>
      </c>
      <c r="C468" s="2" t="s">
        <v>9</v>
      </c>
      <c r="D468">
        <v>3</v>
      </c>
      <c r="E468" s="3">
        <v>6</v>
      </c>
      <c r="F468" s="3">
        <v>2</v>
      </c>
    </row>
    <row r="469" spans="1:6" x14ac:dyDescent="0.35">
      <c r="A469" s="1">
        <v>44105</v>
      </c>
      <c r="B469" s="2" t="s">
        <v>28</v>
      </c>
      <c r="C469" s="2" t="s">
        <v>9</v>
      </c>
      <c r="D469">
        <v>3</v>
      </c>
      <c r="E469" s="3">
        <v>6</v>
      </c>
      <c r="F469" s="3">
        <v>2</v>
      </c>
    </row>
    <row r="470" spans="1:6" x14ac:dyDescent="0.35">
      <c r="A470" s="1">
        <v>44136</v>
      </c>
      <c r="B470" s="2" t="s">
        <v>28</v>
      </c>
      <c r="C470" s="2" t="s">
        <v>9</v>
      </c>
      <c r="D470">
        <v>3</v>
      </c>
      <c r="E470" s="3">
        <v>6</v>
      </c>
      <c r="F470" s="3">
        <v>2</v>
      </c>
    </row>
    <row r="471" spans="1:6" x14ac:dyDescent="0.35">
      <c r="A471" s="1">
        <v>44166</v>
      </c>
      <c r="B471" s="2" t="s">
        <v>28</v>
      </c>
      <c r="C471" s="2" t="s">
        <v>9</v>
      </c>
      <c r="D471">
        <v>3</v>
      </c>
      <c r="E471" s="3">
        <v>6</v>
      </c>
      <c r="F471" s="3">
        <v>2</v>
      </c>
    </row>
    <row r="472" spans="1:6" x14ac:dyDescent="0.35">
      <c r="A472" s="1">
        <v>44197</v>
      </c>
      <c r="B472" s="2" t="s">
        <v>28</v>
      </c>
      <c r="C472" s="2" t="s">
        <v>9</v>
      </c>
      <c r="D472">
        <v>4</v>
      </c>
      <c r="E472" s="3">
        <v>6</v>
      </c>
      <c r="F472" s="3">
        <v>1.5</v>
      </c>
    </row>
    <row r="473" spans="1:6" x14ac:dyDescent="0.35">
      <c r="A473" s="1">
        <v>44228</v>
      </c>
      <c r="B473" s="2" t="s">
        <v>28</v>
      </c>
      <c r="C473" s="2" t="s">
        <v>9</v>
      </c>
      <c r="D473">
        <v>4</v>
      </c>
      <c r="E473" s="3">
        <v>6</v>
      </c>
      <c r="F473" s="3">
        <v>1.5</v>
      </c>
    </row>
    <row r="474" spans="1:6" x14ac:dyDescent="0.35">
      <c r="A474" s="1">
        <v>44256</v>
      </c>
      <c r="B474" s="2" t="s">
        <v>28</v>
      </c>
      <c r="C474" s="2" t="s">
        <v>9</v>
      </c>
      <c r="D474">
        <v>4</v>
      </c>
      <c r="E474" s="3">
        <v>6</v>
      </c>
      <c r="F474" s="3">
        <v>1.5</v>
      </c>
    </row>
    <row r="475" spans="1:6" x14ac:dyDescent="0.35">
      <c r="A475" s="1">
        <v>44287</v>
      </c>
      <c r="B475" s="2" t="s">
        <v>28</v>
      </c>
      <c r="C475" s="2" t="s">
        <v>9</v>
      </c>
      <c r="D475">
        <v>4</v>
      </c>
      <c r="E475" s="3">
        <v>6</v>
      </c>
      <c r="F475" s="3">
        <v>1.5</v>
      </c>
    </row>
    <row r="476" spans="1:6" x14ac:dyDescent="0.35">
      <c r="A476" s="1">
        <v>44317</v>
      </c>
      <c r="B476" s="2" t="s">
        <v>28</v>
      </c>
      <c r="C476" s="2" t="s">
        <v>9</v>
      </c>
      <c r="D476">
        <v>4</v>
      </c>
      <c r="E476" s="3">
        <v>6</v>
      </c>
      <c r="F476" s="3">
        <v>1.5</v>
      </c>
    </row>
    <row r="477" spans="1:6" x14ac:dyDescent="0.35">
      <c r="A477" s="1">
        <v>44348</v>
      </c>
      <c r="B477" s="2" t="s">
        <v>28</v>
      </c>
      <c r="C477" s="2" t="s">
        <v>9</v>
      </c>
      <c r="D477">
        <v>4</v>
      </c>
      <c r="E477" s="3">
        <v>6</v>
      </c>
      <c r="F477" s="3">
        <v>1.5</v>
      </c>
    </row>
    <row r="478" spans="1:6" x14ac:dyDescent="0.35">
      <c r="A478" s="1">
        <v>44378</v>
      </c>
      <c r="B478" s="2" t="s">
        <v>28</v>
      </c>
      <c r="C478" s="2" t="s">
        <v>9</v>
      </c>
      <c r="D478">
        <v>4</v>
      </c>
      <c r="E478" s="3">
        <v>6</v>
      </c>
      <c r="F478" s="3">
        <v>1.5</v>
      </c>
    </row>
    <row r="479" spans="1:6" x14ac:dyDescent="0.35">
      <c r="A479" s="1">
        <v>44409</v>
      </c>
      <c r="B479" s="2" t="s">
        <v>28</v>
      </c>
      <c r="C479" s="2" t="s">
        <v>9</v>
      </c>
      <c r="D479">
        <v>4</v>
      </c>
      <c r="E479" s="3">
        <v>6</v>
      </c>
      <c r="F479" s="3">
        <v>1.5</v>
      </c>
    </row>
    <row r="480" spans="1:6" x14ac:dyDescent="0.35">
      <c r="A480" s="1">
        <v>44440</v>
      </c>
      <c r="B480" s="2" t="s">
        <v>28</v>
      </c>
      <c r="C480" s="2" t="s">
        <v>9</v>
      </c>
      <c r="D480">
        <v>4</v>
      </c>
      <c r="E480" s="3">
        <v>6</v>
      </c>
      <c r="F480" s="3">
        <v>1.5</v>
      </c>
    </row>
    <row r="481" spans="1:6" x14ac:dyDescent="0.35">
      <c r="A481" s="1">
        <v>44470</v>
      </c>
      <c r="B481" s="2" t="s">
        <v>28</v>
      </c>
      <c r="C481" s="2" t="s">
        <v>9</v>
      </c>
      <c r="D481">
        <v>5</v>
      </c>
      <c r="E481" s="3">
        <v>12</v>
      </c>
      <c r="F481" s="3">
        <v>2.4</v>
      </c>
    </row>
    <row r="482" spans="1:6" x14ac:dyDescent="0.35">
      <c r="A482" s="1">
        <v>43525</v>
      </c>
      <c r="B482" s="2" t="s">
        <v>14</v>
      </c>
      <c r="C482" s="2" t="s">
        <v>7</v>
      </c>
      <c r="D482">
        <v>77</v>
      </c>
      <c r="E482" s="3">
        <v>45</v>
      </c>
      <c r="F482" s="3">
        <v>0.58441558400000004</v>
      </c>
    </row>
    <row r="483" spans="1:6" x14ac:dyDescent="0.35">
      <c r="A483" s="1">
        <v>43556</v>
      </c>
      <c r="B483" s="2" t="s">
        <v>14</v>
      </c>
      <c r="C483" s="2" t="s">
        <v>7</v>
      </c>
      <c r="D483">
        <v>77</v>
      </c>
      <c r="E483" s="3">
        <v>55</v>
      </c>
      <c r="F483" s="3">
        <v>0.71428571399999996</v>
      </c>
    </row>
    <row r="484" spans="1:6" x14ac:dyDescent="0.35">
      <c r="A484" s="1">
        <v>43586</v>
      </c>
      <c r="B484" s="2" t="s">
        <v>14</v>
      </c>
      <c r="C484" s="2" t="s">
        <v>7</v>
      </c>
      <c r="D484">
        <v>88</v>
      </c>
      <c r="E484" s="3">
        <v>55</v>
      </c>
      <c r="F484" s="3">
        <v>0.625</v>
      </c>
    </row>
    <row r="485" spans="1:6" x14ac:dyDescent="0.35">
      <c r="A485" s="1">
        <v>43617</v>
      </c>
      <c r="B485" s="2" t="s">
        <v>14</v>
      </c>
      <c r="C485" s="2" t="s">
        <v>7</v>
      </c>
      <c r="D485">
        <v>88</v>
      </c>
      <c r="E485" s="3">
        <v>55</v>
      </c>
      <c r="F485" s="3">
        <v>0.625</v>
      </c>
    </row>
    <row r="486" spans="1:6" x14ac:dyDescent="0.35">
      <c r="A486" s="1">
        <v>43647</v>
      </c>
      <c r="B486" s="2" t="s">
        <v>14</v>
      </c>
      <c r="C486" s="2" t="s">
        <v>7</v>
      </c>
      <c r="D486">
        <v>94</v>
      </c>
      <c r="E486" s="3">
        <v>55</v>
      </c>
      <c r="F486" s="3">
        <v>0.58510638299999995</v>
      </c>
    </row>
    <row r="487" spans="1:6" x14ac:dyDescent="0.35">
      <c r="A487" s="1">
        <v>43678</v>
      </c>
      <c r="B487" s="2" t="s">
        <v>14</v>
      </c>
      <c r="C487" s="2" t="s">
        <v>7</v>
      </c>
      <c r="D487">
        <v>95</v>
      </c>
      <c r="E487" s="3">
        <v>55</v>
      </c>
      <c r="F487" s="3">
        <v>0.57894736800000002</v>
      </c>
    </row>
    <row r="488" spans="1:6" x14ac:dyDescent="0.35">
      <c r="A488" s="1">
        <v>43709</v>
      </c>
      <c r="B488" s="2" t="s">
        <v>14</v>
      </c>
      <c r="C488" s="2" t="s">
        <v>7</v>
      </c>
      <c r="D488">
        <v>103</v>
      </c>
      <c r="E488" s="3">
        <v>55</v>
      </c>
      <c r="F488" s="3">
        <v>0.53398058299999995</v>
      </c>
    </row>
    <row r="489" spans="1:6" x14ac:dyDescent="0.35">
      <c r="A489" s="1">
        <v>43739</v>
      </c>
      <c r="B489" s="2" t="s">
        <v>14</v>
      </c>
      <c r="C489" s="2" t="s">
        <v>7</v>
      </c>
      <c r="D489">
        <v>76</v>
      </c>
      <c r="E489" s="3">
        <v>55</v>
      </c>
      <c r="F489" s="3">
        <v>0.72368421100000002</v>
      </c>
    </row>
    <row r="490" spans="1:6" x14ac:dyDescent="0.35">
      <c r="A490" s="1">
        <v>43770</v>
      </c>
      <c r="B490" s="2" t="s">
        <v>14</v>
      </c>
      <c r="C490" s="2" t="s">
        <v>7</v>
      </c>
      <c r="D490">
        <v>104</v>
      </c>
      <c r="E490" s="3">
        <v>55</v>
      </c>
      <c r="F490" s="3">
        <v>0.52884615400000001</v>
      </c>
    </row>
    <row r="491" spans="1:6" x14ac:dyDescent="0.35">
      <c r="A491" s="1">
        <v>43800</v>
      </c>
      <c r="B491" s="2" t="s">
        <v>14</v>
      </c>
      <c r="C491" s="2" t="s">
        <v>7</v>
      </c>
      <c r="D491">
        <v>104</v>
      </c>
      <c r="E491" s="3">
        <v>55</v>
      </c>
      <c r="F491" s="3">
        <v>0.52884615400000001</v>
      </c>
    </row>
    <row r="492" spans="1:6" x14ac:dyDescent="0.35">
      <c r="A492" s="1">
        <v>43831</v>
      </c>
      <c r="B492" s="2" t="s">
        <v>14</v>
      </c>
      <c r="C492" s="2" t="s">
        <v>7</v>
      </c>
      <c r="D492">
        <v>97</v>
      </c>
      <c r="E492" s="3">
        <v>55</v>
      </c>
      <c r="F492" s="3">
        <v>0.56701030900000005</v>
      </c>
    </row>
    <row r="493" spans="1:6" x14ac:dyDescent="0.35">
      <c r="A493" s="1">
        <v>43862</v>
      </c>
      <c r="B493" s="2" t="s">
        <v>14</v>
      </c>
      <c r="C493" s="2" t="s">
        <v>7</v>
      </c>
      <c r="D493">
        <v>97</v>
      </c>
      <c r="E493" s="3">
        <v>55</v>
      </c>
      <c r="F493" s="3">
        <v>0.56701030900000005</v>
      </c>
    </row>
    <row r="494" spans="1:6" x14ac:dyDescent="0.35">
      <c r="A494" s="1">
        <v>43891</v>
      </c>
      <c r="B494" s="2" t="s">
        <v>14</v>
      </c>
      <c r="C494" s="2" t="s">
        <v>7</v>
      </c>
      <c r="D494">
        <v>97</v>
      </c>
      <c r="E494" s="3">
        <v>55</v>
      </c>
      <c r="F494" s="3">
        <v>0.56701030900000005</v>
      </c>
    </row>
    <row r="495" spans="1:6" x14ac:dyDescent="0.35">
      <c r="A495" s="1">
        <v>43922</v>
      </c>
      <c r="B495" s="2" t="s">
        <v>14</v>
      </c>
      <c r="C495" s="2" t="s">
        <v>7</v>
      </c>
      <c r="D495">
        <v>96</v>
      </c>
      <c r="E495" s="3">
        <v>55</v>
      </c>
      <c r="F495" s="3">
        <v>0.57291666699999999</v>
      </c>
    </row>
    <row r="496" spans="1:6" x14ac:dyDescent="0.35">
      <c r="A496" s="1">
        <v>43952</v>
      </c>
      <c r="B496" s="2" t="s">
        <v>14</v>
      </c>
      <c r="C496" s="2" t="s">
        <v>7</v>
      </c>
      <c r="D496">
        <v>96</v>
      </c>
      <c r="E496" s="3">
        <v>55</v>
      </c>
      <c r="F496" s="3">
        <v>0.57291666699999999</v>
      </c>
    </row>
    <row r="497" spans="1:6" x14ac:dyDescent="0.35">
      <c r="A497" s="1">
        <v>43983</v>
      </c>
      <c r="B497" s="2" t="s">
        <v>14</v>
      </c>
      <c r="C497" s="2" t="s">
        <v>7</v>
      </c>
      <c r="D497">
        <v>99</v>
      </c>
      <c r="E497" s="3">
        <v>55</v>
      </c>
      <c r="F497" s="3">
        <v>0.55555555599999995</v>
      </c>
    </row>
    <row r="498" spans="1:6" x14ac:dyDescent="0.35">
      <c r="A498" s="1">
        <v>44013</v>
      </c>
      <c r="B498" s="2" t="s">
        <v>14</v>
      </c>
      <c r="C498" s="2" t="s">
        <v>7</v>
      </c>
      <c r="D498">
        <v>91</v>
      </c>
      <c r="E498" s="3">
        <v>55</v>
      </c>
      <c r="F498" s="3">
        <v>0.60439560400000003</v>
      </c>
    </row>
    <row r="499" spans="1:6" x14ac:dyDescent="0.35">
      <c r="A499" s="1">
        <v>44044</v>
      </c>
      <c r="B499" s="2" t="s">
        <v>14</v>
      </c>
      <c r="C499" s="2" t="s">
        <v>7</v>
      </c>
      <c r="D499">
        <v>105</v>
      </c>
      <c r="E499" s="3">
        <v>60</v>
      </c>
      <c r="F499" s="3">
        <v>0.571428571</v>
      </c>
    </row>
    <row r="500" spans="1:6" x14ac:dyDescent="0.35">
      <c r="A500" s="1">
        <v>44075</v>
      </c>
      <c r="B500" s="2" t="s">
        <v>14</v>
      </c>
      <c r="C500" s="2" t="s">
        <v>7</v>
      </c>
      <c r="D500">
        <v>106</v>
      </c>
      <c r="E500" s="3">
        <v>60</v>
      </c>
      <c r="F500" s="3">
        <v>0.56603773599999996</v>
      </c>
    </row>
    <row r="501" spans="1:6" x14ac:dyDescent="0.35">
      <c r="A501" s="1">
        <v>44105</v>
      </c>
      <c r="B501" s="2" t="s">
        <v>14</v>
      </c>
      <c r="C501" s="2" t="s">
        <v>7</v>
      </c>
      <c r="D501">
        <v>106</v>
      </c>
      <c r="E501" s="3">
        <v>60</v>
      </c>
      <c r="F501" s="3">
        <v>0.56603773599999996</v>
      </c>
    </row>
    <row r="502" spans="1:6" x14ac:dyDescent="0.35">
      <c r="A502" s="1">
        <v>44136</v>
      </c>
      <c r="B502" s="2" t="s">
        <v>14</v>
      </c>
      <c r="C502" s="2" t="s">
        <v>7</v>
      </c>
      <c r="D502">
        <v>108</v>
      </c>
      <c r="E502" s="3">
        <v>60</v>
      </c>
      <c r="F502" s="3">
        <v>0.55555555599999995</v>
      </c>
    </row>
    <row r="503" spans="1:6" x14ac:dyDescent="0.35">
      <c r="A503" s="1">
        <v>44166</v>
      </c>
      <c r="B503" s="2" t="s">
        <v>14</v>
      </c>
      <c r="C503" s="2" t="s">
        <v>7</v>
      </c>
      <c r="D503">
        <v>109</v>
      </c>
      <c r="E503" s="3">
        <v>60</v>
      </c>
      <c r="F503" s="3">
        <v>0.55045871599999996</v>
      </c>
    </row>
    <row r="504" spans="1:6" x14ac:dyDescent="0.35">
      <c r="A504" s="1">
        <v>44197</v>
      </c>
      <c r="B504" s="2" t="s">
        <v>14</v>
      </c>
      <c r="C504" s="2" t="s">
        <v>7</v>
      </c>
      <c r="D504">
        <v>111</v>
      </c>
      <c r="E504" s="3">
        <v>65</v>
      </c>
      <c r="F504" s="3">
        <v>0.58558558599999999</v>
      </c>
    </row>
    <row r="505" spans="1:6" x14ac:dyDescent="0.35">
      <c r="A505" s="1">
        <v>44228</v>
      </c>
      <c r="B505" s="2" t="s">
        <v>14</v>
      </c>
      <c r="C505" s="2" t="s">
        <v>7</v>
      </c>
      <c r="D505">
        <v>111</v>
      </c>
      <c r="E505" s="3">
        <v>65</v>
      </c>
      <c r="F505" s="3">
        <v>0.58558558599999999</v>
      </c>
    </row>
    <row r="506" spans="1:6" x14ac:dyDescent="0.35">
      <c r="A506" s="1">
        <v>44256</v>
      </c>
      <c r="B506" s="2" t="s">
        <v>14</v>
      </c>
      <c r="C506" s="2" t="s">
        <v>7</v>
      </c>
      <c r="D506">
        <v>99</v>
      </c>
      <c r="E506" s="3">
        <v>65</v>
      </c>
      <c r="F506" s="3">
        <v>0.65656565700000002</v>
      </c>
    </row>
    <row r="507" spans="1:6" x14ac:dyDescent="0.35">
      <c r="A507" s="1">
        <v>44287</v>
      </c>
      <c r="B507" s="2" t="s">
        <v>14</v>
      </c>
      <c r="C507" s="2" t="s">
        <v>7</v>
      </c>
      <c r="D507">
        <v>99</v>
      </c>
      <c r="E507" s="3">
        <v>65</v>
      </c>
      <c r="F507" s="3">
        <v>0.65656565700000002</v>
      </c>
    </row>
    <row r="508" spans="1:6" x14ac:dyDescent="0.35">
      <c r="A508" s="1">
        <v>44317</v>
      </c>
      <c r="B508" s="2" t="s">
        <v>14</v>
      </c>
      <c r="C508" s="2" t="s">
        <v>7</v>
      </c>
      <c r="D508">
        <v>98</v>
      </c>
      <c r="E508" s="3">
        <v>65</v>
      </c>
      <c r="F508" s="3">
        <v>0.663265306</v>
      </c>
    </row>
    <row r="509" spans="1:6" x14ac:dyDescent="0.35">
      <c r="A509" s="1">
        <v>44348</v>
      </c>
      <c r="B509" s="2" t="s">
        <v>14</v>
      </c>
      <c r="C509" s="2" t="s">
        <v>7</v>
      </c>
      <c r="D509">
        <v>99</v>
      </c>
      <c r="E509" s="3">
        <v>65</v>
      </c>
      <c r="F509" s="3">
        <v>0.65656565700000002</v>
      </c>
    </row>
    <row r="510" spans="1:6" x14ac:dyDescent="0.35">
      <c r="A510" s="1">
        <v>44378</v>
      </c>
      <c r="B510" s="2" t="s">
        <v>14</v>
      </c>
      <c r="C510" s="2" t="s">
        <v>7</v>
      </c>
      <c r="D510">
        <v>93</v>
      </c>
      <c r="E510" s="3">
        <v>65</v>
      </c>
      <c r="F510" s="3">
        <v>0.69892473099999997</v>
      </c>
    </row>
    <row r="511" spans="1:6" x14ac:dyDescent="0.35">
      <c r="A511" s="1">
        <v>44409</v>
      </c>
      <c r="B511" s="2" t="s">
        <v>14</v>
      </c>
      <c r="C511" s="2" t="s">
        <v>7</v>
      </c>
      <c r="D511">
        <v>93</v>
      </c>
      <c r="E511" s="3">
        <v>65</v>
      </c>
      <c r="F511" s="3">
        <v>0.69892473099999997</v>
      </c>
    </row>
    <row r="512" spans="1:6" x14ac:dyDescent="0.35">
      <c r="A512" s="1">
        <v>44440</v>
      </c>
      <c r="B512" s="2" t="s">
        <v>14</v>
      </c>
      <c r="C512" s="2" t="s">
        <v>7</v>
      </c>
      <c r="D512">
        <v>94</v>
      </c>
      <c r="E512" s="3">
        <v>65</v>
      </c>
      <c r="F512" s="3">
        <v>0.691489362</v>
      </c>
    </row>
    <row r="513" spans="1:6" x14ac:dyDescent="0.35">
      <c r="A513" s="1">
        <v>44470</v>
      </c>
      <c r="B513" s="2" t="s">
        <v>14</v>
      </c>
      <c r="C513" s="2" t="s">
        <v>7</v>
      </c>
      <c r="D513">
        <v>94</v>
      </c>
      <c r="E513" s="3">
        <v>65</v>
      </c>
      <c r="F513" s="3">
        <v>0.691489362</v>
      </c>
    </row>
    <row r="514" spans="1:6" x14ac:dyDescent="0.35">
      <c r="A514" s="1">
        <v>43525</v>
      </c>
      <c r="B514" s="2" t="s">
        <v>19</v>
      </c>
      <c r="C514" s="2" t="s">
        <v>9</v>
      </c>
      <c r="D514">
        <v>50</v>
      </c>
      <c r="E514" s="3">
        <v>114</v>
      </c>
      <c r="F514" s="3">
        <v>2.2799999999999998</v>
      </c>
    </row>
    <row r="515" spans="1:6" x14ac:dyDescent="0.35">
      <c r="A515" s="1">
        <v>43556</v>
      </c>
      <c r="B515" s="2" t="s">
        <v>19</v>
      </c>
      <c r="C515" s="2" t="s">
        <v>9</v>
      </c>
      <c r="D515">
        <v>49</v>
      </c>
      <c r="E515" s="3">
        <v>114</v>
      </c>
      <c r="F515" s="3">
        <v>2.3265306099999998</v>
      </c>
    </row>
    <row r="516" spans="1:6" x14ac:dyDescent="0.35">
      <c r="A516" s="1">
        <v>43586</v>
      </c>
      <c r="B516" s="2" t="s">
        <v>19</v>
      </c>
      <c r="C516" s="2" t="s">
        <v>9</v>
      </c>
      <c r="D516">
        <v>73</v>
      </c>
      <c r="E516" s="3">
        <v>120</v>
      </c>
      <c r="F516" s="3">
        <v>1.6438356199999999</v>
      </c>
    </row>
    <row r="517" spans="1:6" x14ac:dyDescent="0.35">
      <c r="A517" s="1">
        <v>43617</v>
      </c>
      <c r="B517" s="2" t="s">
        <v>19</v>
      </c>
      <c r="C517" s="2" t="s">
        <v>9</v>
      </c>
      <c r="D517">
        <v>73</v>
      </c>
      <c r="E517" s="3">
        <v>120</v>
      </c>
      <c r="F517" s="3">
        <v>1.6438356199999999</v>
      </c>
    </row>
    <row r="518" spans="1:6" x14ac:dyDescent="0.35">
      <c r="A518" s="1">
        <v>43647</v>
      </c>
      <c r="B518" s="2" t="s">
        <v>19</v>
      </c>
      <c r="C518" s="2" t="s">
        <v>9</v>
      </c>
      <c r="D518">
        <v>79</v>
      </c>
      <c r="E518" s="3">
        <v>120</v>
      </c>
      <c r="F518" s="3">
        <v>1.51898734</v>
      </c>
    </row>
    <row r="519" spans="1:6" x14ac:dyDescent="0.35">
      <c r="A519" s="1">
        <v>43678</v>
      </c>
      <c r="B519" s="2" t="s">
        <v>19</v>
      </c>
      <c r="C519" s="2" t="s">
        <v>9</v>
      </c>
      <c r="D519">
        <v>80</v>
      </c>
      <c r="E519" s="3">
        <v>114</v>
      </c>
      <c r="F519" s="3">
        <v>1.425</v>
      </c>
    </row>
    <row r="520" spans="1:6" x14ac:dyDescent="0.35">
      <c r="A520" s="1">
        <v>43709</v>
      </c>
      <c r="B520" s="2" t="s">
        <v>19</v>
      </c>
      <c r="C520" s="2" t="s">
        <v>9</v>
      </c>
      <c r="D520">
        <v>63</v>
      </c>
      <c r="E520" s="3">
        <v>44</v>
      </c>
      <c r="F520" s="3">
        <v>0.69841269800000005</v>
      </c>
    </row>
    <row r="521" spans="1:6" x14ac:dyDescent="0.35">
      <c r="A521" s="1">
        <v>43739</v>
      </c>
      <c r="B521" s="2" t="s">
        <v>19</v>
      </c>
      <c r="C521" s="2" t="s">
        <v>9</v>
      </c>
      <c r="D521">
        <v>75</v>
      </c>
      <c r="E521" s="3">
        <v>63.99</v>
      </c>
      <c r="F521" s="3">
        <v>0.85319999999999996</v>
      </c>
    </row>
    <row r="522" spans="1:6" x14ac:dyDescent="0.35">
      <c r="A522" s="1">
        <v>43770</v>
      </c>
      <c r="B522" s="2" t="s">
        <v>19</v>
      </c>
      <c r="C522" s="2" t="s">
        <v>9</v>
      </c>
      <c r="D522">
        <v>73</v>
      </c>
      <c r="E522" s="3">
        <v>63.99</v>
      </c>
      <c r="F522" s="3">
        <v>0.87657534199999998</v>
      </c>
    </row>
    <row r="523" spans="1:6" x14ac:dyDescent="0.35">
      <c r="A523" s="1">
        <v>43800</v>
      </c>
      <c r="B523" s="2" t="s">
        <v>19</v>
      </c>
      <c r="C523" s="2" t="s">
        <v>9</v>
      </c>
      <c r="D523">
        <v>74</v>
      </c>
      <c r="E523" s="3">
        <v>63.99</v>
      </c>
      <c r="F523" s="3">
        <v>0.86472972999999997</v>
      </c>
    </row>
    <row r="524" spans="1:6" x14ac:dyDescent="0.35">
      <c r="A524" s="1">
        <v>43831</v>
      </c>
      <c r="B524" s="2" t="s">
        <v>19</v>
      </c>
      <c r="C524" s="2" t="s">
        <v>9</v>
      </c>
      <c r="D524">
        <v>94</v>
      </c>
      <c r="E524" s="3">
        <v>127.99</v>
      </c>
      <c r="F524" s="3">
        <v>1.3615957400000001</v>
      </c>
    </row>
    <row r="525" spans="1:6" x14ac:dyDescent="0.35">
      <c r="A525" s="1">
        <v>43862</v>
      </c>
      <c r="B525" s="2" t="s">
        <v>19</v>
      </c>
      <c r="C525" s="2" t="s">
        <v>9</v>
      </c>
      <c r="D525">
        <v>95</v>
      </c>
      <c r="E525" s="3">
        <v>127.99</v>
      </c>
      <c r="F525" s="3">
        <v>1.34726316</v>
      </c>
    </row>
    <row r="526" spans="1:6" x14ac:dyDescent="0.35">
      <c r="A526" s="1">
        <v>43891</v>
      </c>
      <c r="B526" s="2" t="s">
        <v>19</v>
      </c>
      <c r="C526" s="2" t="s">
        <v>9</v>
      </c>
      <c r="D526">
        <v>97</v>
      </c>
      <c r="E526" s="3">
        <v>127.99</v>
      </c>
      <c r="F526" s="3">
        <v>1.3194845399999999</v>
      </c>
    </row>
    <row r="527" spans="1:6" x14ac:dyDescent="0.35">
      <c r="A527" s="1">
        <v>43922</v>
      </c>
      <c r="B527" s="2" t="s">
        <v>19</v>
      </c>
      <c r="C527" s="2" t="s">
        <v>9</v>
      </c>
      <c r="D527">
        <v>98</v>
      </c>
      <c r="E527" s="3">
        <v>127.99</v>
      </c>
      <c r="F527" s="3">
        <v>1.3060204099999999</v>
      </c>
    </row>
    <row r="528" spans="1:6" x14ac:dyDescent="0.35">
      <c r="A528" s="1">
        <v>43952</v>
      </c>
      <c r="B528" s="2" t="s">
        <v>19</v>
      </c>
      <c r="C528" s="2" t="s">
        <v>9</v>
      </c>
      <c r="D528">
        <v>98</v>
      </c>
      <c r="E528" s="3">
        <v>127.99</v>
      </c>
      <c r="F528" s="3">
        <v>1.3060204099999999</v>
      </c>
    </row>
    <row r="529" spans="1:6" x14ac:dyDescent="0.35">
      <c r="A529" s="1">
        <v>43983</v>
      </c>
      <c r="B529" s="2" t="s">
        <v>19</v>
      </c>
      <c r="C529" s="2" t="s">
        <v>9</v>
      </c>
      <c r="D529">
        <v>99</v>
      </c>
      <c r="E529" s="3">
        <v>148</v>
      </c>
      <c r="F529" s="3">
        <v>1.49494949</v>
      </c>
    </row>
    <row r="530" spans="1:6" x14ac:dyDescent="0.35">
      <c r="A530" s="1">
        <v>44013</v>
      </c>
      <c r="B530" s="2" t="s">
        <v>19</v>
      </c>
      <c r="C530" s="2" t="s">
        <v>9</v>
      </c>
      <c r="D530">
        <v>98</v>
      </c>
      <c r="E530" s="3">
        <v>148</v>
      </c>
      <c r="F530" s="3">
        <v>1.5102040800000001</v>
      </c>
    </row>
    <row r="531" spans="1:6" x14ac:dyDescent="0.35">
      <c r="A531" s="1">
        <v>44044</v>
      </c>
      <c r="B531" s="2" t="s">
        <v>19</v>
      </c>
      <c r="C531" s="2" t="s">
        <v>9</v>
      </c>
      <c r="D531">
        <v>108</v>
      </c>
      <c r="E531" s="3">
        <v>161</v>
      </c>
      <c r="F531" s="3">
        <v>1.4907407399999999</v>
      </c>
    </row>
    <row r="532" spans="1:6" x14ac:dyDescent="0.35">
      <c r="A532" s="1">
        <v>44075</v>
      </c>
      <c r="B532" s="2" t="s">
        <v>19</v>
      </c>
      <c r="C532" s="2" t="s">
        <v>9</v>
      </c>
      <c r="D532">
        <v>110</v>
      </c>
      <c r="E532" s="3">
        <v>188</v>
      </c>
      <c r="F532" s="3">
        <v>1.70909091</v>
      </c>
    </row>
    <row r="533" spans="1:6" x14ac:dyDescent="0.35">
      <c r="A533" s="1">
        <v>44105</v>
      </c>
      <c r="B533" s="2" t="s">
        <v>19</v>
      </c>
      <c r="C533" s="2" t="s">
        <v>9</v>
      </c>
      <c r="D533">
        <v>110</v>
      </c>
      <c r="E533" s="3">
        <v>188</v>
      </c>
      <c r="F533" s="3">
        <v>1.70909091</v>
      </c>
    </row>
    <row r="534" spans="1:6" x14ac:dyDescent="0.35">
      <c r="A534" s="1">
        <v>44136</v>
      </c>
      <c r="B534" s="2" t="s">
        <v>19</v>
      </c>
      <c r="C534" s="2" t="s">
        <v>9</v>
      </c>
      <c r="D534">
        <v>110</v>
      </c>
      <c r="E534" s="3">
        <v>188</v>
      </c>
      <c r="F534" s="3">
        <v>1.70909091</v>
      </c>
    </row>
    <row r="535" spans="1:6" x14ac:dyDescent="0.35">
      <c r="A535" s="1">
        <v>44166</v>
      </c>
      <c r="B535" s="2" t="s">
        <v>19</v>
      </c>
      <c r="C535" s="2" t="s">
        <v>9</v>
      </c>
      <c r="D535">
        <v>111</v>
      </c>
      <c r="E535" s="3">
        <v>187</v>
      </c>
      <c r="F535" s="3">
        <v>1.6846846799999999</v>
      </c>
    </row>
    <row r="536" spans="1:6" x14ac:dyDescent="0.35">
      <c r="A536" s="1">
        <v>44197</v>
      </c>
      <c r="B536" s="2" t="s">
        <v>19</v>
      </c>
      <c r="C536" s="2" t="s">
        <v>9</v>
      </c>
      <c r="D536">
        <v>110</v>
      </c>
      <c r="E536" s="3">
        <v>189</v>
      </c>
      <c r="F536" s="3">
        <v>1.7181818200000001</v>
      </c>
    </row>
    <row r="537" spans="1:6" x14ac:dyDescent="0.35">
      <c r="A537" s="1">
        <v>44228</v>
      </c>
      <c r="B537" s="2" t="s">
        <v>19</v>
      </c>
      <c r="C537" s="2" t="s">
        <v>9</v>
      </c>
      <c r="D537">
        <v>113</v>
      </c>
      <c r="E537" s="3">
        <v>222</v>
      </c>
      <c r="F537" s="3">
        <v>1.96460177</v>
      </c>
    </row>
    <row r="538" spans="1:6" x14ac:dyDescent="0.35">
      <c r="A538" s="1">
        <v>44256</v>
      </c>
      <c r="B538" s="2" t="s">
        <v>19</v>
      </c>
      <c r="C538" s="2" t="s">
        <v>9</v>
      </c>
      <c r="D538">
        <v>121</v>
      </c>
      <c r="E538" s="3">
        <v>217</v>
      </c>
      <c r="F538" s="3">
        <v>1.79338843</v>
      </c>
    </row>
    <row r="539" spans="1:6" x14ac:dyDescent="0.35">
      <c r="A539" s="1">
        <v>44287</v>
      </c>
      <c r="B539" s="2" t="s">
        <v>19</v>
      </c>
      <c r="C539" s="2" t="s">
        <v>9</v>
      </c>
      <c r="D539">
        <v>229</v>
      </c>
      <c r="E539" s="3">
        <v>217</v>
      </c>
      <c r="F539" s="3">
        <v>0.947598253</v>
      </c>
    </row>
    <row r="540" spans="1:6" x14ac:dyDescent="0.35">
      <c r="A540" s="1">
        <v>44317</v>
      </c>
      <c r="B540" s="2" t="s">
        <v>19</v>
      </c>
      <c r="C540" s="2" t="s">
        <v>9</v>
      </c>
      <c r="D540">
        <v>228</v>
      </c>
      <c r="E540" s="3">
        <v>217</v>
      </c>
      <c r="F540" s="3">
        <v>0.95175438599999995</v>
      </c>
    </row>
    <row r="541" spans="1:6" x14ac:dyDescent="0.35">
      <c r="A541" s="1">
        <v>44348</v>
      </c>
      <c r="B541" s="2" t="s">
        <v>19</v>
      </c>
      <c r="C541" s="2" t="s">
        <v>9</v>
      </c>
      <c r="D541">
        <v>122</v>
      </c>
      <c r="E541" s="3">
        <v>225</v>
      </c>
      <c r="F541" s="3">
        <v>1.8442623</v>
      </c>
    </row>
    <row r="542" spans="1:6" x14ac:dyDescent="0.35">
      <c r="A542" s="1">
        <v>44378</v>
      </c>
      <c r="B542" s="2" t="s">
        <v>19</v>
      </c>
      <c r="C542" s="2" t="s">
        <v>9</v>
      </c>
      <c r="D542">
        <v>122</v>
      </c>
      <c r="E542" s="3">
        <v>235</v>
      </c>
      <c r="F542" s="3">
        <v>1.92622951</v>
      </c>
    </row>
    <row r="543" spans="1:6" x14ac:dyDescent="0.35">
      <c r="A543" s="1">
        <v>44409</v>
      </c>
      <c r="B543" s="2" t="s">
        <v>19</v>
      </c>
      <c r="C543" s="2" t="s">
        <v>9</v>
      </c>
      <c r="D543">
        <v>122</v>
      </c>
      <c r="E543" s="3">
        <v>235</v>
      </c>
      <c r="F543" s="3">
        <v>1.92622951</v>
      </c>
    </row>
    <row r="544" spans="1:6" x14ac:dyDescent="0.35">
      <c r="A544" s="1">
        <v>44440</v>
      </c>
      <c r="B544" s="2" t="s">
        <v>19</v>
      </c>
      <c r="C544" s="2" t="s">
        <v>9</v>
      </c>
      <c r="D544">
        <v>122</v>
      </c>
      <c r="E544" s="3">
        <v>227</v>
      </c>
    </row>
    <row r="545" spans="1:6" x14ac:dyDescent="0.35">
      <c r="A545" s="1">
        <v>44470</v>
      </c>
      <c r="B545" s="2" t="s">
        <v>19</v>
      </c>
      <c r="C545" s="2" t="s">
        <v>9</v>
      </c>
      <c r="D545">
        <v>124</v>
      </c>
      <c r="E545" s="3">
        <v>256</v>
      </c>
      <c r="F545" s="3">
        <v>2.0645161299999999</v>
      </c>
    </row>
    <row r="546" spans="1:6" x14ac:dyDescent="0.35">
      <c r="A546" s="1">
        <v>43525</v>
      </c>
      <c r="B546" s="2" t="s">
        <v>15</v>
      </c>
      <c r="C546" s="2" t="s">
        <v>7</v>
      </c>
      <c r="D546">
        <v>98</v>
      </c>
      <c r="E546" s="3">
        <v>50</v>
      </c>
      <c r="F546" s="3">
        <v>0.510204082</v>
      </c>
    </row>
    <row r="547" spans="1:6" x14ac:dyDescent="0.35">
      <c r="A547" s="1">
        <v>43525</v>
      </c>
      <c r="B547" s="2" t="s">
        <v>20</v>
      </c>
      <c r="C547" s="2" t="s">
        <v>9</v>
      </c>
      <c r="D547">
        <v>44</v>
      </c>
      <c r="E547" s="3">
        <v>114</v>
      </c>
      <c r="F547" s="3">
        <v>2.5909090899999998</v>
      </c>
    </row>
    <row r="548" spans="1:6" x14ac:dyDescent="0.35">
      <c r="A548" s="1">
        <v>43525</v>
      </c>
      <c r="B548" s="2" t="s">
        <v>12</v>
      </c>
      <c r="C548" s="2" t="s">
        <v>7</v>
      </c>
      <c r="D548">
        <v>66</v>
      </c>
      <c r="E548" s="3">
        <v>45</v>
      </c>
      <c r="F548" s="3">
        <v>0.68181818199999999</v>
      </c>
    </row>
    <row r="549" spans="1:6" x14ac:dyDescent="0.35">
      <c r="A549" s="1">
        <v>43556</v>
      </c>
      <c r="B549" s="2" t="s">
        <v>12</v>
      </c>
      <c r="C549" s="2" t="s">
        <v>7</v>
      </c>
      <c r="D549">
        <v>66</v>
      </c>
      <c r="E549" s="3">
        <v>45</v>
      </c>
      <c r="F549" s="3">
        <v>0.68181818199999999</v>
      </c>
    </row>
    <row r="550" spans="1:6" x14ac:dyDescent="0.35">
      <c r="A550" s="1">
        <v>43586</v>
      </c>
      <c r="B550" s="2" t="s">
        <v>12</v>
      </c>
      <c r="C550" s="2" t="s">
        <v>7</v>
      </c>
      <c r="D550">
        <v>66</v>
      </c>
      <c r="E550" s="3">
        <v>45</v>
      </c>
      <c r="F550" s="3">
        <v>0.68181818199999999</v>
      </c>
    </row>
    <row r="551" spans="1:6" x14ac:dyDescent="0.35">
      <c r="A551" s="1">
        <v>43617</v>
      </c>
      <c r="B551" s="2" t="s">
        <v>12</v>
      </c>
      <c r="C551" s="2" t="s">
        <v>7</v>
      </c>
      <c r="D551">
        <v>66</v>
      </c>
      <c r="E551" s="3">
        <v>45</v>
      </c>
      <c r="F551" s="3">
        <v>0.68181818199999999</v>
      </c>
    </row>
    <row r="552" spans="1:6" x14ac:dyDescent="0.35">
      <c r="A552" s="1">
        <v>43647</v>
      </c>
      <c r="B552" s="2" t="s">
        <v>12</v>
      </c>
      <c r="C552" s="2" t="s">
        <v>7</v>
      </c>
      <c r="D552">
        <v>67</v>
      </c>
      <c r="E552" s="3">
        <v>45</v>
      </c>
      <c r="F552" s="3">
        <v>0.67164179099999999</v>
      </c>
    </row>
    <row r="553" spans="1:6" x14ac:dyDescent="0.35">
      <c r="A553" s="1">
        <v>43678</v>
      </c>
      <c r="B553" s="2" t="s">
        <v>12</v>
      </c>
      <c r="C553" s="2" t="s">
        <v>7</v>
      </c>
      <c r="D553">
        <v>68</v>
      </c>
      <c r="E553" s="3">
        <v>45</v>
      </c>
      <c r="F553" s="3">
        <v>0.66176470600000004</v>
      </c>
    </row>
    <row r="554" spans="1:6" x14ac:dyDescent="0.35">
      <c r="A554" s="1">
        <v>43709</v>
      </c>
      <c r="B554" s="2" t="s">
        <v>12</v>
      </c>
      <c r="C554" s="2" t="s">
        <v>7</v>
      </c>
      <c r="D554">
        <v>69</v>
      </c>
      <c r="E554" s="3">
        <v>45</v>
      </c>
      <c r="F554" s="3">
        <v>0.65217391300000005</v>
      </c>
    </row>
    <row r="555" spans="1:6" x14ac:dyDescent="0.35">
      <c r="A555" s="1">
        <v>43739</v>
      </c>
      <c r="B555" s="2" t="s">
        <v>12</v>
      </c>
      <c r="C555" s="2" t="s">
        <v>7</v>
      </c>
      <c r="D555">
        <v>69</v>
      </c>
      <c r="E555" s="3">
        <v>45</v>
      </c>
      <c r="F555" s="3">
        <v>0.65217391300000005</v>
      </c>
    </row>
    <row r="556" spans="1:6" x14ac:dyDescent="0.35">
      <c r="A556" s="1">
        <v>43770</v>
      </c>
      <c r="B556" s="2" t="s">
        <v>12</v>
      </c>
      <c r="C556" s="2" t="s">
        <v>7</v>
      </c>
      <c r="D556">
        <v>69</v>
      </c>
      <c r="E556" s="3">
        <v>55</v>
      </c>
      <c r="F556" s="3">
        <v>0.79710144900000002</v>
      </c>
    </row>
    <row r="557" spans="1:6" x14ac:dyDescent="0.35">
      <c r="A557" s="1">
        <v>43800</v>
      </c>
      <c r="B557" s="2" t="s">
        <v>12</v>
      </c>
      <c r="C557" s="2" t="s">
        <v>7</v>
      </c>
      <c r="D557">
        <v>69</v>
      </c>
      <c r="E557" s="3">
        <v>55</v>
      </c>
      <c r="F557" s="3">
        <v>0.79710144900000002</v>
      </c>
    </row>
    <row r="558" spans="1:6" x14ac:dyDescent="0.35">
      <c r="A558" s="1">
        <v>43831</v>
      </c>
      <c r="B558" s="2" t="s">
        <v>12</v>
      </c>
      <c r="C558" s="2" t="s">
        <v>7</v>
      </c>
      <c r="D558">
        <v>69</v>
      </c>
      <c r="E558" s="3">
        <v>55</v>
      </c>
      <c r="F558" s="3">
        <v>0.79710144900000002</v>
      </c>
    </row>
    <row r="559" spans="1:6" x14ac:dyDescent="0.35">
      <c r="A559" s="1">
        <v>43862</v>
      </c>
      <c r="B559" s="2" t="s">
        <v>12</v>
      </c>
      <c r="C559" s="2" t="s">
        <v>7</v>
      </c>
      <c r="D559">
        <v>69</v>
      </c>
      <c r="E559" s="3">
        <v>55</v>
      </c>
      <c r="F559" s="3">
        <v>0.79710144900000002</v>
      </c>
    </row>
    <row r="560" spans="1:6" x14ac:dyDescent="0.35">
      <c r="A560" s="1">
        <v>43891</v>
      </c>
      <c r="B560" s="2" t="s">
        <v>12</v>
      </c>
      <c r="C560" s="2" t="s">
        <v>7</v>
      </c>
      <c r="D560">
        <v>69</v>
      </c>
      <c r="E560" s="3">
        <v>55</v>
      </c>
      <c r="F560" s="3">
        <v>0.79710144900000002</v>
      </c>
    </row>
    <row r="561" spans="1:6" x14ac:dyDescent="0.35">
      <c r="A561" s="1">
        <v>43922</v>
      </c>
      <c r="B561" s="2" t="s">
        <v>12</v>
      </c>
      <c r="C561" s="2" t="s">
        <v>7</v>
      </c>
      <c r="D561">
        <v>69</v>
      </c>
      <c r="E561" s="3">
        <v>55</v>
      </c>
      <c r="F561" s="3">
        <v>0.79710144900000002</v>
      </c>
    </row>
    <row r="562" spans="1:6" x14ac:dyDescent="0.35">
      <c r="A562" s="1">
        <v>43952</v>
      </c>
      <c r="B562" s="2" t="s">
        <v>12</v>
      </c>
      <c r="C562" s="2" t="s">
        <v>7</v>
      </c>
      <c r="D562">
        <v>69</v>
      </c>
      <c r="E562" s="3">
        <v>55</v>
      </c>
      <c r="F562" s="3">
        <v>0.79710144900000002</v>
      </c>
    </row>
    <row r="563" spans="1:6" x14ac:dyDescent="0.35">
      <c r="A563" s="1">
        <v>43983</v>
      </c>
      <c r="B563" s="2" t="s">
        <v>12</v>
      </c>
      <c r="C563" s="2" t="s">
        <v>7</v>
      </c>
      <c r="D563">
        <v>69</v>
      </c>
      <c r="E563" s="3">
        <v>55</v>
      </c>
      <c r="F563" s="3">
        <v>0.79710144900000002</v>
      </c>
    </row>
    <row r="564" spans="1:6" x14ac:dyDescent="0.35">
      <c r="A564" s="1">
        <v>44013</v>
      </c>
      <c r="B564" s="2" t="s">
        <v>12</v>
      </c>
      <c r="C564" s="2" t="s">
        <v>7</v>
      </c>
      <c r="D564">
        <v>69</v>
      </c>
      <c r="E564" s="3">
        <v>55</v>
      </c>
      <c r="F564" s="3">
        <v>0.79710144900000002</v>
      </c>
    </row>
    <row r="565" spans="1:6" x14ac:dyDescent="0.35">
      <c r="A565" s="1">
        <v>44044</v>
      </c>
      <c r="B565" s="2" t="s">
        <v>12</v>
      </c>
      <c r="C565" s="2" t="s">
        <v>7</v>
      </c>
      <c r="D565">
        <v>69</v>
      </c>
      <c r="E565" s="3">
        <v>55</v>
      </c>
      <c r="F565" s="3">
        <v>0.79710144900000002</v>
      </c>
    </row>
    <row r="566" spans="1:6" x14ac:dyDescent="0.35">
      <c r="A566" s="1">
        <v>44075</v>
      </c>
      <c r="B566" s="2" t="s">
        <v>12</v>
      </c>
      <c r="C566" s="2" t="s">
        <v>7</v>
      </c>
      <c r="D566">
        <v>69</v>
      </c>
      <c r="E566" s="3">
        <v>55</v>
      </c>
      <c r="F566" s="3">
        <v>0.79710144900000002</v>
      </c>
    </row>
    <row r="567" spans="1:6" x14ac:dyDescent="0.35">
      <c r="A567" s="1">
        <v>44105</v>
      </c>
      <c r="B567" s="2" t="s">
        <v>12</v>
      </c>
      <c r="C567" s="2" t="s">
        <v>7</v>
      </c>
      <c r="D567">
        <v>69</v>
      </c>
      <c r="E567" s="3">
        <v>55</v>
      </c>
      <c r="F567" s="3">
        <v>0.79710144900000002</v>
      </c>
    </row>
    <row r="568" spans="1:6" x14ac:dyDescent="0.35">
      <c r="A568" s="1">
        <v>44136</v>
      </c>
      <c r="B568" s="2" t="s">
        <v>12</v>
      </c>
      <c r="C568" s="2" t="s">
        <v>7</v>
      </c>
      <c r="D568">
        <v>69</v>
      </c>
      <c r="E568" s="3">
        <v>55</v>
      </c>
      <c r="F568" s="3">
        <v>0.79710144900000002</v>
      </c>
    </row>
    <row r="569" spans="1:6" x14ac:dyDescent="0.35">
      <c r="A569" s="1">
        <v>44166</v>
      </c>
      <c r="B569" s="2" t="s">
        <v>12</v>
      </c>
      <c r="C569" s="2" t="s">
        <v>7</v>
      </c>
      <c r="D569">
        <v>70</v>
      </c>
      <c r="E569" s="3">
        <v>65</v>
      </c>
      <c r="F569" s="3">
        <v>0.928571429</v>
      </c>
    </row>
    <row r="570" spans="1:6" x14ac:dyDescent="0.35">
      <c r="A570" s="1">
        <v>44197</v>
      </c>
      <c r="B570" s="2" t="s">
        <v>12</v>
      </c>
      <c r="C570" s="2" t="s">
        <v>7</v>
      </c>
      <c r="D570">
        <v>70</v>
      </c>
      <c r="E570" s="3">
        <v>65</v>
      </c>
      <c r="F570" s="3">
        <v>0.928571429</v>
      </c>
    </row>
    <row r="571" spans="1:6" x14ac:dyDescent="0.35">
      <c r="A571" s="1">
        <v>44228</v>
      </c>
      <c r="B571" s="2" t="s">
        <v>12</v>
      </c>
      <c r="C571" s="2" t="s">
        <v>7</v>
      </c>
      <c r="D571">
        <v>73</v>
      </c>
      <c r="E571" s="3">
        <v>65</v>
      </c>
      <c r="F571" s="3">
        <v>0.890410959</v>
      </c>
    </row>
    <row r="572" spans="1:6" x14ac:dyDescent="0.35">
      <c r="A572" s="1">
        <v>44256</v>
      </c>
      <c r="B572" s="2" t="s">
        <v>12</v>
      </c>
      <c r="C572" s="2" t="s">
        <v>7</v>
      </c>
      <c r="D572">
        <v>75</v>
      </c>
      <c r="E572" s="3">
        <v>65</v>
      </c>
      <c r="F572" s="3">
        <v>0.86666666699999995</v>
      </c>
    </row>
    <row r="573" spans="1:6" x14ac:dyDescent="0.35">
      <c r="A573" s="1">
        <v>44287</v>
      </c>
      <c r="B573" s="2" t="s">
        <v>12</v>
      </c>
      <c r="C573" s="2" t="s">
        <v>7</v>
      </c>
      <c r="D573">
        <v>75</v>
      </c>
      <c r="E573" s="3">
        <v>65</v>
      </c>
      <c r="F573" s="3">
        <v>0.86666666699999995</v>
      </c>
    </row>
    <row r="574" spans="1:6" x14ac:dyDescent="0.35">
      <c r="A574" s="1">
        <v>44317</v>
      </c>
      <c r="B574" s="2" t="s">
        <v>12</v>
      </c>
      <c r="C574" s="2" t="s">
        <v>7</v>
      </c>
      <c r="D574">
        <v>85</v>
      </c>
      <c r="E574" s="3">
        <v>65</v>
      </c>
      <c r="F574" s="3">
        <v>0.764705882</v>
      </c>
    </row>
    <row r="575" spans="1:6" x14ac:dyDescent="0.35">
      <c r="A575" s="1">
        <v>44348</v>
      </c>
      <c r="B575" s="2" t="s">
        <v>12</v>
      </c>
      <c r="C575" s="2" t="s">
        <v>7</v>
      </c>
      <c r="D575">
        <v>85</v>
      </c>
      <c r="E575" s="3">
        <v>65</v>
      </c>
      <c r="F575" s="3">
        <v>0.764705882</v>
      </c>
    </row>
    <row r="576" spans="1:6" x14ac:dyDescent="0.35">
      <c r="A576" s="1">
        <v>44378</v>
      </c>
      <c r="B576" s="2" t="s">
        <v>12</v>
      </c>
      <c r="C576" s="2" t="s">
        <v>7</v>
      </c>
      <c r="D576">
        <v>85</v>
      </c>
      <c r="E576" s="3">
        <v>65</v>
      </c>
      <c r="F576" s="3">
        <v>0.764705882</v>
      </c>
    </row>
    <row r="577" spans="1:6" x14ac:dyDescent="0.35">
      <c r="A577" s="1">
        <v>44409</v>
      </c>
      <c r="B577" s="2" t="s">
        <v>12</v>
      </c>
      <c r="C577" s="2" t="s">
        <v>7</v>
      </c>
      <c r="D577">
        <v>85</v>
      </c>
      <c r="E577" s="3">
        <v>65</v>
      </c>
      <c r="F577" s="3">
        <v>0.764705882</v>
      </c>
    </row>
    <row r="578" spans="1:6" x14ac:dyDescent="0.35">
      <c r="A578" s="1">
        <v>44440</v>
      </c>
      <c r="B578" s="2" t="s">
        <v>12</v>
      </c>
      <c r="C578" s="2" t="s">
        <v>7</v>
      </c>
      <c r="D578">
        <v>86</v>
      </c>
      <c r="E578" s="3">
        <v>65</v>
      </c>
      <c r="F578" s="3">
        <v>0.75581395299999998</v>
      </c>
    </row>
    <row r="579" spans="1:6" x14ac:dyDescent="0.35">
      <c r="A579" s="1">
        <v>44470</v>
      </c>
      <c r="B579" s="2" t="s">
        <v>12</v>
      </c>
      <c r="C579" s="2" t="s">
        <v>7</v>
      </c>
      <c r="D579">
        <v>86</v>
      </c>
      <c r="E579" s="3">
        <v>65</v>
      </c>
      <c r="F579" s="3">
        <v>0.75581395299999998</v>
      </c>
    </row>
    <row r="580" spans="1:6" x14ac:dyDescent="0.35">
      <c r="A580" s="1">
        <v>43525</v>
      </c>
      <c r="B580" s="2" t="s">
        <v>12</v>
      </c>
      <c r="C580" s="2" t="s">
        <v>9</v>
      </c>
      <c r="D580">
        <v>20</v>
      </c>
      <c r="E580" s="3">
        <v>58</v>
      </c>
      <c r="F580" s="3">
        <v>2.9</v>
      </c>
    </row>
    <row r="581" spans="1:6" x14ac:dyDescent="0.35">
      <c r="A581" s="1">
        <v>43556</v>
      </c>
      <c r="B581" s="2" t="s">
        <v>12</v>
      </c>
      <c r="C581" s="2" t="s">
        <v>9</v>
      </c>
      <c r="D581">
        <v>20</v>
      </c>
      <c r="E581" s="3">
        <v>58</v>
      </c>
      <c r="F581" s="3">
        <v>2.9</v>
      </c>
    </row>
    <row r="582" spans="1:6" x14ac:dyDescent="0.35">
      <c r="A582" s="1">
        <v>43586</v>
      </c>
      <c r="B582" s="2" t="s">
        <v>12</v>
      </c>
      <c r="C582" s="2" t="s">
        <v>9</v>
      </c>
      <c r="D582">
        <v>20</v>
      </c>
      <c r="E582" s="3">
        <v>58</v>
      </c>
      <c r="F582" s="3">
        <v>2.9</v>
      </c>
    </row>
    <row r="583" spans="1:6" x14ac:dyDescent="0.35">
      <c r="A583" s="1">
        <v>43617</v>
      </c>
      <c r="B583" s="2" t="s">
        <v>12</v>
      </c>
      <c r="C583" s="2" t="s">
        <v>9</v>
      </c>
      <c r="D583">
        <v>20</v>
      </c>
      <c r="E583" s="3">
        <v>58</v>
      </c>
      <c r="F583" s="3">
        <v>2.9</v>
      </c>
    </row>
    <row r="584" spans="1:6" x14ac:dyDescent="0.35">
      <c r="A584" s="1">
        <v>43647</v>
      </c>
      <c r="B584" s="2" t="s">
        <v>12</v>
      </c>
      <c r="C584" s="2" t="s">
        <v>9</v>
      </c>
      <c r="D584">
        <v>20</v>
      </c>
      <c r="E584" s="3">
        <v>58</v>
      </c>
      <c r="F584" s="3">
        <v>2.9</v>
      </c>
    </row>
    <row r="585" spans="1:6" x14ac:dyDescent="0.35">
      <c r="A585" s="1">
        <v>43678</v>
      </c>
      <c r="B585" s="2" t="s">
        <v>12</v>
      </c>
      <c r="C585" s="2" t="s">
        <v>9</v>
      </c>
      <c r="D585">
        <v>20</v>
      </c>
      <c r="E585" s="3">
        <v>58</v>
      </c>
      <c r="F585" s="3">
        <v>2.9</v>
      </c>
    </row>
    <row r="586" spans="1:6" x14ac:dyDescent="0.35">
      <c r="A586" s="1">
        <v>43709</v>
      </c>
      <c r="B586" s="2" t="s">
        <v>12</v>
      </c>
      <c r="C586" s="2" t="s">
        <v>9</v>
      </c>
      <c r="D586">
        <v>22</v>
      </c>
      <c r="E586" s="3">
        <v>78</v>
      </c>
      <c r="F586" s="3">
        <v>3.5454545500000001</v>
      </c>
    </row>
    <row r="587" spans="1:6" x14ac:dyDescent="0.35">
      <c r="A587" s="1">
        <v>43739</v>
      </c>
      <c r="B587" s="2" t="s">
        <v>12</v>
      </c>
      <c r="C587" s="2" t="s">
        <v>9</v>
      </c>
      <c r="D587">
        <v>22</v>
      </c>
      <c r="E587" s="3">
        <v>78</v>
      </c>
      <c r="F587" s="3">
        <v>3.5454545500000001</v>
      </c>
    </row>
    <row r="588" spans="1:6" x14ac:dyDescent="0.35">
      <c r="A588" s="1">
        <v>43770</v>
      </c>
      <c r="B588" s="2" t="s">
        <v>12</v>
      </c>
      <c r="C588" s="2" t="s">
        <v>9</v>
      </c>
      <c r="D588">
        <v>22</v>
      </c>
      <c r="E588" s="3">
        <v>78</v>
      </c>
      <c r="F588" s="3">
        <v>3.5454545500000001</v>
      </c>
    </row>
    <row r="589" spans="1:6" x14ac:dyDescent="0.35">
      <c r="A589" s="1">
        <v>43800</v>
      </c>
      <c r="B589" s="2" t="s">
        <v>12</v>
      </c>
      <c r="C589" s="2" t="s">
        <v>9</v>
      </c>
      <c r="D589">
        <v>23</v>
      </c>
      <c r="E589" s="3">
        <v>83</v>
      </c>
      <c r="F589" s="3">
        <v>3.60869565</v>
      </c>
    </row>
    <row r="590" spans="1:6" x14ac:dyDescent="0.35">
      <c r="A590" s="1">
        <v>43831</v>
      </c>
      <c r="B590" s="2" t="s">
        <v>12</v>
      </c>
      <c r="C590" s="2" t="s">
        <v>9</v>
      </c>
      <c r="D590">
        <v>23</v>
      </c>
      <c r="E590" s="3">
        <v>83</v>
      </c>
      <c r="F590" s="3">
        <v>3.60869565</v>
      </c>
    </row>
    <row r="591" spans="1:6" x14ac:dyDescent="0.35">
      <c r="A591" s="1">
        <v>43862</v>
      </c>
      <c r="B591" s="2" t="s">
        <v>12</v>
      </c>
      <c r="C591" s="2" t="s">
        <v>9</v>
      </c>
      <c r="D591">
        <v>23</v>
      </c>
      <c r="E591" s="3">
        <v>83</v>
      </c>
      <c r="F591" s="3">
        <v>3.60869565</v>
      </c>
    </row>
    <row r="592" spans="1:6" x14ac:dyDescent="0.35">
      <c r="A592" s="1">
        <v>43891</v>
      </c>
      <c r="B592" s="2" t="s">
        <v>12</v>
      </c>
      <c r="C592" s="2" t="s">
        <v>9</v>
      </c>
      <c r="D592">
        <v>23</v>
      </c>
      <c r="E592" s="3">
        <v>83</v>
      </c>
      <c r="F592" s="3">
        <v>3.60869565</v>
      </c>
    </row>
    <row r="593" spans="1:6" x14ac:dyDescent="0.35">
      <c r="A593" s="1">
        <v>43922</v>
      </c>
      <c r="B593" s="2" t="s">
        <v>12</v>
      </c>
      <c r="C593" s="2" t="s">
        <v>9</v>
      </c>
      <c r="D593">
        <v>23</v>
      </c>
      <c r="E593" s="3">
        <v>83</v>
      </c>
      <c r="F593" s="3">
        <v>3.60869565</v>
      </c>
    </row>
    <row r="594" spans="1:6" x14ac:dyDescent="0.35">
      <c r="A594" s="1">
        <v>43952</v>
      </c>
      <c r="B594" s="2" t="s">
        <v>12</v>
      </c>
      <c r="C594" s="2" t="s">
        <v>9</v>
      </c>
      <c r="D594">
        <v>23</v>
      </c>
      <c r="E594" s="3">
        <v>83</v>
      </c>
      <c r="F594" s="3">
        <v>3.60869565</v>
      </c>
    </row>
    <row r="595" spans="1:6" x14ac:dyDescent="0.35">
      <c r="A595" s="1">
        <v>43983</v>
      </c>
      <c r="B595" s="2" t="s">
        <v>12</v>
      </c>
      <c r="C595" s="2" t="s">
        <v>9</v>
      </c>
      <c r="D595">
        <v>23</v>
      </c>
      <c r="E595" s="3">
        <v>83</v>
      </c>
      <c r="F595" s="3">
        <v>3.60869565</v>
      </c>
    </row>
    <row r="596" spans="1:6" x14ac:dyDescent="0.35">
      <c r="A596" s="1">
        <v>44013</v>
      </c>
      <c r="B596" s="2" t="s">
        <v>12</v>
      </c>
      <c r="C596" s="2" t="s">
        <v>9</v>
      </c>
      <c r="D596">
        <v>23</v>
      </c>
      <c r="E596" s="3">
        <v>83</v>
      </c>
      <c r="F596" s="3">
        <v>3.60869565</v>
      </c>
    </row>
    <row r="597" spans="1:6" x14ac:dyDescent="0.35">
      <c r="A597" s="1">
        <v>44044</v>
      </c>
      <c r="B597" s="2" t="s">
        <v>12</v>
      </c>
      <c r="C597" s="2" t="s">
        <v>9</v>
      </c>
      <c r="D597">
        <v>23</v>
      </c>
      <c r="E597" s="3">
        <v>84</v>
      </c>
      <c r="F597" s="3">
        <v>3.6521739100000001</v>
      </c>
    </row>
    <row r="598" spans="1:6" x14ac:dyDescent="0.35">
      <c r="A598" s="1">
        <v>44075</v>
      </c>
      <c r="B598" s="2" t="s">
        <v>12</v>
      </c>
      <c r="C598" s="2" t="s">
        <v>9</v>
      </c>
      <c r="D598">
        <v>23</v>
      </c>
      <c r="E598" s="3">
        <v>84</v>
      </c>
      <c r="F598" s="3">
        <v>3.6521739100000001</v>
      </c>
    </row>
    <row r="599" spans="1:6" x14ac:dyDescent="0.35">
      <c r="A599" s="1">
        <v>44105</v>
      </c>
      <c r="B599" s="2" t="s">
        <v>12</v>
      </c>
      <c r="C599" s="2" t="s">
        <v>9</v>
      </c>
      <c r="D599">
        <v>23</v>
      </c>
      <c r="E599" s="3">
        <v>84</v>
      </c>
      <c r="F599" s="3">
        <v>3.6521739100000001</v>
      </c>
    </row>
    <row r="600" spans="1:6" x14ac:dyDescent="0.35">
      <c r="A600" s="1">
        <v>44136</v>
      </c>
      <c r="B600" s="2" t="s">
        <v>12</v>
      </c>
      <c r="C600" s="2" t="s">
        <v>9</v>
      </c>
      <c r="D600">
        <v>23</v>
      </c>
      <c r="E600" s="3">
        <v>84</v>
      </c>
      <c r="F600" s="3">
        <v>3.6521739100000001</v>
      </c>
    </row>
    <row r="601" spans="1:6" x14ac:dyDescent="0.35">
      <c r="A601" s="1">
        <v>44166</v>
      </c>
      <c r="B601" s="2" t="s">
        <v>12</v>
      </c>
      <c r="C601" s="2" t="s">
        <v>9</v>
      </c>
      <c r="D601">
        <v>23</v>
      </c>
      <c r="E601" s="3">
        <v>84</v>
      </c>
      <c r="F601" s="3">
        <v>3.6521739100000001</v>
      </c>
    </row>
    <row r="602" spans="1:6" x14ac:dyDescent="0.35">
      <c r="A602" s="1">
        <v>44197</v>
      </c>
      <c r="B602" s="2" t="s">
        <v>12</v>
      </c>
      <c r="C602" s="2" t="s">
        <v>9</v>
      </c>
      <c r="D602">
        <v>26</v>
      </c>
      <c r="E602" s="3">
        <v>99</v>
      </c>
      <c r="F602" s="3">
        <v>3.8076923100000002</v>
      </c>
    </row>
    <row r="603" spans="1:6" x14ac:dyDescent="0.35">
      <c r="A603" s="1">
        <v>44228</v>
      </c>
      <c r="B603" s="2" t="s">
        <v>12</v>
      </c>
      <c r="C603" s="2" t="s">
        <v>9</v>
      </c>
      <c r="D603">
        <v>26</v>
      </c>
      <c r="E603" s="3">
        <v>99</v>
      </c>
      <c r="F603" s="3">
        <v>3.8076923100000002</v>
      </c>
    </row>
    <row r="604" spans="1:6" x14ac:dyDescent="0.35">
      <c r="A604" s="1">
        <v>44256</v>
      </c>
      <c r="B604" s="2" t="s">
        <v>12</v>
      </c>
      <c r="C604" s="2" t="s">
        <v>9</v>
      </c>
      <c r="D604">
        <v>26</v>
      </c>
      <c r="E604" s="3">
        <v>99</v>
      </c>
      <c r="F604" s="3">
        <v>3.8076923100000002</v>
      </c>
    </row>
    <row r="605" spans="1:6" x14ac:dyDescent="0.35">
      <c r="A605" s="1">
        <v>44287</v>
      </c>
      <c r="B605" s="2" t="s">
        <v>12</v>
      </c>
      <c r="C605" s="2" t="s">
        <v>9</v>
      </c>
      <c r="D605">
        <v>26</v>
      </c>
      <c r="E605" s="3">
        <v>99</v>
      </c>
      <c r="F605" s="3">
        <v>3.8076923100000002</v>
      </c>
    </row>
    <row r="606" spans="1:6" x14ac:dyDescent="0.35">
      <c r="A606" s="1">
        <v>44317</v>
      </c>
      <c r="B606" s="2" t="s">
        <v>12</v>
      </c>
      <c r="C606" s="2" t="s">
        <v>9</v>
      </c>
      <c r="D606">
        <v>31</v>
      </c>
      <c r="E606" s="3">
        <v>99</v>
      </c>
      <c r="F606" s="3">
        <v>3.1935483900000001</v>
      </c>
    </row>
    <row r="607" spans="1:6" x14ac:dyDescent="0.35">
      <c r="A607" s="1">
        <v>44348</v>
      </c>
      <c r="B607" s="2" t="s">
        <v>12</v>
      </c>
      <c r="C607" s="2" t="s">
        <v>9</v>
      </c>
      <c r="D607">
        <v>31</v>
      </c>
      <c r="E607" s="3">
        <v>99</v>
      </c>
      <c r="F607" s="3">
        <v>3.1935483900000001</v>
      </c>
    </row>
    <row r="608" spans="1:6" x14ac:dyDescent="0.35">
      <c r="A608" s="1">
        <v>44378</v>
      </c>
      <c r="B608" s="2" t="s">
        <v>12</v>
      </c>
      <c r="C608" s="2" t="s">
        <v>9</v>
      </c>
      <c r="D608">
        <v>31</v>
      </c>
      <c r="E608" s="3">
        <v>99</v>
      </c>
      <c r="F608" s="3">
        <v>3.1935483900000001</v>
      </c>
    </row>
    <row r="609" spans="1:6" x14ac:dyDescent="0.35">
      <c r="A609" s="1">
        <v>44409</v>
      </c>
      <c r="B609" s="2" t="s">
        <v>12</v>
      </c>
      <c r="C609" s="2" t="s">
        <v>9</v>
      </c>
      <c r="D609">
        <v>31</v>
      </c>
      <c r="E609" s="3">
        <v>99</v>
      </c>
      <c r="F609" s="3">
        <v>3.1935483900000001</v>
      </c>
    </row>
    <row r="610" spans="1:6" x14ac:dyDescent="0.35">
      <c r="A610" s="1">
        <v>44440</v>
      </c>
      <c r="B610" s="2" t="s">
        <v>12</v>
      </c>
      <c r="C610" s="2" t="s">
        <v>9</v>
      </c>
      <c r="D610">
        <v>37</v>
      </c>
      <c r="E610" s="3">
        <v>109</v>
      </c>
      <c r="F610" s="3">
        <v>2.94594595</v>
      </c>
    </row>
    <row r="611" spans="1:6" x14ac:dyDescent="0.35">
      <c r="A611" s="1">
        <v>44470</v>
      </c>
      <c r="B611" s="2" t="s">
        <v>12</v>
      </c>
      <c r="C611" s="2" t="s">
        <v>9</v>
      </c>
      <c r="D611">
        <v>37</v>
      </c>
      <c r="E611" s="3">
        <v>109</v>
      </c>
      <c r="F611" s="3">
        <v>2.94594595</v>
      </c>
    </row>
    <row r="612" spans="1:6" x14ac:dyDescent="0.35">
      <c r="A612" s="1">
        <v>43525</v>
      </c>
      <c r="B612" s="2" t="s">
        <v>17</v>
      </c>
      <c r="C612" s="2" t="s">
        <v>7</v>
      </c>
      <c r="D612">
        <v>7</v>
      </c>
      <c r="E612" s="3">
        <v>5</v>
      </c>
      <c r="F612" s="3">
        <v>0.71428571399999996</v>
      </c>
    </row>
    <row r="613" spans="1:6" x14ac:dyDescent="0.35">
      <c r="A613" s="1">
        <v>43556</v>
      </c>
      <c r="B613" s="2" t="s">
        <v>17</v>
      </c>
      <c r="C613" s="2" t="s">
        <v>7</v>
      </c>
      <c r="D613">
        <v>7</v>
      </c>
      <c r="E613" s="3">
        <v>5</v>
      </c>
      <c r="F613" s="3">
        <v>0.71428571399999996</v>
      </c>
    </row>
    <row r="614" spans="1:6" x14ac:dyDescent="0.35">
      <c r="A614" s="1">
        <v>43586</v>
      </c>
      <c r="B614" s="2" t="s">
        <v>17</v>
      </c>
      <c r="C614" s="2" t="s">
        <v>7</v>
      </c>
      <c r="D614">
        <v>7</v>
      </c>
      <c r="E614" s="3">
        <v>5</v>
      </c>
      <c r="F614" s="3">
        <v>0.71428571399999996</v>
      </c>
    </row>
    <row r="615" spans="1:6" x14ac:dyDescent="0.35">
      <c r="A615" s="1">
        <v>43617</v>
      </c>
      <c r="B615" s="2" t="s">
        <v>17</v>
      </c>
      <c r="C615" s="2" t="s">
        <v>7</v>
      </c>
      <c r="D615">
        <v>7</v>
      </c>
      <c r="E615" s="3">
        <v>5</v>
      </c>
      <c r="F615" s="3">
        <v>0.71428571399999996</v>
      </c>
    </row>
    <row r="616" spans="1:6" x14ac:dyDescent="0.35">
      <c r="A616" s="1">
        <v>43647</v>
      </c>
      <c r="B616" s="2" t="s">
        <v>17</v>
      </c>
      <c r="C616" s="2" t="s">
        <v>7</v>
      </c>
      <c r="D616">
        <v>6</v>
      </c>
      <c r="E616" s="3">
        <v>5</v>
      </c>
      <c r="F616" s="3">
        <v>0.83333333300000001</v>
      </c>
    </row>
    <row r="617" spans="1:6" x14ac:dyDescent="0.35">
      <c r="A617" s="1">
        <v>43678</v>
      </c>
      <c r="B617" s="2" t="s">
        <v>17</v>
      </c>
      <c r="C617" s="2" t="s">
        <v>7</v>
      </c>
      <c r="D617">
        <v>6</v>
      </c>
      <c r="E617" s="3">
        <v>5</v>
      </c>
      <c r="F617" s="3">
        <v>0.83333333300000001</v>
      </c>
    </row>
    <row r="618" spans="1:6" x14ac:dyDescent="0.35">
      <c r="A618" s="1">
        <v>43709</v>
      </c>
      <c r="B618" s="2" t="s">
        <v>17</v>
      </c>
      <c r="C618" s="2" t="s">
        <v>7</v>
      </c>
      <c r="D618">
        <v>6</v>
      </c>
      <c r="E618" s="3">
        <v>5</v>
      </c>
      <c r="F618" s="3">
        <v>0.83333333300000001</v>
      </c>
    </row>
    <row r="619" spans="1:6" x14ac:dyDescent="0.35">
      <c r="A619" s="1">
        <v>43739</v>
      </c>
      <c r="B619" s="2" t="s">
        <v>17</v>
      </c>
      <c r="C619" s="2" t="s">
        <v>7</v>
      </c>
      <c r="D619">
        <v>6</v>
      </c>
      <c r="E619" s="3">
        <v>5</v>
      </c>
      <c r="F619" s="3">
        <v>0.83333333300000001</v>
      </c>
    </row>
    <row r="620" spans="1:6" x14ac:dyDescent="0.35">
      <c r="A620" s="1">
        <v>43770</v>
      </c>
      <c r="B620" s="2" t="s">
        <v>17</v>
      </c>
      <c r="C620" s="2" t="s">
        <v>7</v>
      </c>
      <c r="D620">
        <v>7</v>
      </c>
      <c r="E620" s="3">
        <v>5</v>
      </c>
      <c r="F620" s="3">
        <v>0.71428571399999996</v>
      </c>
    </row>
    <row r="621" spans="1:6" x14ac:dyDescent="0.35">
      <c r="A621" s="1">
        <v>43800</v>
      </c>
      <c r="B621" s="2" t="s">
        <v>17</v>
      </c>
      <c r="C621" s="2" t="s">
        <v>7</v>
      </c>
      <c r="D621">
        <v>7</v>
      </c>
      <c r="E621" s="3">
        <v>5</v>
      </c>
      <c r="F621" s="3">
        <v>0.71428571399999996</v>
      </c>
    </row>
    <row r="622" spans="1:6" x14ac:dyDescent="0.35">
      <c r="A622" s="1">
        <v>43831</v>
      </c>
      <c r="B622" s="2" t="s">
        <v>17</v>
      </c>
      <c r="C622" s="2" t="s">
        <v>7</v>
      </c>
      <c r="D622">
        <v>7</v>
      </c>
      <c r="E622" s="3">
        <v>5</v>
      </c>
      <c r="F622" s="3">
        <v>0.71428571399999996</v>
      </c>
    </row>
    <row r="623" spans="1:6" x14ac:dyDescent="0.35">
      <c r="A623" s="1">
        <v>43862</v>
      </c>
      <c r="B623" s="2" t="s">
        <v>17</v>
      </c>
      <c r="C623" s="2" t="s">
        <v>7</v>
      </c>
      <c r="D623">
        <v>7</v>
      </c>
      <c r="E623" s="3">
        <v>5</v>
      </c>
      <c r="F623" s="3">
        <v>0.71428571399999996</v>
      </c>
    </row>
    <row r="624" spans="1:6" x14ac:dyDescent="0.35">
      <c r="A624" s="1">
        <v>43891</v>
      </c>
      <c r="B624" s="2" t="s">
        <v>17</v>
      </c>
      <c r="C624" s="2" t="s">
        <v>7</v>
      </c>
      <c r="D624">
        <v>7</v>
      </c>
      <c r="E624" s="3">
        <v>5</v>
      </c>
      <c r="F624" s="3">
        <v>0.71428571399999996</v>
      </c>
    </row>
    <row r="625" spans="1:6" x14ac:dyDescent="0.35">
      <c r="A625" s="1">
        <v>43922</v>
      </c>
      <c r="B625" s="2" t="s">
        <v>17</v>
      </c>
      <c r="C625" s="2" t="s">
        <v>7</v>
      </c>
      <c r="D625">
        <v>8</v>
      </c>
      <c r="E625" s="3">
        <v>5</v>
      </c>
      <c r="F625" s="3">
        <v>0.625</v>
      </c>
    </row>
    <row r="626" spans="1:6" x14ac:dyDescent="0.35">
      <c r="A626" s="1">
        <v>43952</v>
      </c>
      <c r="B626" s="2" t="s">
        <v>17</v>
      </c>
      <c r="C626" s="2" t="s">
        <v>7</v>
      </c>
      <c r="D626">
        <v>8</v>
      </c>
      <c r="E626" s="3">
        <v>5</v>
      </c>
      <c r="F626" s="3">
        <v>0.625</v>
      </c>
    </row>
    <row r="627" spans="1:6" x14ac:dyDescent="0.35">
      <c r="A627" s="1">
        <v>43983</v>
      </c>
      <c r="B627" s="2" t="s">
        <v>17</v>
      </c>
      <c r="C627" s="2" t="s">
        <v>7</v>
      </c>
      <c r="D627">
        <v>8</v>
      </c>
      <c r="E627" s="3">
        <v>5</v>
      </c>
      <c r="F627" s="3">
        <v>0.625</v>
      </c>
    </row>
    <row r="628" spans="1:6" x14ac:dyDescent="0.35">
      <c r="A628" s="1">
        <v>44013</v>
      </c>
      <c r="B628" s="2" t="s">
        <v>17</v>
      </c>
      <c r="C628" s="2" t="s">
        <v>7</v>
      </c>
      <c r="D628">
        <v>8</v>
      </c>
      <c r="E628" s="3">
        <v>5</v>
      </c>
      <c r="F628" s="3">
        <v>0.625</v>
      </c>
    </row>
    <row r="629" spans="1:6" x14ac:dyDescent="0.35">
      <c r="A629" s="1">
        <v>44044</v>
      </c>
      <c r="B629" s="2" t="s">
        <v>17</v>
      </c>
      <c r="C629" s="2" t="s">
        <v>7</v>
      </c>
      <c r="D629">
        <v>8</v>
      </c>
      <c r="E629" s="3">
        <v>5</v>
      </c>
      <c r="F629" s="3">
        <v>0.625</v>
      </c>
    </row>
    <row r="630" spans="1:6" x14ac:dyDescent="0.35">
      <c r="A630" s="1">
        <v>44075</v>
      </c>
      <c r="B630" s="2" t="s">
        <v>17</v>
      </c>
      <c r="C630" s="2" t="s">
        <v>7</v>
      </c>
      <c r="D630">
        <v>9</v>
      </c>
      <c r="E630" s="3">
        <v>5</v>
      </c>
      <c r="F630" s="3">
        <v>0.55555555599999995</v>
      </c>
    </row>
    <row r="631" spans="1:6" x14ac:dyDescent="0.35">
      <c r="A631" s="1">
        <v>44105</v>
      </c>
      <c r="B631" s="2" t="s">
        <v>17</v>
      </c>
      <c r="C631" s="2" t="s">
        <v>7</v>
      </c>
      <c r="D631">
        <v>7</v>
      </c>
      <c r="E631" s="3">
        <v>5</v>
      </c>
      <c r="F631" s="3">
        <v>0.71428571399999996</v>
      </c>
    </row>
    <row r="632" spans="1:6" x14ac:dyDescent="0.35">
      <c r="A632" s="1">
        <v>44136</v>
      </c>
      <c r="B632" s="2" t="s">
        <v>17</v>
      </c>
      <c r="C632" s="2" t="s">
        <v>7</v>
      </c>
      <c r="D632">
        <v>7</v>
      </c>
      <c r="E632" s="3">
        <v>5</v>
      </c>
      <c r="F632" s="3">
        <v>0.71428571399999996</v>
      </c>
    </row>
    <row r="633" spans="1:6" x14ac:dyDescent="0.35">
      <c r="A633" s="1">
        <v>44166</v>
      </c>
      <c r="B633" s="2" t="s">
        <v>17</v>
      </c>
      <c r="C633" s="2" t="s">
        <v>7</v>
      </c>
      <c r="D633">
        <v>20</v>
      </c>
      <c r="E633" s="3">
        <v>5</v>
      </c>
      <c r="F633" s="3">
        <v>0.25</v>
      </c>
    </row>
    <row r="634" spans="1:6" x14ac:dyDescent="0.35">
      <c r="A634" s="1">
        <v>44197</v>
      </c>
      <c r="B634" s="2" t="s">
        <v>17</v>
      </c>
      <c r="C634" s="2" t="s">
        <v>7</v>
      </c>
      <c r="D634">
        <v>23</v>
      </c>
      <c r="E634" s="3">
        <v>5</v>
      </c>
      <c r="F634" s="3">
        <v>0.21739130400000001</v>
      </c>
    </row>
    <row r="635" spans="1:6" x14ac:dyDescent="0.35">
      <c r="A635" s="1">
        <v>44228</v>
      </c>
      <c r="B635" s="2" t="s">
        <v>17</v>
      </c>
      <c r="C635" s="2" t="s">
        <v>7</v>
      </c>
      <c r="D635">
        <v>25</v>
      </c>
      <c r="E635" s="3">
        <v>5</v>
      </c>
      <c r="F635" s="3">
        <v>0.2</v>
      </c>
    </row>
    <row r="636" spans="1:6" x14ac:dyDescent="0.35">
      <c r="A636" s="1">
        <v>44256</v>
      </c>
      <c r="B636" s="2" t="s">
        <v>17</v>
      </c>
      <c r="C636" s="2" t="s">
        <v>7</v>
      </c>
      <c r="D636">
        <v>33</v>
      </c>
      <c r="E636" s="3">
        <v>5</v>
      </c>
      <c r="F636" s="3">
        <v>0.15151515199999999</v>
      </c>
    </row>
    <row r="637" spans="1:6" x14ac:dyDescent="0.35">
      <c r="A637" s="1">
        <v>44287</v>
      </c>
      <c r="B637" s="2" t="s">
        <v>17</v>
      </c>
      <c r="C637" s="2" t="s">
        <v>7</v>
      </c>
      <c r="D637">
        <v>42</v>
      </c>
      <c r="E637" s="3">
        <v>5</v>
      </c>
      <c r="F637" s="3">
        <v>0.11904761899999999</v>
      </c>
    </row>
    <row r="638" spans="1:6" x14ac:dyDescent="0.35">
      <c r="A638" s="1">
        <v>44317</v>
      </c>
      <c r="B638" s="2" t="s">
        <v>17</v>
      </c>
      <c r="C638" s="2" t="s">
        <v>7</v>
      </c>
      <c r="D638">
        <v>48</v>
      </c>
      <c r="E638" s="3">
        <v>0</v>
      </c>
      <c r="F638" s="3">
        <v>0</v>
      </c>
    </row>
    <row r="639" spans="1:6" x14ac:dyDescent="0.35">
      <c r="A639" s="1">
        <v>44348</v>
      </c>
      <c r="B639" s="2" t="s">
        <v>17</v>
      </c>
      <c r="C639" s="2" t="s">
        <v>7</v>
      </c>
      <c r="D639">
        <v>48</v>
      </c>
      <c r="E639" s="3">
        <v>0</v>
      </c>
      <c r="F639" s="3">
        <v>0</v>
      </c>
    </row>
    <row r="640" spans="1:6" x14ac:dyDescent="0.35">
      <c r="A640" s="1">
        <v>44378</v>
      </c>
      <c r="B640" s="2" t="s">
        <v>17</v>
      </c>
      <c r="C640" s="2" t="s">
        <v>7</v>
      </c>
      <c r="D640">
        <v>51</v>
      </c>
      <c r="E640" s="3">
        <v>0</v>
      </c>
      <c r="F640" s="3">
        <v>0</v>
      </c>
    </row>
    <row r="641" spans="1:6" x14ac:dyDescent="0.35">
      <c r="A641" s="1">
        <v>44409</v>
      </c>
      <c r="B641" s="2" t="s">
        <v>17</v>
      </c>
      <c r="C641" s="2" t="s">
        <v>7</v>
      </c>
      <c r="D641">
        <v>51</v>
      </c>
      <c r="E641" s="3">
        <v>0</v>
      </c>
      <c r="F641" s="3">
        <v>0</v>
      </c>
    </row>
    <row r="642" spans="1:6" x14ac:dyDescent="0.35">
      <c r="A642" s="1">
        <v>44440</v>
      </c>
      <c r="B642" s="2" t="s">
        <v>17</v>
      </c>
      <c r="C642" s="2" t="s">
        <v>7</v>
      </c>
      <c r="D642">
        <v>58</v>
      </c>
      <c r="E642" s="3">
        <v>0</v>
      </c>
      <c r="F642" s="3">
        <v>0</v>
      </c>
    </row>
    <row r="643" spans="1:6" x14ac:dyDescent="0.35">
      <c r="A643" s="1">
        <v>44470</v>
      </c>
      <c r="B643" s="2" t="s">
        <v>17</v>
      </c>
      <c r="C643" s="2" t="s">
        <v>7</v>
      </c>
      <c r="D643">
        <v>61</v>
      </c>
      <c r="E643" s="3">
        <v>0</v>
      </c>
      <c r="F643" s="3">
        <v>0</v>
      </c>
    </row>
    <row r="644" spans="1:6" x14ac:dyDescent="0.35">
      <c r="A644" s="1">
        <v>43525</v>
      </c>
      <c r="B644" s="2" t="s">
        <v>17</v>
      </c>
      <c r="C644" s="2" t="s">
        <v>9</v>
      </c>
      <c r="D644">
        <v>29</v>
      </c>
      <c r="E644" s="3">
        <v>5</v>
      </c>
      <c r="F644" s="3">
        <v>0.17241379300000001</v>
      </c>
    </row>
    <row r="645" spans="1:6" x14ac:dyDescent="0.35">
      <c r="A645" s="1">
        <v>43556</v>
      </c>
      <c r="B645" s="2" t="s">
        <v>17</v>
      </c>
      <c r="C645" s="2" t="s">
        <v>9</v>
      </c>
      <c r="D645">
        <v>29</v>
      </c>
      <c r="E645" s="3">
        <v>5</v>
      </c>
      <c r="F645" s="3">
        <v>0.17241379300000001</v>
      </c>
    </row>
    <row r="646" spans="1:6" x14ac:dyDescent="0.35">
      <c r="A646" s="1">
        <v>43586</v>
      </c>
      <c r="B646" s="2" t="s">
        <v>17</v>
      </c>
      <c r="C646" s="2" t="s">
        <v>9</v>
      </c>
      <c r="D646">
        <v>29</v>
      </c>
      <c r="E646" s="3">
        <v>5</v>
      </c>
      <c r="F646" s="3">
        <v>0.17241379300000001</v>
      </c>
    </row>
    <row r="647" spans="1:6" x14ac:dyDescent="0.35">
      <c r="A647" s="1">
        <v>43617</v>
      </c>
      <c r="B647" s="2" t="s">
        <v>17</v>
      </c>
      <c r="C647" s="2" t="s">
        <v>9</v>
      </c>
      <c r="D647">
        <v>29</v>
      </c>
      <c r="E647" s="3">
        <v>5</v>
      </c>
      <c r="F647" s="3">
        <v>0.17241379300000001</v>
      </c>
    </row>
    <row r="648" spans="1:6" x14ac:dyDescent="0.35">
      <c r="A648" s="1">
        <v>43647</v>
      </c>
      <c r="B648" s="2" t="s">
        <v>17</v>
      </c>
      <c r="C648" s="2" t="s">
        <v>9</v>
      </c>
      <c r="D648">
        <v>30</v>
      </c>
      <c r="E648" s="3">
        <v>5</v>
      </c>
      <c r="F648" s="3">
        <v>0.16666666699999999</v>
      </c>
    </row>
    <row r="649" spans="1:6" x14ac:dyDescent="0.35">
      <c r="A649" s="1">
        <v>43678</v>
      </c>
      <c r="B649" s="2" t="s">
        <v>17</v>
      </c>
      <c r="C649" s="2" t="s">
        <v>9</v>
      </c>
      <c r="D649">
        <v>30</v>
      </c>
      <c r="E649" s="3">
        <v>5</v>
      </c>
      <c r="F649" s="3">
        <v>0.16666666699999999</v>
      </c>
    </row>
    <row r="650" spans="1:6" x14ac:dyDescent="0.35">
      <c r="A650" s="1">
        <v>43709</v>
      </c>
      <c r="B650" s="2" t="s">
        <v>17</v>
      </c>
      <c r="C650" s="2" t="s">
        <v>9</v>
      </c>
      <c r="D650">
        <v>31</v>
      </c>
      <c r="E650" s="3">
        <v>5</v>
      </c>
      <c r="F650" s="3">
        <v>0.16129032300000001</v>
      </c>
    </row>
    <row r="651" spans="1:6" x14ac:dyDescent="0.35">
      <c r="A651" s="1">
        <v>43739</v>
      </c>
      <c r="B651" s="2" t="s">
        <v>17</v>
      </c>
      <c r="C651" s="2" t="s">
        <v>9</v>
      </c>
      <c r="D651">
        <v>31</v>
      </c>
      <c r="E651" s="3">
        <v>5</v>
      </c>
      <c r="F651" s="3">
        <v>0.16129032300000001</v>
      </c>
    </row>
    <row r="652" spans="1:6" x14ac:dyDescent="0.35">
      <c r="A652" s="1">
        <v>43770</v>
      </c>
      <c r="B652" s="2" t="s">
        <v>17</v>
      </c>
      <c r="C652" s="2" t="s">
        <v>9</v>
      </c>
      <c r="D652">
        <v>31</v>
      </c>
      <c r="E652" s="3">
        <v>5</v>
      </c>
      <c r="F652" s="3">
        <v>0.16129032300000001</v>
      </c>
    </row>
    <row r="653" spans="1:6" x14ac:dyDescent="0.35">
      <c r="A653" s="1">
        <v>43800</v>
      </c>
      <c r="B653" s="2" t="s">
        <v>17</v>
      </c>
      <c r="C653" s="2" t="s">
        <v>9</v>
      </c>
      <c r="D653">
        <v>31</v>
      </c>
      <c r="E653" s="3">
        <v>5</v>
      </c>
      <c r="F653" s="3">
        <v>0.16129032300000001</v>
      </c>
    </row>
    <row r="654" spans="1:6" x14ac:dyDescent="0.35">
      <c r="A654" s="1">
        <v>43831</v>
      </c>
      <c r="B654" s="2" t="s">
        <v>17</v>
      </c>
      <c r="C654" s="2" t="s">
        <v>9</v>
      </c>
      <c r="D654">
        <v>31</v>
      </c>
      <c r="E654" s="3">
        <v>5</v>
      </c>
      <c r="F654" s="3">
        <v>0.16129032300000001</v>
      </c>
    </row>
    <row r="655" spans="1:6" x14ac:dyDescent="0.35">
      <c r="A655" s="1">
        <v>43862</v>
      </c>
      <c r="B655" s="2" t="s">
        <v>17</v>
      </c>
      <c r="C655" s="2" t="s">
        <v>9</v>
      </c>
      <c r="D655">
        <v>30</v>
      </c>
      <c r="E655" s="3">
        <v>5</v>
      </c>
      <c r="F655" s="3">
        <v>0.16666666699999999</v>
      </c>
    </row>
    <row r="656" spans="1:6" x14ac:dyDescent="0.35">
      <c r="A656" s="1">
        <v>43891</v>
      </c>
      <c r="B656" s="2" t="s">
        <v>17</v>
      </c>
      <c r="C656" s="2" t="s">
        <v>9</v>
      </c>
      <c r="D656">
        <v>30</v>
      </c>
      <c r="E656" s="3">
        <v>5</v>
      </c>
      <c r="F656" s="3">
        <v>0.16666666699999999</v>
      </c>
    </row>
    <row r="657" spans="1:6" x14ac:dyDescent="0.35">
      <c r="A657" s="1">
        <v>43922</v>
      </c>
      <c r="B657" s="2" t="s">
        <v>17</v>
      </c>
      <c r="C657" s="2" t="s">
        <v>9</v>
      </c>
      <c r="D657">
        <v>31</v>
      </c>
      <c r="E657" s="3">
        <v>5</v>
      </c>
      <c r="F657" s="3">
        <v>0.16129032300000001</v>
      </c>
    </row>
    <row r="658" spans="1:6" x14ac:dyDescent="0.35">
      <c r="A658" s="1">
        <v>43952</v>
      </c>
      <c r="B658" s="2" t="s">
        <v>17</v>
      </c>
      <c r="C658" s="2" t="s">
        <v>9</v>
      </c>
      <c r="D658">
        <v>30</v>
      </c>
      <c r="E658" s="3">
        <v>5</v>
      </c>
      <c r="F658" s="3">
        <v>0.16666666699999999</v>
      </c>
    </row>
    <row r="659" spans="1:6" x14ac:dyDescent="0.35">
      <c r="A659" s="1">
        <v>43983</v>
      </c>
      <c r="B659" s="2" t="s">
        <v>17</v>
      </c>
      <c r="C659" s="2" t="s">
        <v>9</v>
      </c>
      <c r="D659">
        <v>29</v>
      </c>
      <c r="E659" s="3">
        <v>5</v>
      </c>
      <c r="F659" s="3">
        <v>0.17241379300000001</v>
      </c>
    </row>
    <row r="660" spans="1:6" x14ac:dyDescent="0.35">
      <c r="A660" s="1">
        <v>44013</v>
      </c>
      <c r="B660" s="2" t="s">
        <v>17</v>
      </c>
      <c r="C660" s="2" t="s">
        <v>9</v>
      </c>
      <c r="D660">
        <v>29</v>
      </c>
      <c r="E660" s="3">
        <v>5</v>
      </c>
      <c r="F660" s="3">
        <v>0.17241379300000001</v>
      </c>
    </row>
    <row r="661" spans="1:6" x14ac:dyDescent="0.35">
      <c r="A661" s="1">
        <v>44044</v>
      </c>
      <c r="B661" s="2" t="s">
        <v>17</v>
      </c>
      <c r="C661" s="2" t="s">
        <v>9</v>
      </c>
      <c r="D661">
        <v>29</v>
      </c>
      <c r="E661" s="3">
        <v>5</v>
      </c>
      <c r="F661" s="3">
        <v>0.17241379300000001</v>
      </c>
    </row>
    <row r="662" spans="1:6" x14ac:dyDescent="0.35">
      <c r="A662" s="1">
        <v>44075</v>
      </c>
      <c r="B662" s="2" t="s">
        <v>17</v>
      </c>
      <c r="C662" s="2" t="s">
        <v>9</v>
      </c>
      <c r="D662">
        <v>28</v>
      </c>
      <c r="E662" s="3">
        <v>5</v>
      </c>
      <c r="F662" s="3">
        <v>0.178571429</v>
      </c>
    </row>
    <row r="663" spans="1:6" x14ac:dyDescent="0.35">
      <c r="A663" s="1">
        <v>44105</v>
      </c>
      <c r="B663" s="2" t="s">
        <v>17</v>
      </c>
      <c r="C663" s="2" t="s">
        <v>9</v>
      </c>
      <c r="D663">
        <v>27</v>
      </c>
      <c r="E663" s="3">
        <v>5</v>
      </c>
      <c r="F663" s="3">
        <v>0.185185185</v>
      </c>
    </row>
    <row r="664" spans="1:6" x14ac:dyDescent="0.35">
      <c r="A664" s="1">
        <v>44136</v>
      </c>
      <c r="B664" s="2" t="s">
        <v>17</v>
      </c>
      <c r="C664" s="2" t="s">
        <v>9</v>
      </c>
      <c r="D664">
        <v>27</v>
      </c>
      <c r="E664" s="3">
        <v>5</v>
      </c>
      <c r="F664" s="3">
        <v>0.185185185</v>
      </c>
    </row>
    <row r="665" spans="1:6" x14ac:dyDescent="0.35">
      <c r="A665" s="1">
        <v>44166</v>
      </c>
      <c r="B665" s="2" t="s">
        <v>17</v>
      </c>
      <c r="C665" s="2" t="s">
        <v>9</v>
      </c>
      <c r="D665">
        <v>22</v>
      </c>
      <c r="E665" s="3">
        <v>5</v>
      </c>
      <c r="F665" s="3">
        <v>0.22727272700000001</v>
      </c>
    </row>
    <row r="666" spans="1:6" x14ac:dyDescent="0.35">
      <c r="A666" s="1">
        <v>44197</v>
      </c>
      <c r="B666" s="2" t="s">
        <v>17</v>
      </c>
      <c r="C666" s="2" t="s">
        <v>9</v>
      </c>
      <c r="D666">
        <v>17</v>
      </c>
      <c r="E666" s="3">
        <v>12.5</v>
      </c>
      <c r="F666" s="3">
        <v>0.735294118</v>
      </c>
    </row>
    <row r="667" spans="1:6" x14ac:dyDescent="0.35">
      <c r="A667" s="1">
        <v>44228</v>
      </c>
      <c r="B667" s="2" t="s">
        <v>17</v>
      </c>
      <c r="C667" s="2" t="s">
        <v>9</v>
      </c>
      <c r="D667">
        <v>17</v>
      </c>
      <c r="E667" s="3">
        <v>12.5</v>
      </c>
      <c r="F667" s="3">
        <v>0.735294118</v>
      </c>
    </row>
    <row r="668" spans="1:6" x14ac:dyDescent="0.35">
      <c r="A668" s="1">
        <v>44256</v>
      </c>
      <c r="B668" s="2" t="s">
        <v>17</v>
      </c>
      <c r="C668" s="2" t="s">
        <v>9</v>
      </c>
      <c r="D668">
        <v>17</v>
      </c>
      <c r="E668" s="3">
        <v>12.5</v>
      </c>
      <c r="F668" s="3">
        <v>0.735294118</v>
      </c>
    </row>
    <row r="669" spans="1:6" x14ac:dyDescent="0.35">
      <c r="A669" s="1">
        <v>44287</v>
      </c>
      <c r="B669" s="2" t="s">
        <v>17</v>
      </c>
      <c r="C669" s="2" t="s">
        <v>9</v>
      </c>
      <c r="D669">
        <v>18</v>
      </c>
      <c r="E669" s="3">
        <v>12.5</v>
      </c>
      <c r="F669" s="3">
        <v>0.69444444400000005</v>
      </c>
    </row>
    <row r="670" spans="1:6" x14ac:dyDescent="0.35">
      <c r="A670" s="1">
        <v>44317</v>
      </c>
      <c r="B670" s="2" t="s">
        <v>17</v>
      </c>
      <c r="C670" s="2" t="s">
        <v>9</v>
      </c>
      <c r="D670">
        <v>19</v>
      </c>
      <c r="E670" s="3">
        <v>17.5</v>
      </c>
      <c r="F670" s="3">
        <v>0.92105263199999998</v>
      </c>
    </row>
    <row r="671" spans="1:6" x14ac:dyDescent="0.35">
      <c r="A671" s="1">
        <v>44348</v>
      </c>
      <c r="B671" s="2" t="s">
        <v>17</v>
      </c>
      <c r="C671" s="2" t="s">
        <v>9</v>
      </c>
      <c r="D671">
        <v>19</v>
      </c>
      <c r="E671" s="3">
        <v>17.5</v>
      </c>
      <c r="F671" s="3">
        <v>0.92105263199999998</v>
      </c>
    </row>
    <row r="672" spans="1:6" x14ac:dyDescent="0.35">
      <c r="A672" s="1">
        <v>44378</v>
      </c>
      <c r="B672" s="2" t="s">
        <v>17</v>
      </c>
      <c r="C672" s="2" t="s">
        <v>9</v>
      </c>
      <c r="D672">
        <v>19</v>
      </c>
      <c r="E672" s="3">
        <v>17.5</v>
      </c>
      <c r="F672" s="3">
        <v>0.92105263199999998</v>
      </c>
    </row>
    <row r="673" spans="1:6" x14ac:dyDescent="0.35">
      <c r="A673" s="1">
        <v>44409</v>
      </c>
      <c r="B673" s="2" t="s">
        <v>17</v>
      </c>
      <c r="C673" s="2" t="s">
        <v>9</v>
      </c>
      <c r="D673">
        <v>19</v>
      </c>
      <c r="E673" s="3">
        <v>17.5</v>
      </c>
      <c r="F673" s="3">
        <v>0.92105263199999998</v>
      </c>
    </row>
    <row r="674" spans="1:6" x14ac:dyDescent="0.35">
      <c r="A674" s="1">
        <v>44440</v>
      </c>
      <c r="B674" s="2" t="s">
        <v>17</v>
      </c>
      <c r="C674" s="2" t="s">
        <v>9</v>
      </c>
      <c r="D674">
        <v>19</v>
      </c>
      <c r="E674" s="3">
        <v>17.5</v>
      </c>
      <c r="F674" s="3">
        <v>0.92105263199999998</v>
      </c>
    </row>
    <row r="675" spans="1:6" x14ac:dyDescent="0.35">
      <c r="A675" s="1">
        <v>44470</v>
      </c>
      <c r="B675" s="2" t="s">
        <v>17</v>
      </c>
      <c r="C675" s="2" t="s">
        <v>9</v>
      </c>
      <c r="D675">
        <v>18</v>
      </c>
      <c r="E675" s="3">
        <v>17.5</v>
      </c>
      <c r="F675" s="3">
        <v>0.97222222199999997</v>
      </c>
    </row>
    <row r="676" spans="1:6" x14ac:dyDescent="0.35">
      <c r="A676" s="1">
        <v>43525</v>
      </c>
      <c r="B676" s="2" t="s">
        <v>6</v>
      </c>
      <c r="C676" s="2" t="s">
        <v>7</v>
      </c>
      <c r="D676">
        <v>44</v>
      </c>
      <c r="E676" s="3">
        <v>16</v>
      </c>
      <c r="F676" s="3">
        <v>0.36363636399999999</v>
      </c>
    </row>
    <row r="677" spans="1:6" x14ac:dyDescent="0.35">
      <c r="A677" s="1">
        <v>43556</v>
      </c>
      <c r="B677" s="2" t="s">
        <v>6</v>
      </c>
      <c r="C677" s="2" t="s">
        <v>7</v>
      </c>
      <c r="D677">
        <v>58</v>
      </c>
      <c r="E677" s="3">
        <v>20</v>
      </c>
      <c r="F677" s="3">
        <v>0.34482758600000002</v>
      </c>
    </row>
    <row r="678" spans="1:6" x14ac:dyDescent="0.35">
      <c r="A678" s="1">
        <v>43586</v>
      </c>
      <c r="B678" s="2" t="s">
        <v>6</v>
      </c>
      <c r="C678" s="2" t="s">
        <v>7</v>
      </c>
      <c r="D678">
        <v>58</v>
      </c>
      <c r="E678" s="3">
        <v>20</v>
      </c>
      <c r="F678" s="3">
        <v>0.34482758600000002</v>
      </c>
    </row>
    <row r="679" spans="1:6" x14ac:dyDescent="0.35">
      <c r="A679" s="1">
        <v>43617</v>
      </c>
      <c r="B679" s="2" t="s">
        <v>6</v>
      </c>
      <c r="C679" s="2" t="s">
        <v>7</v>
      </c>
      <c r="D679">
        <v>58</v>
      </c>
      <c r="E679" s="3">
        <v>20</v>
      </c>
      <c r="F679" s="3">
        <v>0.34482758600000002</v>
      </c>
    </row>
    <row r="680" spans="1:6" x14ac:dyDescent="0.35">
      <c r="A680" s="1">
        <v>43647</v>
      </c>
      <c r="B680" s="2" t="s">
        <v>6</v>
      </c>
      <c r="C680" s="2" t="s">
        <v>7</v>
      </c>
      <c r="D680">
        <v>58</v>
      </c>
      <c r="E680" s="3">
        <v>20</v>
      </c>
      <c r="F680" s="3">
        <v>0.34482758600000002</v>
      </c>
    </row>
    <row r="681" spans="1:6" x14ac:dyDescent="0.35">
      <c r="A681" s="1">
        <v>43678</v>
      </c>
      <c r="B681" s="2" t="s">
        <v>6</v>
      </c>
      <c r="C681" s="2" t="s">
        <v>7</v>
      </c>
      <c r="D681">
        <v>58</v>
      </c>
      <c r="E681" s="3">
        <v>20</v>
      </c>
      <c r="F681" s="3">
        <v>0.34482758600000002</v>
      </c>
    </row>
    <row r="682" spans="1:6" x14ac:dyDescent="0.35">
      <c r="A682" s="1">
        <v>43709</v>
      </c>
      <c r="B682" s="2" t="s">
        <v>6</v>
      </c>
      <c r="C682" s="2" t="s">
        <v>7</v>
      </c>
      <c r="D682">
        <v>59</v>
      </c>
      <c r="E682" s="3">
        <v>20</v>
      </c>
      <c r="F682" s="3">
        <v>0.33898305099999998</v>
      </c>
    </row>
    <row r="683" spans="1:6" x14ac:dyDescent="0.35">
      <c r="A683" s="1">
        <v>43739</v>
      </c>
      <c r="B683" s="2" t="s">
        <v>6</v>
      </c>
      <c r="C683" s="2" t="s">
        <v>7</v>
      </c>
      <c r="D683">
        <v>59</v>
      </c>
      <c r="E683" s="3">
        <v>20</v>
      </c>
      <c r="F683" s="3">
        <v>0.33898305099999998</v>
      </c>
    </row>
    <row r="684" spans="1:6" x14ac:dyDescent="0.35">
      <c r="A684" s="1">
        <v>43770</v>
      </c>
      <c r="B684" s="2" t="s">
        <v>6</v>
      </c>
      <c r="C684" s="2" t="s">
        <v>7</v>
      </c>
      <c r="D684">
        <v>59</v>
      </c>
      <c r="E684" s="3">
        <v>20</v>
      </c>
      <c r="F684" s="3">
        <v>0.33898305099999998</v>
      </c>
    </row>
    <row r="685" spans="1:6" x14ac:dyDescent="0.35">
      <c r="A685" s="1">
        <v>43800</v>
      </c>
      <c r="B685" s="2" t="s">
        <v>6</v>
      </c>
      <c r="C685" s="2" t="s">
        <v>7</v>
      </c>
      <c r="D685">
        <v>59</v>
      </c>
      <c r="E685" s="3">
        <v>20</v>
      </c>
      <c r="F685" s="3">
        <v>0.33898305099999998</v>
      </c>
    </row>
    <row r="686" spans="1:6" x14ac:dyDescent="0.35">
      <c r="A686" s="1">
        <v>43831</v>
      </c>
      <c r="B686" s="2" t="s">
        <v>6</v>
      </c>
      <c r="C686" s="2" t="s">
        <v>7</v>
      </c>
      <c r="D686">
        <v>60</v>
      </c>
      <c r="E686" s="3">
        <v>20</v>
      </c>
      <c r="F686" s="3">
        <v>0.33333333300000001</v>
      </c>
    </row>
    <row r="687" spans="1:6" x14ac:dyDescent="0.35">
      <c r="A687" s="1">
        <v>43862</v>
      </c>
      <c r="B687" s="2" t="s">
        <v>6</v>
      </c>
      <c r="C687" s="2" t="s">
        <v>7</v>
      </c>
      <c r="D687">
        <v>60</v>
      </c>
      <c r="E687" s="3">
        <v>20</v>
      </c>
      <c r="F687" s="3">
        <v>0.33333333300000001</v>
      </c>
    </row>
    <row r="688" spans="1:6" x14ac:dyDescent="0.35">
      <c r="A688" s="1">
        <v>43891</v>
      </c>
      <c r="B688" s="2" t="s">
        <v>6</v>
      </c>
      <c r="C688" s="2" t="s">
        <v>7</v>
      </c>
      <c r="D688">
        <v>60</v>
      </c>
      <c r="E688" s="3">
        <v>20</v>
      </c>
      <c r="F688" s="3">
        <v>0.33333333300000001</v>
      </c>
    </row>
    <row r="689" spans="1:6" x14ac:dyDescent="0.35">
      <c r="A689" s="1">
        <v>43922</v>
      </c>
      <c r="B689" s="2" t="s">
        <v>6</v>
      </c>
      <c r="C689" s="2" t="s">
        <v>7</v>
      </c>
      <c r="D689">
        <v>60</v>
      </c>
      <c r="E689" s="3">
        <v>20</v>
      </c>
      <c r="F689" s="3">
        <v>0.33333333300000001</v>
      </c>
    </row>
    <row r="690" spans="1:6" x14ac:dyDescent="0.35">
      <c r="A690" s="1">
        <v>43952</v>
      </c>
      <c r="B690" s="2" t="s">
        <v>6</v>
      </c>
      <c r="C690" s="2" t="s">
        <v>7</v>
      </c>
      <c r="D690">
        <v>60</v>
      </c>
      <c r="E690" s="3">
        <v>20</v>
      </c>
      <c r="F690" s="3">
        <v>0.33333333300000001</v>
      </c>
    </row>
    <row r="691" spans="1:6" x14ac:dyDescent="0.35">
      <c r="A691" s="1">
        <v>43983</v>
      </c>
      <c r="B691" s="2" t="s">
        <v>6</v>
      </c>
      <c r="C691" s="2" t="s">
        <v>7</v>
      </c>
      <c r="D691">
        <v>59</v>
      </c>
      <c r="E691" s="3">
        <v>20</v>
      </c>
      <c r="F691" s="3">
        <v>0.33898305099999998</v>
      </c>
    </row>
    <row r="692" spans="1:6" x14ac:dyDescent="0.35">
      <c r="A692" s="1">
        <v>44013</v>
      </c>
      <c r="B692" s="2" t="s">
        <v>6</v>
      </c>
      <c r="C692" s="2" t="s">
        <v>7</v>
      </c>
      <c r="D692">
        <v>62</v>
      </c>
      <c r="E692" s="3">
        <v>20</v>
      </c>
      <c r="F692" s="3">
        <v>0.322580645</v>
      </c>
    </row>
    <row r="693" spans="1:6" x14ac:dyDescent="0.35">
      <c r="A693" s="1">
        <v>44044</v>
      </c>
      <c r="B693" s="2" t="s">
        <v>6</v>
      </c>
      <c r="C693" s="2" t="s">
        <v>7</v>
      </c>
      <c r="D693">
        <v>62</v>
      </c>
      <c r="E693" s="3">
        <v>20</v>
      </c>
      <c r="F693" s="3">
        <v>0.322580645</v>
      </c>
    </row>
    <row r="694" spans="1:6" x14ac:dyDescent="0.35">
      <c r="A694" s="1">
        <v>44075</v>
      </c>
      <c r="B694" s="2" t="s">
        <v>6</v>
      </c>
      <c r="C694" s="2" t="s">
        <v>7</v>
      </c>
      <c r="D694">
        <v>62</v>
      </c>
      <c r="E694" s="3">
        <v>20</v>
      </c>
      <c r="F694" s="3">
        <v>0.322580645</v>
      </c>
    </row>
    <row r="695" spans="1:6" x14ac:dyDescent="0.35">
      <c r="A695" s="1">
        <v>44105</v>
      </c>
      <c r="B695" s="2" t="s">
        <v>6</v>
      </c>
      <c r="C695" s="2" t="s">
        <v>7</v>
      </c>
      <c r="D695">
        <v>64</v>
      </c>
      <c r="E695" s="3">
        <v>20</v>
      </c>
      <c r="F695" s="3">
        <v>0.3125</v>
      </c>
    </row>
    <row r="696" spans="1:6" x14ac:dyDescent="0.35">
      <c r="A696" s="1">
        <v>44136</v>
      </c>
      <c r="B696" s="2" t="s">
        <v>6</v>
      </c>
      <c r="C696" s="2" t="s">
        <v>7</v>
      </c>
      <c r="D696">
        <v>64</v>
      </c>
      <c r="E696" s="3">
        <v>20</v>
      </c>
      <c r="F696" s="3">
        <v>0.3125</v>
      </c>
    </row>
    <row r="697" spans="1:6" x14ac:dyDescent="0.35">
      <c r="A697" s="1">
        <v>44166</v>
      </c>
      <c r="B697" s="2" t="s">
        <v>6</v>
      </c>
      <c r="C697" s="2" t="s">
        <v>7</v>
      </c>
      <c r="D697">
        <v>64</v>
      </c>
      <c r="E697" s="3">
        <v>20</v>
      </c>
      <c r="F697" s="3">
        <v>0.3125</v>
      </c>
    </row>
    <row r="698" spans="1:6" x14ac:dyDescent="0.35">
      <c r="A698" s="1">
        <v>44197</v>
      </c>
      <c r="B698" s="2" t="s">
        <v>6</v>
      </c>
      <c r="C698" s="2" t="s">
        <v>7</v>
      </c>
      <c r="D698">
        <v>65</v>
      </c>
      <c r="E698" s="3">
        <v>20</v>
      </c>
      <c r="F698" s="3">
        <v>0.30769230800000003</v>
      </c>
    </row>
    <row r="699" spans="1:6" x14ac:dyDescent="0.35">
      <c r="A699" s="1">
        <v>44228</v>
      </c>
      <c r="B699" s="2" t="s">
        <v>6</v>
      </c>
      <c r="C699" s="2" t="s">
        <v>7</v>
      </c>
      <c r="D699">
        <v>65</v>
      </c>
      <c r="E699" s="3">
        <v>20</v>
      </c>
      <c r="F699" s="3">
        <v>0.30769230800000003</v>
      </c>
    </row>
    <row r="700" spans="1:6" x14ac:dyDescent="0.35">
      <c r="A700" s="1">
        <v>44256</v>
      </c>
      <c r="B700" s="2" t="s">
        <v>6</v>
      </c>
      <c r="C700" s="2" t="s">
        <v>7</v>
      </c>
      <c r="D700">
        <v>65</v>
      </c>
      <c r="E700" s="3">
        <v>20</v>
      </c>
      <c r="F700" s="3">
        <v>0.30769230800000003</v>
      </c>
    </row>
    <row r="701" spans="1:6" x14ac:dyDescent="0.35">
      <c r="A701" s="1">
        <v>44287</v>
      </c>
      <c r="B701" s="2" t="s">
        <v>6</v>
      </c>
      <c r="C701" s="2" t="s">
        <v>7</v>
      </c>
      <c r="D701">
        <v>68</v>
      </c>
      <c r="E701" s="3">
        <v>20</v>
      </c>
      <c r="F701" s="3">
        <v>0.29411764699999998</v>
      </c>
    </row>
    <row r="702" spans="1:6" x14ac:dyDescent="0.35">
      <c r="A702" s="1">
        <v>44317</v>
      </c>
      <c r="B702" s="2" t="s">
        <v>6</v>
      </c>
      <c r="C702" s="2" t="s">
        <v>7</v>
      </c>
      <c r="D702">
        <v>68</v>
      </c>
      <c r="E702" s="3">
        <v>25</v>
      </c>
      <c r="F702" s="3">
        <v>0.367647059</v>
      </c>
    </row>
    <row r="703" spans="1:6" x14ac:dyDescent="0.35">
      <c r="A703" s="1">
        <v>44348</v>
      </c>
      <c r="B703" s="2" t="s">
        <v>6</v>
      </c>
      <c r="C703" s="2" t="s">
        <v>7</v>
      </c>
      <c r="D703">
        <v>67</v>
      </c>
      <c r="E703" s="3">
        <v>25</v>
      </c>
      <c r="F703" s="3">
        <v>0.37313432800000002</v>
      </c>
    </row>
    <row r="704" spans="1:6" x14ac:dyDescent="0.35">
      <c r="A704" s="1">
        <v>44378</v>
      </c>
      <c r="B704" s="2" t="s">
        <v>6</v>
      </c>
      <c r="C704" s="2" t="s">
        <v>7</v>
      </c>
      <c r="D704">
        <v>67</v>
      </c>
      <c r="E704" s="3">
        <v>25</v>
      </c>
      <c r="F704" s="3">
        <v>0.37313432800000002</v>
      </c>
    </row>
    <row r="705" spans="1:6" x14ac:dyDescent="0.35">
      <c r="A705" s="1">
        <v>44409</v>
      </c>
      <c r="B705" s="2" t="s">
        <v>6</v>
      </c>
      <c r="C705" s="2" t="s">
        <v>7</v>
      </c>
      <c r="D705">
        <v>67</v>
      </c>
      <c r="E705" s="3">
        <v>25</v>
      </c>
      <c r="F705" s="3">
        <v>0.37313432800000002</v>
      </c>
    </row>
    <row r="706" spans="1:6" x14ac:dyDescent="0.35">
      <c r="A706" s="1">
        <v>44440</v>
      </c>
      <c r="B706" s="2" t="s">
        <v>6</v>
      </c>
      <c r="C706" s="2" t="s">
        <v>7</v>
      </c>
      <c r="D706">
        <v>71</v>
      </c>
      <c r="E706" s="3">
        <v>25</v>
      </c>
      <c r="F706" s="3">
        <v>0.35211267600000001</v>
      </c>
    </row>
    <row r="707" spans="1:6" x14ac:dyDescent="0.35">
      <c r="A707" s="1">
        <v>43525</v>
      </c>
      <c r="B707" s="2" t="s">
        <v>6</v>
      </c>
      <c r="C707" s="2" t="s">
        <v>9</v>
      </c>
      <c r="D707">
        <v>13</v>
      </c>
      <c r="E707" s="3">
        <v>4</v>
      </c>
      <c r="F707" s="3">
        <v>0.30769230800000003</v>
      </c>
    </row>
    <row r="708" spans="1:6" x14ac:dyDescent="0.35">
      <c r="A708" s="1">
        <v>43983</v>
      </c>
      <c r="B708" s="2" t="s">
        <v>6</v>
      </c>
      <c r="C708" s="2" t="s">
        <v>9</v>
      </c>
      <c r="D708">
        <v>6</v>
      </c>
      <c r="E708" s="3">
        <v>15</v>
      </c>
      <c r="F708" s="3">
        <v>2.5</v>
      </c>
    </row>
    <row r="709" spans="1:6" x14ac:dyDescent="0.35">
      <c r="A709" s="1">
        <v>44013</v>
      </c>
      <c r="B709" s="2" t="s">
        <v>6</v>
      </c>
      <c r="C709" s="2" t="s">
        <v>9</v>
      </c>
      <c r="D709">
        <v>6</v>
      </c>
      <c r="E709" s="3">
        <v>15</v>
      </c>
      <c r="F709" s="3">
        <v>2.5</v>
      </c>
    </row>
    <row r="710" spans="1:6" x14ac:dyDescent="0.35">
      <c r="A710" s="1">
        <v>44044</v>
      </c>
      <c r="B710" s="2" t="s">
        <v>6</v>
      </c>
      <c r="C710" s="2" t="s">
        <v>9</v>
      </c>
      <c r="D710">
        <v>6</v>
      </c>
      <c r="E710" s="3">
        <v>15</v>
      </c>
      <c r="F710" s="3">
        <v>2.5</v>
      </c>
    </row>
    <row r="711" spans="1:6" x14ac:dyDescent="0.35">
      <c r="A711" s="1">
        <v>44075</v>
      </c>
      <c r="B711" s="2" t="s">
        <v>6</v>
      </c>
      <c r="C711" s="2" t="s">
        <v>9</v>
      </c>
      <c r="D711">
        <v>6</v>
      </c>
      <c r="E711" s="3">
        <v>15</v>
      </c>
      <c r="F711" s="3">
        <v>2.5</v>
      </c>
    </row>
    <row r="712" spans="1:6" x14ac:dyDescent="0.35">
      <c r="A712" s="1">
        <v>44105</v>
      </c>
      <c r="B712" s="2" t="s">
        <v>6</v>
      </c>
      <c r="C712" s="2" t="s">
        <v>9</v>
      </c>
      <c r="D712">
        <v>6</v>
      </c>
      <c r="E712" s="3">
        <v>15</v>
      </c>
      <c r="F712" s="3">
        <v>2.5</v>
      </c>
    </row>
    <row r="713" spans="1:6" x14ac:dyDescent="0.35">
      <c r="A713" s="1">
        <v>44136</v>
      </c>
      <c r="B713" s="2" t="s">
        <v>6</v>
      </c>
      <c r="C713" s="2" t="s">
        <v>9</v>
      </c>
      <c r="D713">
        <v>6</v>
      </c>
      <c r="E713" s="3">
        <v>15</v>
      </c>
      <c r="F713" s="3">
        <v>2.5</v>
      </c>
    </row>
    <row r="714" spans="1:6" x14ac:dyDescent="0.35">
      <c r="A714" s="1">
        <v>44166</v>
      </c>
      <c r="B714" s="2" t="s">
        <v>6</v>
      </c>
      <c r="C714" s="2" t="s">
        <v>9</v>
      </c>
      <c r="D714">
        <v>6</v>
      </c>
      <c r="E714" s="3">
        <v>15</v>
      </c>
      <c r="F714" s="3">
        <v>2.5</v>
      </c>
    </row>
    <row r="715" spans="1:6" x14ac:dyDescent="0.35">
      <c r="A715" s="1">
        <v>44197</v>
      </c>
      <c r="B715" s="2" t="s">
        <v>6</v>
      </c>
      <c r="C715" s="2" t="s">
        <v>9</v>
      </c>
      <c r="D715">
        <v>6</v>
      </c>
      <c r="E715" s="3">
        <v>15</v>
      </c>
      <c r="F715" s="3">
        <v>2.5</v>
      </c>
    </row>
    <row r="716" spans="1:6" x14ac:dyDescent="0.35">
      <c r="A716" s="1">
        <v>44228</v>
      </c>
      <c r="B716" s="2" t="s">
        <v>6</v>
      </c>
      <c r="C716" s="2" t="s">
        <v>9</v>
      </c>
      <c r="D716">
        <v>6</v>
      </c>
      <c r="E716" s="3">
        <v>15</v>
      </c>
      <c r="F716" s="3">
        <v>2.5</v>
      </c>
    </row>
    <row r="717" spans="1:6" x14ac:dyDescent="0.35">
      <c r="A717" s="1">
        <v>44256</v>
      </c>
      <c r="B717" s="2" t="s">
        <v>6</v>
      </c>
      <c r="C717" s="2" t="s">
        <v>9</v>
      </c>
      <c r="D717">
        <v>6</v>
      </c>
      <c r="E717" s="3">
        <v>15</v>
      </c>
      <c r="F717" s="3">
        <v>2.5</v>
      </c>
    </row>
    <row r="718" spans="1:6" x14ac:dyDescent="0.35">
      <c r="A718" s="1">
        <v>44287</v>
      </c>
      <c r="B718" s="2" t="s">
        <v>6</v>
      </c>
      <c r="C718" s="2" t="s">
        <v>9</v>
      </c>
      <c r="D718">
        <v>6</v>
      </c>
      <c r="E718" s="3">
        <v>15</v>
      </c>
      <c r="F718" s="3">
        <v>2.5</v>
      </c>
    </row>
    <row r="719" spans="1:6" x14ac:dyDescent="0.35">
      <c r="A719" s="1">
        <v>44317</v>
      </c>
      <c r="B719" s="2" t="s">
        <v>6</v>
      </c>
      <c r="C719" s="2" t="s">
        <v>9</v>
      </c>
      <c r="D719">
        <v>6</v>
      </c>
      <c r="E719" s="3">
        <v>15</v>
      </c>
      <c r="F719" s="3">
        <v>2.5</v>
      </c>
    </row>
    <row r="720" spans="1:6" x14ac:dyDescent="0.35">
      <c r="A720" s="1">
        <v>44348</v>
      </c>
      <c r="B720" s="2" t="s">
        <v>6</v>
      </c>
      <c r="C720" s="2" t="s">
        <v>9</v>
      </c>
      <c r="D720">
        <v>6</v>
      </c>
      <c r="E720" s="3">
        <v>15</v>
      </c>
      <c r="F720" s="3">
        <v>2.5</v>
      </c>
    </row>
    <row r="721" spans="1:6" x14ac:dyDescent="0.35">
      <c r="A721" s="1">
        <v>44378</v>
      </c>
      <c r="B721" s="2" t="s">
        <v>6</v>
      </c>
      <c r="C721" s="2" t="s">
        <v>9</v>
      </c>
      <c r="D721">
        <v>6</v>
      </c>
      <c r="E721" s="3">
        <v>15</v>
      </c>
      <c r="F721" s="3">
        <v>2.5</v>
      </c>
    </row>
    <row r="722" spans="1:6" x14ac:dyDescent="0.35">
      <c r="A722" s="1">
        <v>44409</v>
      </c>
      <c r="B722" s="2" t="s">
        <v>6</v>
      </c>
      <c r="C722" s="2" t="s">
        <v>9</v>
      </c>
      <c r="D722">
        <v>6</v>
      </c>
      <c r="E722" s="3">
        <v>15</v>
      </c>
      <c r="F722" s="3">
        <v>2.5</v>
      </c>
    </row>
    <row r="723" spans="1:6" x14ac:dyDescent="0.35">
      <c r="A723" s="1">
        <v>44440</v>
      </c>
      <c r="B723" s="2" t="s">
        <v>6</v>
      </c>
      <c r="C723" s="2" t="s">
        <v>9</v>
      </c>
      <c r="D723">
        <v>11</v>
      </c>
      <c r="E723" s="3">
        <v>18</v>
      </c>
      <c r="F723" s="3">
        <v>1.6363636399999999</v>
      </c>
    </row>
    <row r="724" spans="1:6" x14ac:dyDescent="0.35">
      <c r="A724" s="1">
        <v>44470</v>
      </c>
      <c r="B724" s="2" t="s">
        <v>6</v>
      </c>
      <c r="C724" s="2" t="s">
        <v>9</v>
      </c>
      <c r="D724">
        <v>11</v>
      </c>
      <c r="E724" s="3">
        <v>18</v>
      </c>
      <c r="F724" s="3">
        <v>1.6363636399999999</v>
      </c>
    </row>
    <row r="725" spans="1:6" x14ac:dyDescent="0.35">
      <c r="A725" s="1">
        <v>43525</v>
      </c>
      <c r="B725" s="2" t="s">
        <v>13</v>
      </c>
      <c r="C725" s="2" t="s">
        <v>7</v>
      </c>
      <c r="D725">
        <v>51</v>
      </c>
      <c r="E725" s="3">
        <v>45</v>
      </c>
      <c r="F725" s="3">
        <v>0.88235294099999995</v>
      </c>
    </row>
    <row r="726" spans="1:6" x14ac:dyDescent="0.35">
      <c r="A726" s="1">
        <v>43556</v>
      </c>
      <c r="B726" s="2" t="s">
        <v>13</v>
      </c>
      <c r="C726" s="2" t="s">
        <v>7</v>
      </c>
      <c r="D726">
        <v>51</v>
      </c>
      <c r="E726" s="3">
        <v>45</v>
      </c>
      <c r="F726" s="3">
        <v>0.88235294099999995</v>
      </c>
    </row>
    <row r="727" spans="1:6" x14ac:dyDescent="0.35">
      <c r="A727" s="1">
        <v>43586</v>
      </c>
      <c r="B727" s="2" t="s">
        <v>13</v>
      </c>
      <c r="C727" s="2" t="s">
        <v>7</v>
      </c>
      <c r="D727">
        <v>51</v>
      </c>
      <c r="E727" s="3">
        <v>45</v>
      </c>
      <c r="F727" s="3">
        <v>0.88235294099999995</v>
      </c>
    </row>
    <row r="728" spans="1:6" x14ac:dyDescent="0.35">
      <c r="A728" s="1">
        <v>43617</v>
      </c>
      <c r="B728" s="2" t="s">
        <v>13</v>
      </c>
      <c r="C728" s="2" t="s">
        <v>7</v>
      </c>
      <c r="D728">
        <v>52</v>
      </c>
      <c r="E728" s="3">
        <v>45</v>
      </c>
      <c r="F728" s="3">
        <v>0.86538461499999997</v>
      </c>
    </row>
    <row r="729" spans="1:6" x14ac:dyDescent="0.35">
      <c r="A729" s="1">
        <v>43647</v>
      </c>
      <c r="B729" s="2" t="s">
        <v>13</v>
      </c>
      <c r="C729" s="2" t="s">
        <v>7</v>
      </c>
      <c r="D729">
        <v>52</v>
      </c>
      <c r="E729" s="3">
        <v>50</v>
      </c>
      <c r="F729" s="3">
        <v>0.96153846200000004</v>
      </c>
    </row>
    <row r="730" spans="1:6" x14ac:dyDescent="0.35">
      <c r="A730" s="1">
        <v>43678</v>
      </c>
      <c r="B730" s="2" t="s">
        <v>13</v>
      </c>
      <c r="C730" s="2" t="s">
        <v>7</v>
      </c>
      <c r="D730">
        <v>52</v>
      </c>
      <c r="E730" s="3">
        <v>50</v>
      </c>
      <c r="F730" s="3">
        <v>0.96153846200000004</v>
      </c>
    </row>
    <row r="731" spans="1:6" x14ac:dyDescent="0.35">
      <c r="A731" s="1">
        <v>43709</v>
      </c>
      <c r="B731" s="2" t="s">
        <v>13</v>
      </c>
      <c r="C731" s="2" t="s">
        <v>7</v>
      </c>
      <c r="D731">
        <v>53</v>
      </c>
      <c r="E731" s="3">
        <v>50</v>
      </c>
      <c r="F731" s="3">
        <v>0.94339622599999995</v>
      </c>
    </row>
    <row r="732" spans="1:6" x14ac:dyDescent="0.35">
      <c r="A732" s="1">
        <v>43525</v>
      </c>
      <c r="B732" s="2" t="s">
        <v>13</v>
      </c>
      <c r="C732" s="2" t="s">
        <v>9</v>
      </c>
      <c r="D732">
        <v>74</v>
      </c>
      <c r="E732" s="3">
        <v>178</v>
      </c>
      <c r="F732" s="3">
        <v>2.4054054100000002</v>
      </c>
    </row>
    <row r="733" spans="1:6" x14ac:dyDescent="0.35">
      <c r="A733" s="1">
        <v>43556</v>
      </c>
      <c r="B733" s="2" t="s">
        <v>13</v>
      </c>
      <c r="C733" s="2" t="s">
        <v>9</v>
      </c>
      <c r="D733">
        <v>73</v>
      </c>
      <c r="E733" s="3">
        <v>172</v>
      </c>
      <c r="F733" s="3">
        <v>2.3561643800000001</v>
      </c>
    </row>
    <row r="734" spans="1:6" x14ac:dyDescent="0.35">
      <c r="A734" s="1">
        <v>43586</v>
      </c>
      <c r="B734" s="2" t="s">
        <v>13</v>
      </c>
      <c r="C734" s="2" t="s">
        <v>9</v>
      </c>
      <c r="D734">
        <v>73</v>
      </c>
      <c r="E734" s="3">
        <v>172</v>
      </c>
      <c r="F734" s="3">
        <v>2.3561643800000001</v>
      </c>
    </row>
    <row r="735" spans="1:6" x14ac:dyDescent="0.35">
      <c r="A735" s="1">
        <v>43617</v>
      </c>
      <c r="B735" s="2" t="s">
        <v>13</v>
      </c>
      <c r="C735" s="2" t="s">
        <v>9</v>
      </c>
      <c r="D735">
        <v>76</v>
      </c>
      <c r="E735" s="3">
        <v>175</v>
      </c>
      <c r="F735" s="3">
        <v>2.3026315799999999</v>
      </c>
    </row>
    <row r="736" spans="1:6" x14ac:dyDescent="0.35">
      <c r="A736" s="1">
        <v>43647</v>
      </c>
      <c r="B736" s="2" t="s">
        <v>13</v>
      </c>
      <c r="C736" s="2" t="s">
        <v>9</v>
      </c>
      <c r="D736">
        <v>75</v>
      </c>
      <c r="E736" s="3">
        <v>175</v>
      </c>
      <c r="F736" s="3">
        <v>2.3333333299999999</v>
      </c>
    </row>
    <row r="737" spans="1:6" x14ac:dyDescent="0.35">
      <c r="A737" s="1">
        <v>43678</v>
      </c>
      <c r="B737" s="2" t="s">
        <v>13</v>
      </c>
      <c r="C737" s="2" t="s">
        <v>9</v>
      </c>
      <c r="D737">
        <v>77</v>
      </c>
      <c r="E737" s="3">
        <v>172</v>
      </c>
      <c r="F737" s="3">
        <v>2.2337662300000001</v>
      </c>
    </row>
    <row r="738" spans="1:6" x14ac:dyDescent="0.35">
      <c r="A738" s="1">
        <v>43709</v>
      </c>
      <c r="B738" s="2" t="s">
        <v>13</v>
      </c>
      <c r="C738" s="2" t="s">
        <v>9</v>
      </c>
      <c r="D738">
        <v>78</v>
      </c>
      <c r="E738" s="3">
        <v>172</v>
      </c>
      <c r="F738" s="3">
        <v>2.2051282099999998</v>
      </c>
    </row>
    <row r="739" spans="1:6" x14ac:dyDescent="0.35">
      <c r="A739" s="1">
        <v>43525</v>
      </c>
      <c r="B739" s="2" t="s">
        <v>10</v>
      </c>
      <c r="C739" s="2" t="s">
        <v>7</v>
      </c>
      <c r="D739">
        <v>47</v>
      </c>
      <c r="E739" s="3">
        <v>25</v>
      </c>
      <c r="F739" s="3">
        <v>0.53191489400000003</v>
      </c>
    </row>
    <row r="740" spans="1:6" x14ac:dyDescent="0.35">
      <c r="A740" s="1">
        <v>43556</v>
      </c>
      <c r="B740" s="2" t="s">
        <v>10</v>
      </c>
      <c r="C740" s="2" t="s">
        <v>7</v>
      </c>
      <c r="D740">
        <v>48</v>
      </c>
      <c r="E740" s="3">
        <v>25</v>
      </c>
      <c r="F740" s="3">
        <v>0.52083333300000001</v>
      </c>
    </row>
    <row r="741" spans="1:6" x14ac:dyDescent="0.35">
      <c r="A741" s="1">
        <v>43586</v>
      </c>
      <c r="B741" s="2" t="s">
        <v>10</v>
      </c>
      <c r="C741" s="2" t="s">
        <v>7</v>
      </c>
      <c r="D741">
        <v>48</v>
      </c>
      <c r="E741" s="3">
        <v>25</v>
      </c>
      <c r="F741" s="3">
        <v>0.52083333300000001</v>
      </c>
    </row>
    <row r="742" spans="1:6" x14ac:dyDescent="0.35">
      <c r="A742" s="1">
        <v>43617</v>
      </c>
      <c r="B742" s="2" t="s">
        <v>10</v>
      </c>
      <c r="C742" s="2" t="s">
        <v>7</v>
      </c>
      <c r="D742">
        <v>47</v>
      </c>
      <c r="E742" s="3">
        <v>25</v>
      </c>
      <c r="F742" s="3">
        <v>0.53191489400000003</v>
      </c>
    </row>
    <row r="743" spans="1:6" x14ac:dyDescent="0.35">
      <c r="A743" s="1">
        <v>43647</v>
      </c>
      <c r="B743" s="2" t="s">
        <v>10</v>
      </c>
      <c r="C743" s="2" t="s">
        <v>7</v>
      </c>
      <c r="D743">
        <v>46</v>
      </c>
      <c r="E743" s="3">
        <v>25</v>
      </c>
      <c r="F743" s="3">
        <v>0.54347826099999996</v>
      </c>
    </row>
    <row r="744" spans="1:6" x14ac:dyDescent="0.35">
      <c r="A744" s="1">
        <v>43678</v>
      </c>
      <c r="B744" s="2" t="s">
        <v>10</v>
      </c>
      <c r="C744" s="2" t="s">
        <v>7</v>
      </c>
      <c r="D744">
        <v>47</v>
      </c>
      <c r="E744" s="3">
        <v>25</v>
      </c>
      <c r="F744" s="3">
        <v>0.53191489400000003</v>
      </c>
    </row>
    <row r="745" spans="1:6" x14ac:dyDescent="0.35">
      <c r="A745" s="1">
        <v>43709</v>
      </c>
      <c r="B745" s="2" t="s">
        <v>10</v>
      </c>
      <c r="C745" s="2" t="s">
        <v>7</v>
      </c>
      <c r="D745">
        <v>47</v>
      </c>
      <c r="E745" s="3">
        <v>25</v>
      </c>
      <c r="F745" s="3">
        <v>0.53191489400000003</v>
      </c>
    </row>
    <row r="746" spans="1:6" x14ac:dyDescent="0.35">
      <c r="A746" s="1">
        <v>43739</v>
      </c>
      <c r="B746" s="2" t="s">
        <v>10</v>
      </c>
      <c r="C746" s="2" t="s">
        <v>7</v>
      </c>
      <c r="D746">
        <v>47</v>
      </c>
      <c r="E746" s="3">
        <v>25</v>
      </c>
      <c r="F746" s="3">
        <v>0.53191489400000003</v>
      </c>
    </row>
    <row r="747" spans="1:6" x14ac:dyDescent="0.35">
      <c r="A747" s="1">
        <v>43770</v>
      </c>
      <c r="B747" s="2" t="s">
        <v>10</v>
      </c>
      <c r="C747" s="2" t="s">
        <v>7</v>
      </c>
      <c r="D747">
        <v>47</v>
      </c>
      <c r="E747" s="3">
        <v>25</v>
      </c>
      <c r="F747" s="3">
        <v>0.53191489400000003</v>
      </c>
    </row>
    <row r="748" spans="1:6" x14ac:dyDescent="0.35">
      <c r="A748" s="1">
        <v>43800</v>
      </c>
      <c r="B748" s="2" t="s">
        <v>10</v>
      </c>
      <c r="C748" s="2" t="s">
        <v>7</v>
      </c>
      <c r="D748">
        <v>48</v>
      </c>
      <c r="E748" s="3">
        <v>30</v>
      </c>
      <c r="F748" s="3">
        <v>0.625</v>
      </c>
    </row>
    <row r="749" spans="1:6" x14ac:dyDescent="0.35">
      <c r="A749" s="1">
        <v>43831</v>
      </c>
      <c r="B749" s="2" t="s">
        <v>10</v>
      </c>
      <c r="C749" s="2" t="s">
        <v>7</v>
      </c>
      <c r="D749">
        <v>48</v>
      </c>
      <c r="E749" s="3">
        <v>30</v>
      </c>
      <c r="F749" s="3">
        <v>0.625</v>
      </c>
    </row>
    <row r="750" spans="1:6" x14ac:dyDescent="0.35">
      <c r="A750" s="1">
        <v>43862</v>
      </c>
      <c r="B750" s="2" t="s">
        <v>10</v>
      </c>
      <c r="C750" s="2" t="s">
        <v>7</v>
      </c>
      <c r="D750">
        <v>48</v>
      </c>
      <c r="E750" s="3">
        <v>30</v>
      </c>
      <c r="F750" s="3">
        <v>0.625</v>
      </c>
    </row>
    <row r="751" spans="1:6" x14ac:dyDescent="0.35">
      <c r="A751" s="1">
        <v>43891</v>
      </c>
      <c r="B751" s="2" t="s">
        <v>10</v>
      </c>
      <c r="C751" s="2" t="s">
        <v>7</v>
      </c>
      <c r="D751">
        <v>48</v>
      </c>
      <c r="E751" s="3">
        <v>30</v>
      </c>
      <c r="F751" s="3">
        <v>0.625</v>
      </c>
    </row>
    <row r="752" spans="1:6" x14ac:dyDescent="0.35">
      <c r="A752" s="1">
        <v>43922</v>
      </c>
      <c r="B752" s="2" t="s">
        <v>10</v>
      </c>
      <c r="C752" s="2" t="s">
        <v>7</v>
      </c>
      <c r="D752">
        <v>48</v>
      </c>
      <c r="E752" s="3">
        <v>30</v>
      </c>
      <c r="F752" s="3">
        <v>0.625</v>
      </c>
    </row>
    <row r="753" spans="1:6" x14ac:dyDescent="0.35">
      <c r="A753" s="1">
        <v>43952</v>
      </c>
      <c r="B753" s="2" t="s">
        <v>10</v>
      </c>
      <c r="C753" s="2" t="s">
        <v>7</v>
      </c>
      <c r="D753">
        <v>48</v>
      </c>
      <c r="E753" s="3">
        <v>30</v>
      </c>
      <c r="F753" s="3">
        <v>0.625</v>
      </c>
    </row>
    <row r="754" spans="1:6" x14ac:dyDescent="0.35">
      <c r="A754" s="1">
        <v>43983</v>
      </c>
      <c r="B754" s="2" t="s">
        <v>10</v>
      </c>
      <c r="C754" s="2" t="s">
        <v>7</v>
      </c>
      <c r="D754">
        <v>46</v>
      </c>
      <c r="E754" s="3">
        <v>30</v>
      </c>
      <c r="F754" s="3">
        <v>0.65217391300000005</v>
      </c>
    </row>
    <row r="755" spans="1:6" x14ac:dyDescent="0.35">
      <c r="A755" s="1">
        <v>44013</v>
      </c>
      <c r="B755" s="2" t="s">
        <v>10</v>
      </c>
      <c r="C755" s="2" t="s">
        <v>7</v>
      </c>
      <c r="D755">
        <v>46</v>
      </c>
      <c r="E755" s="3">
        <v>30</v>
      </c>
      <c r="F755" s="3">
        <v>0.65217391300000005</v>
      </c>
    </row>
    <row r="756" spans="1:6" x14ac:dyDescent="0.35">
      <c r="A756" s="1">
        <v>44044</v>
      </c>
      <c r="B756" s="2" t="s">
        <v>10</v>
      </c>
      <c r="C756" s="2" t="s">
        <v>7</v>
      </c>
      <c r="D756">
        <v>46</v>
      </c>
      <c r="E756" s="3">
        <v>30</v>
      </c>
      <c r="F756" s="3">
        <v>0.65217391300000005</v>
      </c>
    </row>
    <row r="757" spans="1:6" x14ac:dyDescent="0.35">
      <c r="A757" s="1">
        <v>44075</v>
      </c>
      <c r="B757" s="2" t="s">
        <v>10</v>
      </c>
      <c r="C757" s="2" t="s">
        <v>7</v>
      </c>
      <c r="D757">
        <v>46</v>
      </c>
      <c r="E757" s="3">
        <v>30</v>
      </c>
      <c r="F757" s="3">
        <v>0.65217391300000005</v>
      </c>
    </row>
    <row r="758" spans="1:6" x14ac:dyDescent="0.35">
      <c r="A758" s="1">
        <v>44105</v>
      </c>
      <c r="B758" s="2" t="s">
        <v>10</v>
      </c>
      <c r="C758" s="2" t="s">
        <v>7</v>
      </c>
      <c r="D758">
        <v>46</v>
      </c>
      <c r="E758" s="3">
        <v>30</v>
      </c>
      <c r="F758" s="3">
        <v>0.65217391300000005</v>
      </c>
    </row>
    <row r="759" spans="1:6" x14ac:dyDescent="0.35">
      <c r="A759" s="1">
        <v>44136</v>
      </c>
      <c r="B759" s="2" t="s">
        <v>10</v>
      </c>
      <c r="C759" s="2" t="s">
        <v>7</v>
      </c>
      <c r="D759">
        <v>46</v>
      </c>
      <c r="E759" s="3">
        <v>30</v>
      </c>
      <c r="F759" s="3">
        <v>0.65217391300000005</v>
      </c>
    </row>
    <row r="760" spans="1:6" x14ac:dyDescent="0.35">
      <c r="A760" s="1">
        <v>44166</v>
      </c>
      <c r="B760" s="2" t="s">
        <v>10</v>
      </c>
      <c r="C760" s="2" t="s">
        <v>7</v>
      </c>
      <c r="D760">
        <v>46</v>
      </c>
      <c r="E760" s="3">
        <v>30</v>
      </c>
      <c r="F760" s="3">
        <v>0.65217391300000005</v>
      </c>
    </row>
    <row r="761" spans="1:6" x14ac:dyDescent="0.35">
      <c r="A761" s="1">
        <v>44197</v>
      </c>
      <c r="B761" s="2" t="s">
        <v>10</v>
      </c>
      <c r="C761" s="2" t="s">
        <v>7</v>
      </c>
      <c r="D761">
        <v>46</v>
      </c>
      <c r="E761" s="3">
        <v>35</v>
      </c>
      <c r="F761" s="3">
        <v>0.76086956500000003</v>
      </c>
    </row>
    <row r="762" spans="1:6" x14ac:dyDescent="0.35">
      <c r="A762" s="1">
        <v>44228</v>
      </c>
      <c r="B762" s="2" t="s">
        <v>10</v>
      </c>
      <c r="C762" s="2" t="s">
        <v>7</v>
      </c>
      <c r="D762">
        <v>45</v>
      </c>
      <c r="E762" s="3">
        <v>35</v>
      </c>
      <c r="F762" s="3">
        <v>0.77777777800000003</v>
      </c>
    </row>
    <row r="763" spans="1:6" x14ac:dyDescent="0.35">
      <c r="A763" s="1">
        <v>44256</v>
      </c>
      <c r="B763" s="2" t="s">
        <v>10</v>
      </c>
      <c r="C763" s="2" t="s">
        <v>7</v>
      </c>
      <c r="D763">
        <v>45</v>
      </c>
      <c r="E763" s="3">
        <v>35</v>
      </c>
      <c r="F763" s="3">
        <v>0.77777777800000003</v>
      </c>
    </row>
    <row r="764" spans="1:6" x14ac:dyDescent="0.35">
      <c r="A764" s="1">
        <v>44287</v>
      </c>
      <c r="B764" s="2" t="s">
        <v>10</v>
      </c>
      <c r="C764" s="2" t="s">
        <v>7</v>
      </c>
      <c r="D764">
        <v>45</v>
      </c>
      <c r="E764" s="3">
        <v>35</v>
      </c>
      <c r="F764" s="3">
        <v>0.77777777800000003</v>
      </c>
    </row>
    <row r="765" spans="1:6" x14ac:dyDescent="0.35">
      <c r="A765" s="1">
        <v>44317</v>
      </c>
      <c r="B765" s="2" t="s">
        <v>10</v>
      </c>
      <c r="C765" s="2" t="s">
        <v>7</v>
      </c>
      <c r="D765">
        <v>45</v>
      </c>
      <c r="E765" s="3">
        <v>35</v>
      </c>
      <c r="F765" s="3">
        <v>0.77777777800000003</v>
      </c>
    </row>
    <row r="766" spans="1:6" x14ac:dyDescent="0.35">
      <c r="A766" s="1">
        <v>44348</v>
      </c>
      <c r="B766" s="2" t="s">
        <v>10</v>
      </c>
      <c r="C766" s="2" t="s">
        <v>7</v>
      </c>
      <c r="D766">
        <v>45</v>
      </c>
      <c r="E766" s="3">
        <v>35</v>
      </c>
      <c r="F766" s="3">
        <v>0.77777777800000003</v>
      </c>
    </row>
    <row r="767" spans="1:6" x14ac:dyDescent="0.35">
      <c r="A767" s="1">
        <v>44378</v>
      </c>
      <c r="B767" s="2" t="s">
        <v>10</v>
      </c>
      <c r="C767" s="2" t="s">
        <v>7</v>
      </c>
      <c r="D767">
        <v>44</v>
      </c>
      <c r="E767" s="3">
        <v>35</v>
      </c>
      <c r="F767" s="3">
        <v>0.79545454500000001</v>
      </c>
    </row>
    <row r="768" spans="1:6" x14ac:dyDescent="0.35">
      <c r="A768" s="1">
        <v>44409</v>
      </c>
      <c r="B768" s="2" t="s">
        <v>10</v>
      </c>
      <c r="C768" s="2" t="s">
        <v>7</v>
      </c>
      <c r="D768">
        <v>44</v>
      </c>
      <c r="E768" s="3">
        <v>35</v>
      </c>
      <c r="F768" s="3">
        <v>0.79545454500000001</v>
      </c>
    </row>
    <row r="769" spans="1:6" x14ac:dyDescent="0.35">
      <c r="A769" s="1">
        <v>44440</v>
      </c>
      <c r="B769" s="2" t="s">
        <v>10</v>
      </c>
      <c r="C769" s="2" t="s">
        <v>7</v>
      </c>
      <c r="D769">
        <v>36</v>
      </c>
      <c r="E769" s="3">
        <v>35</v>
      </c>
      <c r="F769" s="3">
        <v>0.97222222199999997</v>
      </c>
    </row>
    <row r="770" spans="1:6" x14ac:dyDescent="0.35">
      <c r="A770" s="1">
        <v>44470</v>
      </c>
      <c r="B770" s="2" t="s">
        <v>10</v>
      </c>
      <c r="C770" s="2" t="s">
        <v>7</v>
      </c>
      <c r="D770">
        <v>36</v>
      </c>
      <c r="E770" s="3">
        <v>35</v>
      </c>
      <c r="F770" s="3">
        <v>0.97222222199999997</v>
      </c>
    </row>
    <row r="771" spans="1:6" x14ac:dyDescent="0.35">
      <c r="A771" s="1">
        <v>43525</v>
      </c>
      <c r="B771" s="2" t="s">
        <v>10</v>
      </c>
      <c r="C771" s="2" t="s">
        <v>9</v>
      </c>
      <c r="D771">
        <v>209</v>
      </c>
      <c r="E771" s="3">
        <v>297</v>
      </c>
      <c r="F771" s="3">
        <v>1.4210526299999999</v>
      </c>
    </row>
    <row r="772" spans="1:6" x14ac:dyDescent="0.35">
      <c r="A772" s="1">
        <v>43556</v>
      </c>
      <c r="B772" s="2" t="s">
        <v>10</v>
      </c>
      <c r="C772" s="2" t="s">
        <v>9</v>
      </c>
      <c r="D772">
        <v>209</v>
      </c>
      <c r="E772" s="3">
        <v>310</v>
      </c>
      <c r="F772" s="3">
        <v>1.4832535899999999</v>
      </c>
    </row>
    <row r="773" spans="1:6" x14ac:dyDescent="0.35">
      <c r="A773" s="1">
        <v>43586</v>
      </c>
      <c r="B773" s="2" t="s">
        <v>10</v>
      </c>
      <c r="C773" s="2" t="s">
        <v>9</v>
      </c>
      <c r="D773">
        <v>211</v>
      </c>
      <c r="E773" s="3">
        <v>317</v>
      </c>
      <c r="F773" s="3">
        <v>1.50236967</v>
      </c>
    </row>
    <row r="774" spans="1:6" x14ac:dyDescent="0.35">
      <c r="A774" s="1">
        <v>43617</v>
      </c>
      <c r="B774" s="2" t="s">
        <v>10</v>
      </c>
      <c r="C774" s="2" t="s">
        <v>9</v>
      </c>
      <c r="D774">
        <v>210</v>
      </c>
      <c r="E774" s="3">
        <v>347</v>
      </c>
      <c r="F774" s="3">
        <v>1.65238095</v>
      </c>
    </row>
    <row r="775" spans="1:6" x14ac:dyDescent="0.35">
      <c r="A775" s="1">
        <v>43647</v>
      </c>
      <c r="B775" s="2" t="s">
        <v>10</v>
      </c>
      <c r="C775" s="2" t="s">
        <v>9</v>
      </c>
      <c r="D775">
        <v>213</v>
      </c>
      <c r="E775" s="3">
        <v>369</v>
      </c>
      <c r="F775" s="3">
        <v>1.73239437</v>
      </c>
    </row>
    <row r="776" spans="1:6" x14ac:dyDescent="0.35">
      <c r="A776" s="1">
        <v>43678</v>
      </c>
      <c r="B776" s="2" t="s">
        <v>10</v>
      </c>
      <c r="C776" s="2" t="s">
        <v>9</v>
      </c>
      <c r="D776">
        <v>166</v>
      </c>
      <c r="E776" s="3">
        <v>212</v>
      </c>
      <c r="F776" s="3">
        <v>1.27710843</v>
      </c>
    </row>
    <row r="777" spans="1:6" x14ac:dyDescent="0.35">
      <c r="A777" s="1">
        <v>43709</v>
      </c>
      <c r="B777" s="2" t="s">
        <v>10</v>
      </c>
      <c r="C777" s="2" t="s">
        <v>9</v>
      </c>
      <c r="D777">
        <v>178</v>
      </c>
      <c r="E777" s="3">
        <v>264</v>
      </c>
      <c r="F777" s="3">
        <v>1.4831460700000001</v>
      </c>
    </row>
    <row r="778" spans="1:6" x14ac:dyDescent="0.35">
      <c r="A778" s="1">
        <v>43739</v>
      </c>
      <c r="B778" s="2" t="s">
        <v>10</v>
      </c>
      <c r="C778" s="2" t="s">
        <v>9</v>
      </c>
      <c r="D778">
        <v>179</v>
      </c>
      <c r="E778" s="3">
        <v>264</v>
      </c>
      <c r="F778" s="3">
        <v>1.47486034</v>
      </c>
    </row>
    <row r="779" spans="1:6" x14ac:dyDescent="0.35">
      <c r="A779" s="1">
        <v>43770</v>
      </c>
      <c r="B779" s="2" t="s">
        <v>10</v>
      </c>
      <c r="C779" s="2" t="s">
        <v>9</v>
      </c>
      <c r="D779">
        <v>179</v>
      </c>
      <c r="E779" s="3">
        <v>264</v>
      </c>
      <c r="F779" s="3">
        <v>1.47486034</v>
      </c>
    </row>
    <row r="780" spans="1:6" x14ac:dyDescent="0.35">
      <c r="A780" s="1">
        <v>43800</v>
      </c>
      <c r="B780" s="2" t="s">
        <v>10</v>
      </c>
      <c r="C780" s="2" t="s">
        <v>9</v>
      </c>
      <c r="D780">
        <v>184</v>
      </c>
      <c r="E780" s="3">
        <v>264</v>
      </c>
      <c r="F780" s="3">
        <v>1.4347826100000001</v>
      </c>
    </row>
    <row r="781" spans="1:6" x14ac:dyDescent="0.35">
      <c r="A781" s="1">
        <v>43831</v>
      </c>
      <c r="B781" s="2" t="s">
        <v>10</v>
      </c>
      <c r="C781" s="2" t="s">
        <v>9</v>
      </c>
      <c r="D781">
        <v>185</v>
      </c>
      <c r="E781" s="3">
        <v>264</v>
      </c>
      <c r="F781" s="3">
        <v>1.4270270300000001</v>
      </c>
    </row>
    <row r="782" spans="1:6" x14ac:dyDescent="0.35">
      <c r="A782" s="1">
        <v>43862</v>
      </c>
      <c r="B782" s="2" t="s">
        <v>10</v>
      </c>
      <c r="C782" s="2" t="s">
        <v>9</v>
      </c>
      <c r="D782">
        <v>185</v>
      </c>
      <c r="E782" s="3">
        <v>276</v>
      </c>
      <c r="F782" s="3">
        <v>1.49189189</v>
      </c>
    </row>
    <row r="783" spans="1:6" x14ac:dyDescent="0.35">
      <c r="A783" s="1">
        <v>43891</v>
      </c>
      <c r="B783" s="2" t="s">
        <v>10</v>
      </c>
      <c r="C783" s="2" t="s">
        <v>9</v>
      </c>
      <c r="D783">
        <v>177</v>
      </c>
      <c r="E783" s="3">
        <v>276</v>
      </c>
      <c r="F783" s="3">
        <v>1.5593220299999999</v>
      </c>
    </row>
    <row r="784" spans="1:6" x14ac:dyDescent="0.35">
      <c r="A784" s="1">
        <v>43922</v>
      </c>
      <c r="B784" s="2" t="s">
        <v>10</v>
      </c>
      <c r="C784" s="2" t="s">
        <v>9</v>
      </c>
      <c r="D784">
        <v>177</v>
      </c>
      <c r="E784" s="3">
        <v>276</v>
      </c>
      <c r="F784" s="3">
        <v>1.5593220299999999</v>
      </c>
    </row>
    <row r="785" spans="1:6" x14ac:dyDescent="0.35">
      <c r="A785" s="1">
        <v>43952</v>
      </c>
      <c r="B785" s="2" t="s">
        <v>10</v>
      </c>
      <c r="C785" s="2" t="s">
        <v>9</v>
      </c>
      <c r="D785">
        <v>177</v>
      </c>
      <c r="E785" s="3">
        <v>276</v>
      </c>
      <c r="F785" s="3">
        <v>1.5593220299999999</v>
      </c>
    </row>
    <row r="786" spans="1:6" x14ac:dyDescent="0.35">
      <c r="A786" s="1">
        <v>43983</v>
      </c>
      <c r="B786" s="2" t="s">
        <v>10</v>
      </c>
      <c r="C786" s="2" t="s">
        <v>9</v>
      </c>
      <c r="D786">
        <v>176</v>
      </c>
      <c r="E786" s="3">
        <v>280</v>
      </c>
      <c r="F786" s="3">
        <v>1.59090909</v>
      </c>
    </row>
    <row r="787" spans="1:6" x14ac:dyDescent="0.35">
      <c r="A787" s="1">
        <v>44013</v>
      </c>
      <c r="B787" s="2" t="s">
        <v>10</v>
      </c>
      <c r="C787" s="2" t="s">
        <v>9</v>
      </c>
      <c r="D787">
        <v>176</v>
      </c>
      <c r="E787" s="3">
        <v>280</v>
      </c>
      <c r="F787" s="3">
        <v>1.59090909</v>
      </c>
    </row>
    <row r="788" spans="1:6" x14ac:dyDescent="0.35">
      <c r="A788" s="1">
        <v>44044</v>
      </c>
      <c r="B788" s="2" t="s">
        <v>10</v>
      </c>
      <c r="C788" s="2" t="s">
        <v>9</v>
      </c>
      <c r="D788">
        <v>178</v>
      </c>
      <c r="E788" s="3">
        <v>280</v>
      </c>
      <c r="F788" s="3">
        <v>1.57303371</v>
      </c>
    </row>
    <row r="789" spans="1:6" x14ac:dyDescent="0.35">
      <c r="A789" s="1">
        <v>44075</v>
      </c>
      <c r="B789" s="2" t="s">
        <v>10</v>
      </c>
      <c r="C789" s="2" t="s">
        <v>9</v>
      </c>
      <c r="D789">
        <v>180</v>
      </c>
      <c r="E789" s="3">
        <v>301</v>
      </c>
      <c r="F789" s="3">
        <v>1.6722222200000001</v>
      </c>
    </row>
    <row r="790" spans="1:6" x14ac:dyDescent="0.35">
      <c r="A790" s="1">
        <v>44105</v>
      </c>
      <c r="B790" s="2" t="s">
        <v>10</v>
      </c>
      <c r="C790" s="2" t="s">
        <v>9</v>
      </c>
      <c r="D790">
        <v>182</v>
      </c>
      <c r="E790" s="3">
        <v>301</v>
      </c>
      <c r="F790" s="3">
        <v>1.6538461499999999</v>
      </c>
    </row>
    <row r="791" spans="1:6" x14ac:dyDescent="0.35">
      <c r="A791" s="1">
        <v>44136</v>
      </c>
      <c r="B791" s="2" t="s">
        <v>10</v>
      </c>
      <c r="C791" s="2" t="s">
        <v>9</v>
      </c>
      <c r="D791">
        <v>182</v>
      </c>
      <c r="E791" s="3">
        <v>301</v>
      </c>
      <c r="F791" s="3">
        <v>1.6538461499999999</v>
      </c>
    </row>
    <row r="792" spans="1:6" x14ac:dyDescent="0.35">
      <c r="A792" s="1">
        <v>44166</v>
      </c>
      <c r="B792" s="2" t="s">
        <v>10</v>
      </c>
      <c r="C792" s="2" t="s">
        <v>9</v>
      </c>
      <c r="D792">
        <v>184</v>
      </c>
      <c r="E792" s="3">
        <v>301</v>
      </c>
      <c r="F792" s="3">
        <v>1.6358695700000001</v>
      </c>
    </row>
    <row r="793" spans="1:6" x14ac:dyDescent="0.35">
      <c r="A793" s="1">
        <v>44197</v>
      </c>
      <c r="B793" s="2" t="s">
        <v>10</v>
      </c>
      <c r="C793" s="2" t="s">
        <v>9</v>
      </c>
      <c r="D793">
        <v>182</v>
      </c>
      <c r="E793" s="3">
        <v>307</v>
      </c>
      <c r="F793" s="3">
        <v>1.6868131900000001</v>
      </c>
    </row>
    <row r="794" spans="1:6" x14ac:dyDescent="0.35">
      <c r="A794" s="1">
        <v>44228</v>
      </c>
      <c r="B794" s="2" t="s">
        <v>10</v>
      </c>
      <c r="C794" s="2" t="s">
        <v>9</v>
      </c>
      <c r="D794">
        <v>183</v>
      </c>
      <c r="E794" s="3">
        <v>308</v>
      </c>
      <c r="F794" s="3">
        <v>1.68306011</v>
      </c>
    </row>
    <row r="795" spans="1:6" x14ac:dyDescent="0.35">
      <c r="A795" s="1">
        <v>44256</v>
      </c>
      <c r="B795" s="2" t="s">
        <v>10</v>
      </c>
      <c r="C795" s="2" t="s">
        <v>9</v>
      </c>
      <c r="D795">
        <v>183</v>
      </c>
      <c r="E795" s="3">
        <v>308</v>
      </c>
      <c r="F795" s="3">
        <v>1.68306011</v>
      </c>
    </row>
    <row r="796" spans="1:6" x14ac:dyDescent="0.35">
      <c r="A796" s="1">
        <v>44287</v>
      </c>
      <c r="B796" s="2" t="s">
        <v>10</v>
      </c>
      <c r="C796" s="2" t="s">
        <v>9</v>
      </c>
      <c r="D796">
        <v>183</v>
      </c>
      <c r="E796" s="3">
        <v>308</v>
      </c>
      <c r="F796" s="3">
        <v>1.68306011</v>
      </c>
    </row>
    <row r="797" spans="1:6" x14ac:dyDescent="0.35">
      <c r="A797" s="1">
        <v>44317</v>
      </c>
      <c r="B797" s="2" t="s">
        <v>10</v>
      </c>
      <c r="C797" s="2" t="s">
        <v>9</v>
      </c>
      <c r="D797">
        <v>180</v>
      </c>
      <c r="E797" s="3">
        <v>315</v>
      </c>
      <c r="F797" s="3">
        <v>1.75</v>
      </c>
    </row>
    <row r="798" spans="1:6" x14ac:dyDescent="0.35">
      <c r="A798" s="1">
        <v>44348</v>
      </c>
      <c r="B798" s="2" t="s">
        <v>10</v>
      </c>
      <c r="C798" s="2" t="s">
        <v>9</v>
      </c>
      <c r="D798">
        <v>181</v>
      </c>
      <c r="E798" s="3">
        <v>308</v>
      </c>
      <c r="F798" s="3">
        <v>1.7016574600000001</v>
      </c>
    </row>
    <row r="799" spans="1:6" x14ac:dyDescent="0.35">
      <c r="A799" s="1">
        <v>44378</v>
      </c>
      <c r="B799" s="2" t="s">
        <v>10</v>
      </c>
      <c r="C799" s="2" t="s">
        <v>9</v>
      </c>
      <c r="D799">
        <v>178</v>
      </c>
      <c r="E799" s="3">
        <v>308</v>
      </c>
      <c r="F799" s="3">
        <v>1.73033708</v>
      </c>
    </row>
    <row r="800" spans="1:6" x14ac:dyDescent="0.35">
      <c r="A800" s="1">
        <v>44409</v>
      </c>
      <c r="B800" s="2" t="s">
        <v>10</v>
      </c>
      <c r="C800" s="2" t="s">
        <v>9</v>
      </c>
      <c r="D800">
        <v>178</v>
      </c>
      <c r="E800" s="3">
        <v>308</v>
      </c>
      <c r="F800" s="3">
        <v>1.73033708</v>
      </c>
    </row>
    <row r="801" spans="1:6" x14ac:dyDescent="0.35">
      <c r="A801" s="1">
        <v>44440</v>
      </c>
      <c r="B801" s="2" t="s">
        <v>10</v>
      </c>
      <c r="C801" s="2" t="s">
        <v>9</v>
      </c>
      <c r="D801">
        <v>183</v>
      </c>
      <c r="E801" s="3">
        <v>309</v>
      </c>
      <c r="F801" s="3">
        <v>1.6885245900000001</v>
      </c>
    </row>
    <row r="802" spans="1:6" x14ac:dyDescent="0.35">
      <c r="A802" s="1">
        <v>44470</v>
      </c>
      <c r="B802" s="2" t="s">
        <v>10</v>
      </c>
      <c r="C802" s="2" t="s">
        <v>9</v>
      </c>
      <c r="D802">
        <v>184</v>
      </c>
      <c r="E802" s="3">
        <v>327</v>
      </c>
      <c r="F802" s="3">
        <v>1.7771739099999999</v>
      </c>
    </row>
    <row r="803" spans="1:6" x14ac:dyDescent="0.35">
      <c r="A803" s="1">
        <v>43525</v>
      </c>
      <c r="B803" s="2" t="s">
        <v>8</v>
      </c>
      <c r="C803" s="2" t="s">
        <v>7</v>
      </c>
      <c r="D803">
        <v>34</v>
      </c>
      <c r="E803" s="3">
        <v>25</v>
      </c>
      <c r="F803" s="3">
        <v>0.735294118</v>
      </c>
    </row>
    <row r="804" spans="1:6" x14ac:dyDescent="0.35">
      <c r="A804" s="1">
        <v>43556</v>
      </c>
      <c r="B804" s="2" t="s">
        <v>8</v>
      </c>
      <c r="C804" s="2" t="s">
        <v>7</v>
      </c>
      <c r="D804">
        <v>33</v>
      </c>
      <c r="E804" s="3">
        <v>25</v>
      </c>
      <c r="F804" s="3">
        <v>0.75757575799999999</v>
      </c>
    </row>
    <row r="805" spans="1:6" x14ac:dyDescent="0.35">
      <c r="A805" s="1">
        <v>43586</v>
      </c>
      <c r="B805" s="2" t="s">
        <v>8</v>
      </c>
      <c r="C805" s="2" t="s">
        <v>7</v>
      </c>
      <c r="D805">
        <v>33</v>
      </c>
      <c r="E805" s="3">
        <v>25</v>
      </c>
      <c r="F805" s="3">
        <v>0.75757575799999999</v>
      </c>
    </row>
    <row r="806" spans="1:6" x14ac:dyDescent="0.35">
      <c r="A806" s="1">
        <v>43617</v>
      </c>
      <c r="B806" s="2" t="s">
        <v>8</v>
      </c>
      <c r="C806" s="2" t="s">
        <v>7</v>
      </c>
      <c r="D806">
        <v>32</v>
      </c>
      <c r="E806" s="3">
        <v>25</v>
      </c>
      <c r="F806" s="3">
        <v>0.78125</v>
      </c>
    </row>
    <row r="807" spans="1:6" x14ac:dyDescent="0.35">
      <c r="A807" s="1">
        <v>43647</v>
      </c>
      <c r="B807" s="2" t="s">
        <v>8</v>
      </c>
      <c r="C807" s="2" t="s">
        <v>7</v>
      </c>
      <c r="D807">
        <v>32</v>
      </c>
      <c r="E807" s="3">
        <v>25</v>
      </c>
      <c r="F807" s="3">
        <v>0.78125</v>
      </c>
    </row>
    <row r="808" spans="1:6" x14ac:dyDescent="0.35">
      <c r="A808" s="1">
        <v>43678</v>
      </c>
      <c r="B808" s="2" t="s">
        <v>8</v>
      </c>
      <c r="C808" s="2" t="s">
        <v>7</v>
      </c>
      <c r="D808">
        <v>32</v>
      </c>
      <c r="E808" s="3">
        <v>25</v>
      </c>
      <c r="F808" s="3">
        <v>0.78125</v>
      </c>
    </row>
    <row r="809" spans="1:6" x14ac:dyDescent="0.35">
      <c r="A809" s="1">
        <v>43709</v>
      </c>
      <c r="B809" s="2" t="s">
        <v>8</v>
      </c>
      <c r="C809" s="2" t="s">
        <v>7</v>
      </c>
      <c r="D809">
        <v>32</v>
      </c>
      <c r="E809" s="3">
        <v>25</v>
      </c>
      <c r="F809" s="3">
        <v>0.78125</v>
      </c>
    </row>
    <row r="810" spans="1:6" x14ac:dyDescent="0.35">
      <c r="A810" s="1">
        <v>43739</v>
      </c>
      <c r="B810" s="2" t="s">
        <v>8</v>
      </c>
      <c r="C810" s="2" t="s">
        <v>7</v>
      </c>
      <c r="D810">
        <v>32</v>
      </c>
      <c r="E810" s="3">
        <v>25</v>
      </c>
      <c r="F810" s="3">
        <v>0.78125</v>
      </c>
    </row>
    <row r="811" spans="1:6" x14ac:dyDescent="0.35">
      <c r="A811" s="1">
        <v>43770</v>
      </c>
      <c r="B811" s="2" t="s">
        <v>8</v>
      </c>
      <c r="C811" s="2" t="s">
        <v>7</v>
      </c>
      <c r="D811">
        <v>32</v>
      </c>
      <c r="E811" s="3">
        <v>25</v>
      </c>
      <c r="F811" s="3">
        <v>0.78125</v>
      </c>
    </row>
    <row r="812" spans="1:6" x14ac:dyDescent="0.35">
      <c r="A812" s="1">
        <v>43800</v>
      </c>
      <c r="B812" s="2" t="s">
        <v>8</v>
      </c>
      <c r="C812" s="2" t="s">
        <v>7</v>
      </c>
      <c r="D812">
        <v>33</v>
      </c>
      <c r="E812" s="3">
        <v>30</v>
      </c>
      <c r="F812" s="3">
        <v>0.909090909</v>
      </c>
    </row>
    <row r="813" spans="1:6" x14ac:dyDescent="0.35">
      <c r="A813" s="1">
        <v>43831</v>
      </c>
      <c r="B813" s="2" t="s">
        <v>8</v>
      </c>
      <c r="C813" s="2" t="s">
        <v>7</v>
      </c>
      <c r="D813">
        <v>33</v>
      </c>
      <c r="E813" s="3">
        <v>30</v>
      </c>
      <c r="F813" s="3">
        <v>0.909090909</v>
      </c>
    </row>
    <row r="814" spans="1:6" x14ac:dyDescent="0.35">
      <c r="A814" s="1">
        <v>43862</v>
      </c>
      <c r="B814" s="2" t="s">
        <v>8</v>
      </c>
      <c r="C814" s="2" t="s">
        <v>7</v>
      </c>
      <c r="D814">
        <v>33</v>
      </c>
      <c r="E814" s="3">
        <v>30</v>
      </c>
      <c r="F814" s="3">
        <v>0.909090909</v>
      </c>
    </row>
    <row r="815" spans="1:6" x14ac:dyDescent="0.35">
      <c r="A815" s="1">
        <v>43891</v>
      </c>
      <c r="B815" s="2" t="s">
        <v>8</v>
      </c>
      <c r="C815" s="2" t="s">
        <v>7</v>
      </c>
      <c r="D815">
        <v>33</v>
      </c>
      <c r="E815" s="3">
        <v>30</v>
      </c>
      <c r="F815" s="3">
        <v>0.909090909</v>
      </c>
    </row>
    <row r="816" spans="1:6" x14ac:dyDescent="0.35">
      <c r="A816" s="1">
        <v>43922</v>
      </c>
      <c r="B816" s="2" t="s">
        <v>8</v>
      </c>
      <c r="C816" s="2" t="s">
        <v>7</v>
      </c>
      <c r="D816">
        <v>33</v>
      </c>
      <c r="E816" s="3">
        <v>30</v>
      </c>
      <c r="F816" s="3">
        <v>0.909090909</v>
      </c>
    </row>
    <row r="817" spans="1:6" x14ac:dyDescent="0.35">
      <c r="A817" s="1">
        <v>43952</v>
      </c>
      <c r="B817" s="2" t="s">
        <v>8</v>
      </c>
      <c r="C817" s="2" t="s">
        <v>7</v>
      </c>
      <c r="D817">
        <v>33</v>
      </c>
      <c r="E817" s="3">
        <v>30</v>
      </c>
      <c r="F817" s="3">
        <v>0.909090909</v>
      </c>
    </row>
    <row r="818" spans="1:6" x14ac:dyDescent="0.35">
      <c r="A818" s="1">
        <v>43983</v>
      </c>
      <c r="B818" s="2" t="s">
        <v>8</v>
      </c>
      <c r="C818" s="2" t="s">
        <v>7</v>
      </c>
      <c r="D818">
        <v>32</v>
      </c>
      <c r="E818" s="3">
        <v>30</v>
      </c>
      <c r="F818" s="3">
        <v>0.9375</v>
      </c>
    </row>
    <row r="819" spans="1:6" x14ac:dyDescent="0.35">
      <c r="A819" s="1">
        <v>44013</v>
      </c>
      <c r="B819" s="2" t="s">
        <v>8</v>
      </c>
      <c r="C819" s="2" t="s">
        <v>7</v>
      </c>
      <c r="D819">
        <v>32</v>
      </c>
      <c r="E819" s="3">
        <v>30</v>
      </c>
      <c r="F819" s="3">
        <v>0.9375</v>
      </c>
    </row>
    <row r="820" spans="1:6" x14ac:dyDescent="0.35">
      <c r="A820" s="1">
        <v>44044</v>
      </c>
      <c r="B820" s="2" t="s">
        <v>8</v>
      </c>
      <c r="C820" s="2" t="s">
        <v>7</v>
      </c>
      <c r="D820">
        <v>32</v>
      </c>
      <c r="E820" s="3">
        <v>30</v>
      </c>
      <c r="F820" s="3">
        <v>0.9375</v>
      </c>
    </row>
    <row r="821" spans="1:6" x14ac:dyDescent="0.35">
      <c r="A821" s="1">
        <v>44075</v>
      </c>
      <c r="B821" s="2" t="s">
        <v>8</v>
      </c>
      <c r="C821" s="2" t="s">
        <v>7</v>
      </c>
      <c r="D821">
        <v>34</v>
      </c>
      <c r="E821" s="3">
        <v>30</v>
      </c>
      <c r="F821" s="3">
        <v>0.88235294099999995</v>
      </c>
    </row>
    <row r="822" spans="1:6" x14ac:dyDescent="0.35">
      <c r="A822" s="1">
        <v>44105</v>
      </c>
      <c r="B822" s="2" t="s">
        <v>8</v>
      </c>
      <c r="C822" s="2" t="s">
        <v>7</v>
      </c>
      <c r="D822">
        <v>34</v>
      </c>
      <c r="E822" s="3">
        <v>30</v>
      </c>
      <c r="F822" s="3">
        <v>0.88235294099999995</v>
      </c>
    </row>
    <row r="823" spans="1:6" x14ac:dyDescent="0.35">
      <c r="A823" s="1">
        <v>44136</v>
      </c>
      <c r="B823" s="2" t="s">
        <v>8</v>
      </c>
      <c r="C823" s="2" t="s">
        <v>7</v>
      </c>
      <c r="D823">
        <v>34</v>
      </c>
      <c r="E823" s="3">
        <v>30</v>
      </c>
      <c r="F823" s="3">
        <v>0.88235294099999995</v>
      </c>
    </row>
    <row r="824" spans="1:6" x14ac:dyDescent="0.35">
      <c r="A824" s="1">
        <v>44166</v>
      </c>
      <c r="B824" s="2" t="s">
        <v>8</v>
      </c>
      <c r="C824" s="2" t="s">
        <v>7</v>
      </c>
      <c r="D824">
        <v>34</v>
      </c>
      <c r="E824" s="3">
        <v>30</v>
      </c>
      <c r="F824" s="3">
        <v>0.88235294099999995</v>
      </c>
    </row>
    <row r="825" spans="1:6" x14ac:dyDescent="0.35">
      <c r="A825" s="1">
        <v>44197</v>
      </c>
      <c r="B825" s="2" t="s">
        <v>8</v>
      </c>
      <c r="C825" s="2" t="s">
        <v>7</v>
      </c>
      <c r="D825">
        <v>34</v>
      </c>
      <c r="E825" s="3">
        <v>35</v>
      </c>
      <c r="F825" s="3">
        <v>1.0294117599999999</v>
      </c>
    </row>
    <row r="826" spans="1:6" x14ac:dyDescent="0.35">
      <c r="A826" s="1">
        <v>44228</v>
      </c>
      <c r="B826" s="2" t="s">
        <v>8</v>
      </c>
      <c r="C826" s="2" t="s">
        <v>7</v>
      </c>
      <c r="D826">
        <v>34</v>
      </c>
      <c r="E826" s="3">
        <v>35</v>
      </c>
      <c r="F826" s="3">
        <v>1.0294117599999999</v>
      </c>
    </row>
    <row r="827" spans="1:6" x14ac:dyDescent="0.35">
      <c r="A827" s="1">
        <v>44256</v>
      </c>
      <c r="B827" s="2" t="s">
        <v>8</v>
      </c>
      <c r="C827" s="2" t="s">
        <v>7</v>
      </c>
      <c r="D827">
        <v>34</v>
      </c>
      <c r="E827" s="3">
        <v>35</v>
      </c>
      <c r="F827" s="3">
        <v>1.0294117599999999</v>
      </c>
    </row>
    <row r="828" spans="1:6" x14ac:dyDescent="0.35">
      <c r="A828" s="1">
        <v>44287</v>
      </c>
      <c r="B828" s="2" t="s">
        <v>8</v>
      </c>
      <c r="C828" s="2" t="s">
        <v>7</v>
      </c>
      <c r="D828">
        <v>34</v>
      </c>
      <c r="E828" s="3">
        <v>35</v>
      </c>
      <c r="F828" s="3">
        <v>1.0294117599999999</v>
      </c>
    </row>
    <row r="829" spans="1:6" x14ac:dyDescent="0.35">
      <c r="A829" s="1">
        <v>44317</v>
      </c>
      <c r="B829" s="2" t="s">
        <v>8</v>
      </c>
      <c r="C829" s="2" t="s">
        <v>7</v>
      </c>
      <c r="D829">
        <v>34</v>
      </c>
      <c r="E829" s="3">
        <v>35</v>
      </c>
      <c r="F829" s="3">
        <v>1.0294117599999999</v>
      </c>
    </row>
    <row r="830" spans="1:6" x14ac:dyDescent="0.35">
      <c r="A830" s="1">
        <v>44348</v>
      </c>
      <c r="B830" s="2" t="s">
        <v>8</v>
      </c>
      <c r="C830" s="2" t="s">
        <v>7</v>
      </c>
      <c r="D830">
        <v>34</v>
      </c>
      <c r="E830" s="3">
        <v>35</v>
      </c>
      <c r="F830" s="3">
        <v>1.0294117599999999</v>
      </c>
    </row>
    <row r="831" spans="1:6" x14ac:dyDescent="0.35">
      <c r="A831" s="1">
        <v>44378</v>
      </c>
      <c r="B831" s="2" t="s">
        <v>8</v>
      </c>
      <c r="C831" s="2" t="s">
        <v>7</v>
      </c>
      <c r="D831">
        <v>33</v>
      </c>
      <c r="E831" s="3">
        <v>35</v>
      </c>
      <c r="F831" s="3">
        <v>1.06060606</v>
      </c>
    </row>
    <row r="832" spans="1:6" x14ac:dyDescent="0.35">
      <c r="A832" s="1">
        <v>44409</v>
      </c>
      <c r="B832" s="2" t="s">
        <v>8</v>
      </c>
      <c r="C832" s="2" t="s">
        <v>7</v>
      </c>
      <c r="D832">
        <v>33</v>
      </c>
      <c r="E832" s="3">
        <v>35</v>
      </c>
      <c r="F832" s="3">
        <v>1.06060606</v>
      </c>
    </row>
    <row r="833" spans="1:6" x14ac:dyDescent="0.35">
      <c r="A833" s="1">
        <v>44440</v>
      </c>
      <c r="B833" s="2" t="s">
        <v>8</v>
      </c>
      <c r="C833" s="2" t="s">
        <v>7</v>
      </c>
      <c r="D833">
        <v>27</v>
      </c>
      <c r="E833" s="3">
        <v>35</v>
      </c>
      <c r="F833" s="3">
        <v>1.2962963000000001</v>
      </c>
    </row>
    <row r="834" spans="1:6" x14ac:dyDescent="0.35">
      <c r="A834" s="1">
        <v>44470</v>
      </c>
      <c r="B834" s="2" t="s">
        <v>8</v>
      </c>
      <c r="C834" s="2" t="s">
        <v>7</v>
      </c>
      <c r="D834">
        <v>27</v>
      </c>
      <c r="E834" s="3">
        <v>35</v>
      </c>
      <c r="F834" s="3">
        <v>1.2962963000000001</v>
      </c>
    </row>
    <row r="835" spans="1:6" x14ac:dyDescent="0.35">
      <c r="A835" s="1">
        <v>43525</v>
      </c>
      <c r="B835" s="2" t="s">
        <v>8</v>
      </c>
      <c r="C835" s="2" t="s">
        <v>9</v>
      </c>
      <c r="D835">
        <v>213</v>
      </c>
      <c r="E835" s="3">
        <v>292</v>
      </c>
      <c r="F835" s="3">
        <v>1.3708920200000001</v>
      </c>
    </row>
    <row r="836" spans="1:6" x14ac:dyDescent="0.35">
      <c r="A836" s="1">
        <v>43556</v>
      </c>
      <c r="B836" s="2" t="s">
        <v>8</v>
      </c>
      <c r="C836" s="2" t="s">
        <v>9</v>
      </c>
      <c r="D836">
        <v>215</v>
      </c>
      <c r="E836" s="3">
        <v>305</v>
      </c>
      <c r="F836" s="3">
        <v>1.41860465</v>
      </c>
    </row>
    <row r="837" spans="1:6" x14ac:dyDescent="0.35">
      <c r="A837" s="1">
        <v>43586</v>
      </c>
      <c r="B837" s="2" t="s">
        <v>8</v>
      </c>
      <c r="C837" s="2" t="s">
        <v>9</v>
      </c>
      <c r="D837">
        <v>217</v>
      </c>
      <c r="E837" s="3">
        <v>312</v>
      </c>
      <c r="F837" s="3">
        <v>1.4377880199999999</v>
      </c>
    </row>
    <row r="838" spans="1:6" x14ac:dyDescent="0.35">
      <c r="A838" s="1">
        <v>43617</v>
      </c>
      <c r="B838" s="2" t="s">
        <v>8</v>
      </c>
      <c r="C838" s="2" t="s">
        <v>9</v>
      </c>
      <c r="D838">
        <v>216</v>
      </c>
      <c r="E838" s="3">
        <v>347</v>
      </c>
      <c r="F838" s="3">
        <v>1.60648148</v>
      </c>
    </row>
    <row r="839" spans="1:6" x14ac:dyDescent="0.35">
      <c r="A839" s="1">
        <v>43647</v>
      </c>
      <c r="B839" s="2" t="s">
        <v>8</v>
      </c>
      <c r="C839" s="2" t="s">
        <v>9</v>
      </c>
      <c r="D839">
        <v>219</v>
      </c>
      <c r="E839" s="3">
        <v>369</v>
      </c>
      <c r="F839" s="3">
        <v>1.68493151</v>
      </c>
    </row>
    <row r="840" spans="1:6" x14ac:dyDescent="0.35">
      <c r="A840" s="1">
        <v>43678</v>
      </c>
      <c r="B840" s="2" t="s">
        <v>8</v>
      </c>
      <c r="C840" s="2" t="s">
        <v>9</v>
      </c>
      <c r="D840">
        <v>170</v>
      </c>
      <c r="E840" s="3">
        <v>212</v>
      </c>
      <c r="F840" s="3">
        <v>1.2470588199999999</v>
      </c>
    </row>
    <row r="841" spans="1:6" x14ac:dyDescent="0.35">
      <c r="A841" s="1">
        <v>43709</v>
      </c>
      <c r="B841" s="2" t="s">
        <v>8</v>
      </c>
      <c r="C841" s="2" t="s">
        <v>9</v>
      </c>
      <c r="D841">
        <v>182</v>
      </c>
      <c r="E841" s="3">
        <v>264</v>
      </c>
      <c r="F841" s="3">
        <v>1.45054945</v>
      </c>
    </row>
    <row r="842" spans="1:6" x14ac:dyDescent="0.35">
      <c r="A842" s="1">
        <v>43739</v>
      </c>
      <c r="B842" s="2" t="s">
        <v>8</v>
      </c>
      <c r="C842" s="2" t="s">
        <v>9</v>
      </c>
      <c r="D842">
        <v>170</v>
      </c>
      <c r="E842" s="3">
        <v>264</v>
      </c>
      <c r="F842" s="3">
        <v>1.5529411799999999</v>
      </c>
    </row>
    <row r="843" spans="1:6" x14ac:dyDescent="0.35">
      <c r="A843" s="1">
        <v>43770</v>
      </c>
      <c r="B843" s="2" t="s">
        <v>8</v>
      </c>
      <c r="C843" s="2" t="s">
        <v>9</v>
      </c>
      <c r="D843">
        <v>183</v>
      </c>
      <c r="E843" s="3">
        <v>264</v>
      </c>
      <c r="F843" s="3">
        <v>1.4426229500000001</v>
      </c>
    </row>
    <row r="844" spans="1:6" x14ac:dyDescent="0.35">
      <c r="A844" s="1">
        <v>43800</v>
      </c>
      <c r="B844" s="2" t="s">
        <v>8</v>
      </c>
      <c r="C844" s="2" t="s">
        <v>9</v>
      </c>
      <c r="D844">
        <v>189</v>
      </c>
      <c r="E844" s="3">
        <v>264</v>
      </c>
      <c r="F844" s="3">
        <v>1.3968254</v>
      </c>
    </row>
    <row r="845" spans="1:6" x14ac:dyDescent="0.35">
      <c r="A845" s="1">
        <v>43831</v>
      </c>
      <c r="B845" s="2" t="s">
        <v>8</v>
      </c>
      <c r="C845" s="2" t="s">
        <v>9</v>
      </c>
      <c r="D845">
        <v>190</v>
      </c>
      <c r="E845" s="3">
        <v>264</v>
      </c>
      <c r="F845" s="3">
        <v>1.38947368</v>
      </c>
    </row>
    <row r="846" spans="1:6" x14ac:dyDescent="0.35">
      <c r="A846" s="1">
        <v>43862</v>
      </c>
      <c r="B846" s="2" t="s">
        <v>8</v>
      </c>
      <c r="C846" s="2" t="s">
        <v>9</v>
      </c>
      <c r="D846">
        <v>190</v>
      </c>
      <c r="E846" s="3">
        <v>276</v>
      </c>
      <c r="F846" s="3">
        <v>1.45263158</v>
      </c>
    </row>
    <row r="847" spans="1:6" x14ac:dyDescent="0.35">
      <c r="A847" s="1">
        <v>43891</v>
      </c>
      <c r="B847" s="2" t="s">
        <v>8</v>
      </c>
      <c r="C847" s="2" t="s">
        <v>9</v>
      </c>
      <c r="D847">
        <v>180</v>
      </c>
      <c r="E847" s="3">
        <v>276</v>
      </c>
      <c r="F847" s="3">
        <v>1.53333333</v>
      </c>
    </row>
    <row r="848" spans="1:6" x14ac:dyDescent="0.35">
      <c r="A848" s="1">
        <v>43922</v>
      </c>
      <c r="B848" s="2" t="s">
        <v>8</v>
      </c>
      <c r="C848" s="2" t="s">
        <v>9</v>
      </c>
      <c r="D848">
        <v>180</v>
      </c>
      <c r="E848" s="3">
        <v>276</v>
      </c>
      <c r="F848" s="3">
        <v>1.53333333</v>
      </c>
    </row>
    <row r="849" spans="1:6" x14ac:dyDescent="0.35">
      <c r="A849" s="1">
        <v>43952</v>
      </c>
      <c r="B849" s="2" t="s">
        <v>8</v>
      </c>
      <c r="C849" s="2" t="s">
        <v>9</v>
      </c>
      <c r="D849">
        <v>179</v>
      </c>
      <c r="E849" s="3">
        <v>276</v>
      </c>
      <c r="F849" s="3">
        <v>1.5418994399999999</v>
      </c>
    </row>
    <row r="850" spans="1:6" x14ac:dyDescent="0.35">
      <c r="A850" s="1">
        <v>43983</v>
      </c>
      <c r="B850" s="2" t="s">
        <v>8</v>
      </c>
      <c r="C850" s="2" t="s">
        <v>9</v>
      </c>
      <c r="D850">
        <v>179</v>
      </c>
      <c r="E850" s="3">
        <v>280</v>
      </c>
      <c r="F850" s="3">
        <v>1.5642458100000001</v>
      </c>
    </row>
    <row r="851" spans="1:6" x14ac:dyDescent="0.35">
      <c r="A851" s="1">
        <v>44013</v>
      </c>
      <c r="B851" s="2" t="s">
        <v>8</v>
      </c>
      <c r="C851" s="2" t="s">
        <v>9</v>
      </c>
      <c r="D851">
        <v>179</v>
      </c>
      <c r="E851" s="3">
        <v>280</v>
      </c>
      <c r="F851" s="3">
        <v>1.5642458100000001</v>
      </c>
    </row>
    <row r="852" spans="1:6" x14ac:dyDescent="0.35">
      <c r="A852" s="1">
        <v>44044</v>
      </c>
      <c r="B852" s="2" t="s">
        <v>8</v>
      </c>
      <c r="C852" s="2" t="s">
        <v>9</v>
      </c>
      <c r="D852">
        <v>181</v>
      </c>
      <c r="E852" s="3">
        <v>280</v>
      </c>
      <c r="F852" s="3">
        <v>1.54696133</v>
      </c>
    </row>
    <row r="853" spans="1:6" x14ac:dyDescent="0.35">
      <c r="A853" s="1">
        <v>44075</v>
      </c>
      <c r="B853" s="2" t="s">
        <v>8</v>
      </c>
      <c r="C853" s="2" t="s">
        <v>9</v>
      </c>
      <c r="D853">
        <v>179</v>
      </c>
      <c r="E853" s="3">
        <v>301</v>
      </c>
      <c r="F853" s="3">
        <v>1.6815642500000001</v>
      </c>
    </row>
    <row r="854" spans="1:6" x14ac:dyDescent="0.35">
      <c r="A854" s="1">
        <v>44105</v>
      </c>
      <c r="B854" s="2" t="s">
        <v>8</v>
      </c>
      <c r="C854" s="2" t="s">
        <v>9</v>
      </c>
      <c r="D854">
        <v>180</v>
      </c>
      <c r="E854" s="3">
        <v>301</v>
      </c>
      <c r="F854" s="3">
        <v>1.6722222200000001</v>
      </c>
    </row>
    <row r="855" spans="1:6" x14ac:dyDescent="0.35">
      <c r="A855" s="1">
        <v>44136</v>
      </c>
      <c r="B855" s="2" t="s">
        <v>8</v>
      </c>
      <c r="C855" s="2" t="s">
        <v>9</v>
      </c>
      <c r="D855">
        <v>180</v>
      </c>
      <c r="E855" s="3">
        <v>301</v>
      </c>
      <c r="F855" s="3">
        <v>1.6722222200000001</v>
      </c>
    </row>
    <row r="856" spans="1:6" x14ac:dyDescent="0.35">
      <c r="A856" s="1">
        <v>44166</v>
      </c>
      <c r="B856" s="2" t="s">
        <v>8</v>
      </c>
      <c r="C856" s="2" t="s">
        <v>9</v>
      </c>
      <c r="D856">
        <v>182</v>
      </c>
      <c r="E856" s="3">
        <v>301</v>
      </c>
      <c r="F856" s="3">
        <v>1.6538461499999999</v>
      </c>
    </row>
    <row r="857" spans="1:6" x14ac:dyDescent="0.35">
      <c r="A857" s="1">
        <v>44197</v>
      </c>
      <c r="B857" s="2" t="s">
        <v>8</v>
      </c>
      <c r="C857" s="2" t="s">
        <v>9</v>
      </c>
      <c r="D857">
        <v>180</v>
      </c>
      <c r="E857" s="3">
        <v>308</v>
      </c>
      <c r="F857" s="3">
        <v>1.71111111</v>
      </c>
    </row>
    <row r="858" spans="1:6" x14ac:dyDescent="0.35">
      <c r="A858" s="1">
        <v>44228</v>
      </c>
      <c r="B858" s="2" t="s">
        <v>8</v>
      </c>
      <c r="C858" s="2" t="s">
        <v>9</v>
      </c>
      <c r="D858">
        <v>181</v>
      </c>
      <c r="E858" s="3">
        <v>308</v>
      </c>
      <c r="F858" s="3">
        <v>1.7016574600000001</v>
      </c>
    </row>
    <row r="859" spans="1:6" x14ac:dyDescent="0.35">
      <c r="A859" s="1">
        <v>44256</v>
      </c>
      <c r="B859" s="2" t="s">
        <v>8</v>
      </c>
      <c r="C859" s="2" t="s">
        <v>9</v>
      </c>
      <c r="D859">
        <v>181</v>
      </c>
      <c r="E859" s="3">
        <v>308</v>
      </c>
      <c r="F859" s="3">
        <v>1.7016574600000001</v>
      </c>
    </row>
    <row r="860" spans="1:6" x14ac:dyDescent="0.35">
      <c r="A860" s="1">
        <v>44287</v>
      </c>
      <c r="B860" s="2" t="s">
        <v>8</v>
      </c>
      <c r="C860" s="2" t="s">
        <v>9</v>
      </c>
      <c r="D860">
        <v>179</v>
      </c>
      <c r="E860" s="3">
        <v>308</v>
      </c>
      <c r="F860" s="3">
        <v>1.72067039</v>
      </c>
    </row>
    <row r="861" spans="1:6" x14ac:dyDescent="0.35">
      <c r="A861" s="1">
        <v>44317</v>
      </c>
      <c r="B861" s="2" t="s">
        <v>8</v>
      </c>
      <c r="C861" s="2" t="s">
        <v>9</v>
      </c>
      <c r="D861">
        <v>175</v>
      </c>
      <c r="E861" s="3">
        <v>309</v>
      </c>
      <c r="F861" s="3">
        <v>1.76571429</v>
      </c>
    </row>
    <row r="862" spans="1:6" x14ac:dyDescent="0.35">
      <c r="A862" s="1">
        <v>44348</v>
      </c>
      <c r="B862" s="2" t="s">
        <v>8</v>
      </c>
      <c r="C862" s="2" t="s">
        <v>9</v>
      </c>
      <c r="D862">
        <v>181</v>
      </c>
      <c r="E862" s="3">
        <v>315</v>
      </c>
      <c r="F862" s="3">
        <v>1.74033149</v>
      </c>
    </row>
    <row r="863" spans="1:6" x14ac:dyDescent="0.35">
      <c r="A863" s="1">
        <v>44378</v>
      </c>
      <c r="B863" s="2" t="s">
        <v>8</v>
      </c>
      <c r="C863" s="2" t="s">
        <v>9</v>
      </c>
      <c r="D863">
        <v>173</v>
      </c>
      <c r="E863" s="3">
        <v>315</v>
      </c>
      <c r="F863" s="3">
        <v>1.8208092499999999</v>
      </c>
    </row>
    <row r="864" spans="1:6" x14ac:dyDescent="0.35">
      <c r="A864" s="1">
        <v>44409</v>
      </c>
      <c r="B864" s="2" t="s">
        <v>8</v>
      </c>
      <c r="C864" s="2" t="s">
        <v>9</v>
      </c>
      <c r="D864">
        <v>173</v>
      </c>
      <c r="E864" s="3">
        <v>315</v>
      </c>
      <c r="F864" s="3">
        <v>1.8208092499999999</v>
      </c>
    </row>
    <row r="865" spans="1:6" x14ac:dyDescent="0.35">
      <c r="A865" s="1">
        <v>44440</v>
      </c>
      <c r="B865" s="2" t="s">
        <v>8</v>
      </c>
      <c r="C865" s="2" t="s">
        <v>9</v>
      </c>
      <c r="D865">
        <v>174</v>
      </c>
      <c r="E865" s="3">
        <v>303</v>
      </c>
      <c r="F865" s="3">
        <v>1.7413793099999999</v>
      </c>
    </row>
    <row r="866" spans="1:6" x14ac:dyDescent="0.35">
      <c r="A866" s="1">
        <v>44470</v>
      </c>
      <c r="B866" s="2" t="s">
        <v>8</v>
      </c>
      <c r="C866" s="2" t="s">
        <v>9</v>
      </c>
      <c r="D866">
        <v>175</v>
      </c>
      <c r="E866" s="3">
        <v>321</v>
      </c>
      <c r="F866" s="3">
        <v>1.8342857100000001</v>
      </c>
    </row>
    <row r="867" spans="1:6" x14ac:dyDescent="0.35">
      <c r="A867" s="1">
        <v>43891</v>
      </c>
      <c r="B867" s="2" t="s">
        <v>761</v>
      </c>
      <c r="C867" s="2" t="s">
        <v>7</v>
      </c>
      <c r="D867">
        <v>54</v>
      </c>
      <c r="E867" s="3">
        <v>45</v>
      </c>
      <c r="F867" s="3">
        <v>0.83333333300000001</v>
      </c>
    </row>
    <row r="868" spans="1:6" x14ac:dyDescent="0.35">
      <c r="A868" s="1">
        <v>43922</v>
      </c>
      <c r="B868" s="2" t="s">
        <v>761</v>
      </c>
      <c r="C868" s="2" t="s">
        <v>7</v>
      </c>
      <c r="D868">
        <v>54</v>
      </c>
      <c r="E868" s="3">
        <v>45</v>
      </c>
      <c r="F868" s="3">
        <v>0.83333333300000001</v>
      </c>
    </row>
    <row r="869" spans="1:6" x14ac:dyDescent="0.35">
      <c r="A869" s="1">
        <v>43952</v>
      </c>
      <c r="B869" s="2" t="s">
        <v>761</v>
      </c>
      <c r="C869" s="2" t="s">
        <v>7</v>
      </c>
      <c r="D869">
        <v>54</v>
      </c>
      <c r="E869" s="3">
        <v>45</v>
      </c>
      <c r="F869" s="3">
        <v>0.83333333300000001</v>
      </c>
    </row>
    <row r="870" spans="1:6" x14ac:dyDescent="0.35">
      <c r="A870" s="1">
        <v>43983</v>
      </c>
      <c r="B870" s="2" t="s">
        <v>761</v>
      </c>
      <c r="C870" s="2" t="s">
        <v>7</v>
      </c>
      <c r="D870">
        <v>52</v>
      </c>
      <c r="E870" s="3">
        <v>45</v>
      </c>
      <c r="F870" s="3">
        <v>0.86538461499999997</v>
      </c>
    </row>
    <row r="871" spans="1:6" x14ac:dyDescent="0.35">
      <c r="A871" s="1">
        <v>44013</v>
      </c>
      <c r="B871" s="2" t="s">
        <v>761</v>
      </c>
      <c r="C871" s="2" t="s">
        <v>7</v>
      </c>
      <c r="D871">
        <v>52</v>
      </c>
      <c r="E871" s="3">
        <v>45</v>
      </c>
      <c r="F871" s="3">
        <v>0.86538461499999997</v>
      </c>
    </row>
    <row r="872" spans="1:6" x14ac:dyDescent="0.35">
      <c r="A872" s="1">
        <v>44044</v>
      </c>
      <c r="B872" s="2" t="s">
        <v>761</v>
      </c>
      <c r="C872" s="2" t="s">
        <v>7</v>
      </c>
      <c r="D872">
        <v>52</v>
      </c>
      <c r="E872" s="3">
        <v>45</v>
      </c>
      <c r="F872" s="3">
        <v>0.86538461499999997</v>
      </c>
    </row>
    <row r="873" spans="1:6" x14ac:dyDescent="0.35">
      <c r="A873" s="1">
        <v>44075</v>
      </c>
      <c r="B873" s="2" t="s">
        <v>761</v>
      </c>
      <c r="C873" s="2" t="s">
        <v>7</v>
      </c>
      <c r="D873">
        <v>52</v>
      </c>
      <c r="E873" s="3">
        <v>45</v>
      </c>
      <c r="F873" s="3">
        <v>0.86538461499999997</v>
      </c>
    </row>
    <row r="874" spans="1:6" x14ac:dyDescent="0.35">
      <c r="A874" s="1">
        <v>44105</v>
      </c>
      <c r="B874" s="2" t="s">
        <v>761</v>
      </c>
      <c r="C874" s="2" t="s">
        <v>7</v>
      </c>
      <c r="D874">
        <v>52</v>
      </c>
      <c r="E874" s="3">
        <v>45</v>
      </c>
      <c r="F874" s="3">
        <v>0.86538461499999997</v>
      </c>
    </row>
    <row r="875" spans="1:6" x14ac:dyDescent="0.35">
      <c r="A875" s="1">
        <v>44136</v>
      </c>
      <c r="B875" s="2" t="s">
        <v>761</v>
      </c>
      <c r="C875" s="2" t="s">
        <v>7</v>
      </c>
      <c r="D875">
        <v>52</v>
      </c>
      <c r="E875" s="3">
        <v>45</v>
      </c>
      <c r="F875" s="3">
        <v>0.86538461499999997</v>
      </c>
    </row>
    <row r="876" spans="1:6" x14ac:dyDescent="0.35">
      <c r="A876" s="1">
        <v>44166</v>
      </c>
      <c r="B876" s="2" t="s">
        <v>761</v>
      </c>
      <c r="C876" s="2" t="s">
        <v>7</v>
      </c>
      <c r="D876">
        <v>52</v>
      </c>
      <c r="E876" s="3">
        <v>45</v>
      </c>
      <c r="F876" s="3">
        <v>0.86538461499999997</v>
      </c>
    </row>
    <row r="877" spans="1:6" x14ac:dyDescent="0.35">
      <c r="A877" s="1">
        <v>44197</v>
      </c>
      <c r="B877" s="2" t="s">
        <v>761</v>
      </c>
      <c r="C877" s="2" t="s">
        <v>7</v>
      </c>
      <c r="D877">
        <v>52</v>
      </c>
      <c r="E877" s="3">
        <v>50</v>
      </c>
      <c r="F877" s="3">
        <v>0.96153846200000004</v>
      </c>
    </row>
    <row r="878" spans="1:6" x14ac:dyDescent="0.35">
      <c r="A878" s="1">
        <v>44228</v>
      </c>
      <c r="B878" s="2" t="s">
        <v>761</v>
      </c>
      <c r="C878" s="2" t="s">
        <v>7</v>
      </c>
      <c r="D878">
        <v>49</v>
      </c>
      <c r="E878" s="3">
        <v>50</v>
      </c>
      <c r="F878" s="3">
        <v>1.0204081599999999</v>
      </c>
    </row>
    <row r="879" spans="1:6" x14ac:dyDescent="0.35">
      <c r="A879" s="1">
        <v>44256</v>
      </c>
      <c r="B879" s="2" t="s">
        <v>761</v>
      </c>
      <c r="C879" s="2" t="s">
        <v>7</v>
      </c>
      <c r="D879">
        <v>49</v>
      </c>
      <c r="E879" s="3">
        <v>50</v>
      </c>
      <c r="F879" s="3">
        <v>1.0204081599999999</v>
      </c>
    </row>
    <row r="880" spans="1:6" x14ac:dyDescent="0.35">
      <c r="A880" s="1">
        <v>44287</v>
      </c>
      <c r="B880" s="2" t="s">
        <v>761</v>
      </c>
      <c r="C880" s="2" t="s">
        <v>7</v>
      </c>
      <c r="D880">
        <v>49</v>
      </c>
      <c r="E880" s="3">
        <v>50</v>
      </c>
      <c r="F880" s="3">
        <v>1.0204081599999999</v>
      </c>
    </row>
    <row r="881" spans="1:6" x14ac:dyDescent="0.35">
      <c r="A881" s="1">
        <v>44317</v>
      </c>
      <c r="B881" s="2" t="s">
        <v>761</v>
      </c>
      <c r="C881" s="2" t="s">
        <v>7</v>
      </c>
      <c r="D881">
        <v>49</v>
      </c>
      <c r="E881" s="3">
        <v>50</v>
      </c>
      <c r="F881" s="3">
        <v>1.0204081599999999</v>
      </c>
    </row>
    <row r="882" spans="1:6" x14ac:dyDescent="0.35">
      <c r="A882" s="1">
        <v>44348</v>
      </c>
      <c r="B882" s="2" t="s">
        <v>761</v>
      </c>
      <c r="C882" s="2" t="s">
        <v>7</v>
      </c>
      <c r="D882">
        <v>49</v>
      </c>
      <c r="E882" s="3">
        <v>50</v>
      </c>
      <c r="F882" s="3">
        <v>1.0204081599999999</v>
      </c>
    </row>
    <row r="883" spans="1:6" x14ac:dyDescent="0.35">
      <c r="A883" s="1">
        <v>44378</v>
      </c>
      <c r="B883" s="2" t="s">
        <v>761</v>
      </c>
      <c r="C883" s="2" t="s">
        <v>7</v>
      </c>
      <c r="D883">
        <v>48</v>
      </c>
      <c r="E883" s="3">
        <v>50</v>
      </c>
      <c r="F883" s="3">
        <v>1.0416666699999999</v>
      </c>
    </row>
    <row r="884" spans="1:6" x14ac:dyDescent="0.35">
      <c r="A884" s="1">
        <v>44409</v>
      </c>
      <c r="B884" s="2" t="s">
        <v>761</v>
      </c>
      <c r="C884" s="2" t="s">
        <v>7</v>
      </c>
      <c r="D884">
        <v>48</v>
      </c>
      <c r="E884" s="3">
        <v>50</v>
      </c>
      <c r="F884" s="3">
        <v>1.0416666699999999</v>
      </c>
    </row>
    <row r="885" spans="1:6" x14ac:dyDescent="0.35">
      <c r="A885" s="1">
        <v>44440</v>
      </c>
      <c r="B885" s="2" t="s">
        <v>761</v>
      </c>
      <c r="C885" s="2" t="s">
        <v>7</v>
      </c>
      <c r="D885">
        <v>39</v>
      </c>
      <c r="E885" s="3">
        <v>50</v>
      </c>
      <c r="F885" s="3">
        <v>1.2820512799999999</v>
      </c>
    </row>
    <row r="886" spans="1:6" x14ac:dyDescent="0.35">
      <c r="A886" s="1">
        <v>44470</v>
      </c>
      <c r="B886" s="2" t="s">
        <v>761</v>
      </c>
      <c r="C886" s="2" t="s">
        <v>7</v>
      </c>
      <c r="D886">
        <v>39</v>
      </c>
      <c r="E886" s="3">
        <v>50</v>
      </c>
      <c r="F886" s="3">
        <v>1.2820512799999999</v>
      </c>
    </row>
    <row r="887" spans="1:6" x14ac:dyDescent="0.35">
      <c r="A887" s="1">
        <v>43891</v>
      </c>
      <c r="B887" s="2" t="s">
        <v>761</v>
      </c>
      <c r="C887" s="2" t="s">
        <v>9</v>
      </c>
      <c r="D887">
        <v>187</v>
      </c>
      <c r="E887" s="3">
        <v>281</v>
      </c>
      <c r="F887" s="3">
        <v>1.5026737999999999</v>
      </c>
    </row>
    <row r="888" spans="1:6" x14ac:dyDescent="0.35">
      <c r="A888" s="1">
        <v>43922</v>
      </c>
      <c r="B888" s="2" t="s">
        <v>761</v>
      </c>
      <c r="C888" s="2" t="s">
        <v>9</v>
      </c>
      <c r="D888">
        <v>187</v>
      </c>
      <c r="E888" s="3">
        <v>281</v>
      </c>
      <c r="F888" s="3">
        <v>1.5026737999999999</v>
      </c>
    </row>
    <row r="889" spans="1:6" x14ac:dyDescent="0.35">
      <c r="A889" s="1">
        <v>43952</v>
      </c>
      <c r="B889" s="2" t="s">
        <v>761</v>
      </c>
      <c r="C889" s="2" t="s">
        <v>9</v>
      </c>
      <c r="D889">
        <v>186</v>
      </c>
      <c r="E889" s="3">
        <v>281</v>
      </c>
      <c r="F889" s="3">
        <v>1.5107526899999999</v>
      </c>
    </row>
    <row r="890" spans="1:6" x14ac:dyDescent="0.35">
      <c r="A890" s="1">
        <v>43983</v>
      </c>
      <c r="B890" s="2" t="s">
        <v>761</v>
      </c>
      <c r="C890" s="2" t="s">
        <v>9</v>
      </c>
      <c r="D890">
        <v>185</v>
      </c>
      <c r="E890" s="3">
        <v>285</v>
      </c>
      <c r="F890" s="3">
        <v>1.5405405400000001</v>
      </c>
    </row>
    <row r="891" spans="1:6" x14ac:dyDescent="0.35">
      <c r="A891" s="1">
        <v>44013</v>
      </c>
      <c r="B891" s="2" t="s">
        <v>761</v>
      </c>
      <c r="C891" s="2" t="s">
        <v>9</v>
      </c>
      <c r="D891">
        <v>185</v>
      </c>
      <c r="E891" s="3">
        <v>285</v>
      </c>
      <c r="F891" s="3">
        <v>1.5405405400000001</v>
      </c>
    </row>
    <row r="892" spans="1:6" x14ac:dyDescent="0.35">
      <c r="A892" s="1">
        <v>44044</v>
      </c>
      <c r="B892" s="2" t="s">
        <v>761</v>
      </c>
      <c r="C892" s="2" t="s">
        <v>9</v>
      </c>
      <c r="D892">
        <v>187</v>
      </c>
      <c r="E892" s="3">
        <v>285</v>
      </c>
      <c r="F892" s="3">
        <v>1.5240641699999999</v>
      </c>
    </row>
    <row r="893" spans="1:6" x14ac:dyDescent="0.35">
      <c r="A893" s="1">
        <v>44075</v>
      </c>
      <c r="B893" s="2" t="s">
        <v>761</v>
      </c>
      <c r="C893" s="2" t="s">
        <v>9</v>
      </c>
      <c r="D893">
        <v>189</v>
      </c>
      <c r="E893" s="3">
        <v>306</v>
      </c>
      <c r="F893" s="3">
        <v>1.6190476199999999</v>
      </c>
    </row>
    <row r="894" spans="1:6" x14ac:dyDescent="0.35">
      <c r="A894" s="1">
        <v>44105</v>
      </c>
      <c r="B894" s="2" t="s">
        <v>761</v>
      </c>
      <c r="C894" s="2" t="s">
        <v>9</v>
      </c>
      <c r="D894">
        <v>191</v>
      </c>
      <c r="E894" s="3">
        <v>306</v>
      </c>
      <c r="F894" s="3">
        <v>1.60209424</v>
      </c>
    </row>
    <row r="895" spans="1:6" x14ac:dyDescent="0.35">
      <c r="A895" s="1">
        <v>44136</v>
      </c>
      <c r="B895" s="2" t="s">
        <v>761</v>
      </c>
      <c r="C895" s="2" t="s">
        <v>9</v>
      </c>
      <c r="D895">
        <v>191</v>
      </c>
      <c r="E895" s="3">
        <v>306</v>
      </c>
      <c r="F895" s="3">
        <v>1.60209424</v>
      </c>
    </row>
    <row r="896" spans="1:6" x14ac:dyDescent="0.35">
      <c r="A896" s="1">
        <v>44166</v>
      </c>
      <c r="B896" s="2" t="s">
        <v>761</v>
      </c>
      <c r="C896" s="2" t="s">
        <v>9</v>
      </c>
      <c r="D896">
        <v>193</v>
      </c>
      <c r="E896" s="3">
        <v>306</v>
      </c>
      <c r="F896" s="3">
        <v>1.5854922300000001</v>
      </c>
    </row>
    <row r="897" spans="1:6" x14ac:dyDescent="0.35">
      <c r="A897" s="1">
        <v>44197</v>
      </c>
      <c r="B897" s="2" t="s">
        <v>761</v>
      </c>
      <c r="C897" s="2" t="s">
        <v>9</v>
      </c>
      <c r="D897">
        <v>191</v>
      </c>
      <c r="E897" s="3">
        <v>306</v>
      </c>
      <c r="F897" s="3">
        <v>1.60209424</v>
      </c>
    </row>
    <row r="898" spans="1:6" x14ac:dyDescent="0.35">
      <c r="A898" s="1">
        <v>44228</v>
      </c>
      <c r="B898" s="2" t="s">
        <v>761</v>
      </c>
      <c r="C898" s="2" t="s">
        <v>9</v>
      </c>
      <c r="D898">
        <v>194</v>
      </c>
      <c r="E898" s="3">
        <v>308</v>
      </c>
      <c r="F898" s="3">
        <v>1.5876288700000001</v>
      </c>
    </row>
    <row r="899" spans="1:6" x14ac:dyDescent="0.35">
      <c r="A899" s="1">
        <v>44256</v>
      </c>
      <c r="B899" s="2" t="s">
        <v>761</v>
      </c>
      <c r="C899" s="2" t="s">
        <v>9</v>
      </c>
      <c r="D899">
        <v>194</v>
      </c>
      <c r="E899" s="3">
        <v>308</v>
      </c>
      <c r="F899" s="3">
        <v>1.5876288700000001</v>
      </c>
    </row>
    <row r="900" spans="1:6" x14ac:dyDescent="0.35">
      <c r="A900" s="1">
        <v>44287</v>
      </c>
      <c r="B900" s="2" t="s">
        <v>761</v>
      </c>
      <c r="C900" s="2" t="s">
        <v>9</v>
      </c>
      <c r="D900">
        <v>192</v>
      </c>
      <c r="E900" s="3">
        <v>308</v>
      </c>
      <c r="F900" s="3">
        <v>1.6041666699999999</v>
      </c>
    </row>
    <row r="901" spans="1:6" x14ac:dyDescent="0.35">
      <c r="A901" s="1">
        <v>44317</v>
      </c>
      <c r="B901" s="2" t="s">
        <v>761</v>
      </c>
      <c r="C901" s="2" t="s">
        <v>9</v>
      </c>
      <c r="D901">
        <v>193</v>
      </c>
      <c r="E901" s="3">
        <v>315</v>
      </c>
      <c r="F901" s="3">
        <v>1.63212435</v>
      </c>
    </row>
    <row r="902" spans="1:6" x14ac:dyDescent="0.35">
      <c r="A902" s="1">
        <v>44348</v>
      </c>
      <c r="B902" s="2" t="s">
        <v>761</v>
      </c>
      <c r="C902" s="2" t="s">
        <v>9</v>
      </c>
      <c r="D902">
        <v>194</v>
      </c>
      <c r="E902" s="3">
        <v>315</v>
      </c>
      <c r="F902" s="3">
        <v>1.6237113400000001</v>
      </c>
    </row>
    <row r="903" spans="1:6" x14ac:dyDescent="0.35">
      <c r="A903" s="1">
        <v>44378</v>
      </c>
      <c r="B903" s="2" t="s">
        <v>761</v>
      </c>
      <c r="C903" s="2" t="s">
        <v>9</v>
      </c>
      <c r="D903">
        <v>191</v>
      </c>
      <c r="E903" s="3">
        <v>315</v>
      </c>
      <c r="F903" s="3">
        <v>1.6492146599999999</v>
      </c>
    </row>
    <row r="904" spans="1:6" x14ac:dyDescent="0.35">
      <c r="A904" s="1">
        <v>44409</v>
      </c>
      <c r="B904" s="2" t="s">
        <v>761</v>
      </c>
      <c r="C904" s="2" t="s">
        <v>9</v>
      </c>
      <c r="D904">
        <v>191</v>
      </c>
      <c r="E904" s="3">
        <v>315</v>
      </c>
      <c r="F904" s="3">
        <v>1.6492146599999999</v>
      </c>
    </row>
    <row r="905" spans="1:6" x14ac:dyDescent="0.35">
      <c r="A905" s="1">
        <v>44440</v>
      </c>
      <c r="B905" s="2" t="s">
        <v>761</v>
      </c>
      <c r="C905" s="2" t="s">
        <v>9</v>
      </c>
      <c r="D905">
        <v>192</v>
      </c>
      <c r="E905" s="3">
        <v>309</v>
      </c>
      <c r="F905" s="3">
        <v>1.609375</v>
      </c>
    </row>
    <row r="906" spans="1:6" x14ac:dyDescent="0.35">
      <c r="A906" s="1">
        <v>44470</v>
      </c>
      <c r="B906" s="2" t="s">
        <v>761</v>
      </c>
      <c r="C906" s="2" t="s">
        <v>9</v>
      </c>
      <c r="D906">
        <v>193</v>
      </c>
      <c r="E906" s="3">
        <v>327</v>
      </c>
      <c r="F906" s="3">
        <v>1.6943005200000001</v>
      </c>
    </row>
    <row r="907" spans="1:6" x14ac:dyDescent="0.35">
      <c r="A907" s="1">
        <v>43617</v>
      </c>
      <c r="B907" s="2" t="s">
        <v>18</v>
      </c>
      <c r="C907" s="2" t="s">
        <v>7</v>
      </c>
      <c r="D907">
        <v>94</v>
      </c>
      <c r="E907" s="3">
        <v>15</v>
      </c>
      <c r="F907" s="3">
        <v>0.159574468</v>
      </c>
    </row>
    <row r="908" spans="1:6" x14ac:dyDescent="0.35">
      <c r="A908" s="1">
        <v>43647</v>
      </c>
      <c r="B908" s="2" t="s">
        <v>18</v>
      </c>
      <c r="C908" s="2" t="s">
        <v>7</v>
      </c>
      <c r="D908">
        <v>94</v>
      </c>
      <c r="E908" s="3">
        <v>15</v>
      </c>
      <c r="F908" s="3">
        <v>0.159574468</v>
      </c>
    </row>
    <row r="909" spans="1:6" x14ac:dyDescent="0.35">
      <c r="A909" s="1">
        <v>43678</v>
      </c>
      <c r="B909" s="2" t="s">
        <v>18</v>
      </c>
      <c r="C909" s="2" t="s">
        <v>7</v>
      </c>
      <c r="D909">
        <v>90</v>
      </c>
      <c r="E909" s="3">
        <v>15</v>
      </c>
      <c r="F909" s="3">
        <v>0.16666666699999999</v>
      </c>
    </row>
    <row r="910" spans="1:6" x14ac:dyDescent="0.35">
      <c r="A910" s="1">
        <v>43709</v>
      </c>
      <c r="B910" s="2" t="s">
        <v>18</v>
      </c>
      <c r="C910" s="2" t="s">
        <v>7</v>
      </c>
      <c r="D910">
        <v>89</v>
      </c>
      <c r="E910" s="3">
        <v>15</v>
      </c>
      <c r="F910" s="3">
        <v>0.16853932599999999</v>
      </c>
    </row>
    <row r="911" spans="1:6" x14ac:dyDescent="0.35">
      <c r="A911" s="1">
        <v>43739</v>
      </c>
      <c r="B911" s="2" t="s">
        <v>18</v>
      </c>
      <c r="C911" s="2" t="s">
        <v>7</v>
      </c>
      <c r="D911">
        <v>90</v>
      </c>
      <c r="E911" s="3">
        <v>15</v>
      </c>
      <c r="F911" s="3">
        <v>0.16666666699999999</v>
      </c>
    </row>
    <row r="912" spans="1:6" x14ac:dyDescent="0.35">
      <c r="A912" s="1">
        <v>43770</v>
      </c>
      <c r="B912" s="2" t="s">
        <v>18</v>
      </c>
      <c r="C912" s="2" t="s">
        <v>7</v>
      </c>
      <c r="D912">
        <v>89</v>
      </c>
      <c r="E912" s="3">
        <v>15</v>
      </c>
      <c r="F912" s="3">
        <v>0.16853932599999999</v>
      </c>
    </row>
    <row r="913" spans="1:6" x14ac:dyDescent="0.35">
      <c r="A913" s="1">
        <v>43800</v>
      </c>
      <c r="B913" s="2" t="s">
        <v>18</v>
      </c>
      <c r="C913" s="2" t="s">
        <v>7</v>
      </c>
      <c r="D913">
        <v>60</v>
      </c>
      <c r="E913" s="3">
        <v>15</v>
      </c>
      <c r="F913" s="3">
        <v>0.25</v>
      </c>
    </row>
    <row r="914" spans="1:6" x14ac:dyDescent="0.35">
      <c r="A914" s="1">
        <v>43831</v>
      </c>
      <c r="B914" s="2" t="s">
        <v>18</v>
      </c>
      <c r="C914" s="2" t="s">
        <v>7</v>
      </c>
      <c r="D914">
        <v>60</v>
      </c>
      <c r="E914" s="3">
        <v>15</v>
      </c>
      <c r="F914" s="3">
        <v>0.25</v>
      </c>
    </row>
    <row r="915" spans="1:6" x14ac:dyDescent="0.35">
      <c r="A915" s="1">
        <v>43862</v>
      </c>
      <c r="B915" s="2" t="s">
        <v>18</v>
      </c>
      <c r="C915" s="2" t="s">
        <v>7</v>
      </c>
      <c r="D915">
        <v>60</v>
      </c>
      <c r="E915" s="3">
        <v>15</v>
      </c>
      <c r="F915" s="3">
        <v>0.25</v>
      </c>
    </row>
    <row r="916" spans="1:6" x14ac:dyDescent="0.35">
      <c r="A916" s="1">
        <v>43891</v>
      </c>
      <c r="B916" s="2" t="s">
        <v>18</v>
      </c>
      <c r="C916" s="2" t="s">
        <v>7</v>
      </c>
      <c r="D916">
        <v>60</v>
      </c>
      <c r="E916" s="3">
        <v>15</v>
      </c>
      <c r="F916" s="3">
        <v>0.25</v>
      </c>
    </row>
    <row r="917" spans="1:6" x14ac:dyDescent="0.35">
      <c r="A917" s="1">
        <v>43922</v>
      </c>
      <c r="B917" s="2" t="s">
        <v>18</v>
      </c>
      <c r="C917" s="2" t="s">
        <v>7</v>
      </c>
      <c r="D917">
        <v>60</v>
      </c>
      <c r="E917" s="3">
        <v>15</v>
      </c>
      <c r="F917" s="3">
        <v>0.25</v>
      </c>
    </row>
    <row r="918" spans="1:6" x14ac:dyDescent="0.35">
      <c r="A918" s="1">
        <v>43952</v>
      </c>
      <c r="B918" s="2" t="s">
        <v>18</v>
      </c>
      <c r="C918" s="2" t="s">
        <v>7</v>
      </c>
      <c r="D918">
        <v>60</v>
      </c>
      <c r="E918" s="3">
        <v>15</v>
      </c>
      <c r="F918" s="3">
        <v>0.25</v>
      </c>
    </row>
    <row r="919" spans="1:6" x14ac:dyDescent="0.35">
      <c r="A919" s="1">
        <v>43983</v>
      </c>
      <c r="B919" s="2" t="s">
        <v>18</v>
      </c>
      <c r="C919" s="2" t="s">
        <v>7</v>
      </c>
      <c r="D919">
        <v>60</v>
      </c>
      <c r="E919" s="3">
        <v>15</v>
      </c>
      <c r="F919" s="3">
        <v>0.25</v>
      </c>
    </row>
    <row r="920" spans="1:6" x14ac:dyDescent="0.35">
      <c r="A920" s="1">
        <v>44013</v>
      </c>
      <c r="B920" s="2" t="s">
        <v>18</v>
      </c>
      <c r="C920" s="2" t="s">
        <v>7</v>
      </c>
      <c r="D920">
        <v>60</v>
      </c>
      <c r="E920" s="3">
        <v>15</v>
      </c>
      <c r="F920" s="3">
        <v>0.25</v>
      </c>
    </row>
    <row r="921" spans="1:6" x14ac:dyDescent="0.35">
      <c r="A921" s="1">
        <v>44044</v>
      </c>
      <c r="B921" s="2" t="s">
        <v>18</v>
      </c>
      <c r="C921" s="2" t="s">
        <v>7</v>
      </c>
      <c r="D921">
        <v>60</v>
      </c>
      <c r="E921" s="3">
        <v>15</v>
      </c>
      <c r="F921" s="3">
        <v>0.25</v>
      </c>
    </row>
    <row r="922" spans="1:6" x14ac:dyDescent="0.35">
      <c r="A922" s="1">
        <v>44075</v>
      </c>
      <c r="B922" s="2" t="s">
        <v>18</v>
      </c>
      <c r="C922" s="2" t="s">
        <v>7</v>
      </c>
      <c r="D922">
        <v>60</v>
      </c>
      <c r="E922" s="3">
        <v>15</v>
      </c>
      <c r="F922" s="3">
        <v>0.25</v>
      </c>
    </row>
    <row r="923" spans="1:6" x14ac:dyDescent="0.35">
      <c r="A923" s="1">
        <v>44105</v>
      </c>
      <c r="B923" s="2" t="s">
        <v>18</v>
      </c>
      <c r="C923" s="2" t="s">
        <v>7</v>
      </c>
      <c r="D923">
        <v>60</v>
      </c>
      <c r="E923" s="3">
        <v>15</v>
      </c>
      <c r="F923" s="3">
        <v>0.25</v>
      </c>
    </row>
    <row r="924" spans="1:6" x14ac:dyDescent="0.35">
      <c r="A924" s="1">
        <v>44136</v>
      </c>
      <c r="B924" s="2" t="s">
        <v>18</v>
      </c>
      <c r="C924" s="2" t="s">
        <v>7</v>
      </c>
      <c r="D924">
        <v>60</v>
      </c>
      <c r="E924" s="3">
        <v>15</v>
      </c>
      <c r="F924" s="3">
        <v>0.25</v>
      </c>
    </row>
    <row r="925" spans="1:6" x14ac:dyDescent="0.35">
      <c r="A925" s="1">
        <v>44166</v>
      </c>
      <c r="B925" s="2" t="s">
        <v>18</v>
      </c>
      <c r="C925" s="2" t="s">
        <v>7</v>
      </c>
      <c r="D925">
        <v>60</v>
      </c>
      <c r="E925" s="3">
        <v>15</v>
      </c>
      <c r="F925" s="3">
        <v>0.25</v>
      </c>
    </row>
    <row r="926" spans="1:6" x14ac:dyDescent="0.35">
      <c r="A926" s="1">
        <v>44197</v>
      </c>
      <c r="B926" s="2" t="s">
        <v>18</v>
      </c>
      <c r="C926" s="2" t="s">
        <v>7</v>
      </c>
      <c r="D926">
        <v>62</v>
      </c>
      <c r="E926" s="3">
        <v>20</v>
      </c>
      <c r="F926" s="3">
        <v>0.322580645</v>
      </c>
    </row>
    <row r="927" spans="1:6" x14ac:dyDescent="0.35">
      <c r="A927" s="1">
        <v>44228</v>
      </c>
      <c r="B927" s="2" t="s">
        <v>18</v>
      </c>
      <c r="C927" s="2" t="s">
        <v>7</v>
      </c>
      <c r="D927">
        <v>62</v>
      </c>
      <c r="E927" s="3">
        <v>20</v>
      </c>
      <c r="F927" s="3">
        <v>0.322580645</v>
      </c>
    </row>
    <row r="928" spans="1:6" x14ac:dyDescent="0.35">
      <c r="A928" s="1">
        <v>44256</v>
      </c>
      <c r="B928" s="2" t="s">
        <v>18</v>
      </c>
      <c r="C928" s="2" t="s">
        <v>7</v>
      </c>
      <c r="D928">
        <v>62</v>
      </c>
      <c r="E928" s="3">
        <v>20</v>
      </c>
      <c r="F928" s="3">
        <v>0.322580645</v>
      </c>
    </row>
    <row r="929" spans="1:6" x14ac:dyDescent="0.35">
      <c r="A929" s="1">
        <v>44287</v>
      </c>
      <c r="B929" s="2" t="s">
        <v>18</v>
      </c>
      <c r="C929" s="2" t="s">
        <v>7</v>
      </c>
      <c r="D929">
        <v>62</v>
      </c>
      <c r="E929" s="3">
        <v>20</v>
      </c>
      <c r="F929" s="3">
        <v>0.322580645</v>
      </c>
    </row>
    <row r="930" spans="1:6" x14ac:dyDescent="0.35">
      <c r="A930" s="1">
        <v>44317</v>
      </c>
      <c r="B930" s="2" t="s">
        <v>18</v>
      </c>
      <c r="C930" s="2" t="s">
        <v>7</v>
      </c>
      <c r="D930">
        <v>62</v>
      </c>
      <c r="E930" s="3">
        <v>20</v>
      </c>
      <c r="F930" s="3">
        <v>0.322580645</v>
      </c>
    </row>
    <row r="931" spans="1:6" x14ac:dyDescent="0.35">
      <c r="A931" s="1">
        <v>44348</v>
      </c>
      <c r="B931" s="2" t="s">
        <v>18</v>
      </c>
      <c r="C931" s="2" t="s">
        <v>7</v>
      </c>
      <c r="D931">
        <v>62</v>
      </c>
      <c r="E931" s="3">
        <v>20</v>
      </c>
      <c r="F931" s="3">
        <v>0.322580645</v>
      </c>
    </row>
    <row r="932" spans="1:6" x14ac:dyDescent="0.35">
      <c r="A932" s="1">
        <v>44378</v>
      </c>
      <c r="B932" s="2" t="s">
        <v>18</v>
      </c>
      <c r="C932" s="2" t="s">
        <v>7</v>
      </c>
      <c r="D932">
        <v>62</v>
      </c>
      <c r="E932" s="3">
        <v>20</v>
      </c>
      <c r="F932" s="3">
        <v>0.322580645</v>
      </c>
    </row>
    <row r="933" spans="1:6" x14ac:dyDescent="0.35">
      <c r="A933" s="1">
        <v>44409</v>
      </c>
      <c r="B933" s="2" t="s">
        <v>18</v>
      </c>
      <c r="C933" s="2" t="s">
        <v>7</v>
      </c>
      <c r="D933">
        <v>62</v>
      </c>
      <c r="E933" s="3">
        <v>20</v>
      </c>
      <c r="F933" s="3">
        <v>0.322580645</v>
      </c>
    </row>
    <row r="934" spans="1:6" x14ac:dyDescent="0.35">
      <c r="A934" s="1">
        <v>44440</v>
      </c>
      <c r="B934" s="2" t="s">
        <v>18</v>
      </c>
      <c r="C934" s="2" t="s">
        <v>7</v>
      </c>
      <c r="D934">
        <v>62</v>
      </c>
      <c r="E934" s="3">
        <v>20</v>
      </c>
      <c r="F934" s="3">
        <v>0.322580645</v>
      </c>
    </row>
    <row r="935" spans="1:6" x14ac:dyDescent="0.35">
      <c r="A935" s="1">
        <v>44470</v>
      </c>
      <c r="B935" s="2" t="s">
        <v>18</v>
      </c>
      <c r="C935" s="2" t="s">
        <v>7</v>
      </c>
      <c r="D935">
        <v>62</v>
      </c>
      <c r="E935" s="3">
        <v>20</v>
      </c>
      <c r="F935" s="3">
        <v>0.322580645</v>
      </c>
    </row>
    <row r="936" spans="1:6" x14ac:dyDescent="0.35">
      <c r="A936" s="1">
        <v>43678</v>
      </c>
      <c r="B936" s="2" t="s">
        <v>18</v>
      </c>
      <c r="C936" s="2" t="s">
        <v>9</v>
      </c>
      <c r="D936">
        <v>5</v>
      </c>
      <c r="E936" s="3">
        <v>95</v>
      </c>
      <c r="F936" s="3">
        <v>19</v>
      </c>
    </row>
    <row r="937" spans="1:6" x14ac:dyDescent="0.35">
      <c r="A937" s="1">
        <v>43709</v>
      </c>
      <c r="B937" s="2" t="s">
        <v>18</v>
      </c>
      <c r="C937" s="2" t="s">
        <v>9</v>
      </c>
      <c r="D937">
        <v>9</v>
      </c>
      <c r="E937" s="3">
        <v>116.6666</v>
      </c>
      <c r="F937" s="3">
        <v>12.962955600000001</v>
      </c>
    </row>
    <row r="938" spans="1:6" x14ac:dyDescent="0.35">
      <c r="A938" s="1">
        <v>43739</v>
      </c>
      <c r="B938" s="2" t="s">
        <v>18</v>
      </c>
      <c r="C938" s="2" t="s">
        <v>9</v>
      </c>
      <c r="D938">
        <v>9</v>
      </c>
      <c r="E938" s="3">
        <v>116.6666</v>
      </c>
      <c r="F938" s="3">
        <v>12.962955600000001</v>
      </c>
    </row>
    <row r="939" spans="1:6" x14ac:dyDescent="0.35">
      <c r="A939" s="1">
        <v>43770</v>
      </c>
      <c r="B939" s="2" t="s">
        <v>18</v>
      </c>
      <c r="C939" s="2" t="s">
        <v>9</v>
      </c>
      <c r="D939">
        <v>10</v>
      </c>
      <c r="E939" s="3">
        <v>121.6666</v>
      </c>
      <c r="F939" s="3">
        <v>12.16666</v>
      </c>
    </row>
    <row r="940" spans="1:6" x14ac:dyDescent="0.35">
      <c r="A940" s="1">
        <v>44197</v>
      </c>
      <c r="B940" s="2" t="s">
        <v>18</v>
      </c>
      <c r="C940" s="2" t="s">
        <v>9</v>
      </c>
      <c r="D940">
        <v>2</v>
      </c>
      <c r="E940" s="3">
        <v>15</v>
      </c>
      <c r="F940" s="3">
        <v>7.5</v>
      </c>
    </row>
    <row r="941" spans="1:6" x14ac:dyDescent="0.35">
      <c r="A941" s="1">
        <v>44228</v>
      </c>
      <c r="B941" s="2" t="s">
        <v>18</v>
      </c>
      <c r="C941" s="2" t="s">
        <v>9</v>
      </c>
      <c r="D941">
        <v>2</v>
      </c>
      <c r="E941" s="3">
        <v>15</v>
      </c>
      <c r="F941" s="3">
        <v>7.5</v>
      </c>
    </row>
    <row r="942" spans="1:6" x14ac:dyDescent="0.35">
      <c r="A942" s="1">
        <v>44256</v>
      </c>
      <c r="B942" s="2" t="s">
        <v>18</v>
      </c>
      <c r="C942" s="2" t="s">
        <v>9</v>
      </c>
      <c r="D942">
        <v>2</v>
      </c>
      <c r="E942" s="3">
        <v>15</v>
      </c>
      <c r="F942" s="3">
        <v>7.5</v>
      </c>
    </row>
    <row r="943" spans="1:6" x14ac:dyDescent="0.35">
      <c r="A943" s="1">
        <v>44287</v>
      </c>
      <c r="B943" s="2" t="s">
        <v>18</v>
      </c>
      <c r="C943" s="2" t="s">
        <v>9</v>
      </c>
      <c r="D943">
        <v>2</v>
      </c>
      <c r="E943" s="3">
        <v>15</v>
      </c>
      <c r="F943" s="3">
        <v>7.5</v>
      </c>
    </row>
    <row r="944" spans="1:6" x14ac:dyDescent="0.35">
      <c r="A944" s="1">
        <v>44317</v>
      </c>
      <c r="B944" s="2" t="s">
        <v>18</v>
      </c>
      <c r="C944" s="2" t="s">
        <v>9</v>
      </c>
      <c r="D944">
        <v>2</v>
      </c>
      <c r="E944" s="3">
        <v>15</v>
      </c>
      <c r="F944" s="3">
        <v>7.5</v>
      </c>
    </row>
    <row r="945" spans="1:6" x14ac:dyDescent="0.35">
      <c r="A945" s="1">
        <v>44348</v>
      </c>
      <c r="B945" s="2" t="s">
        <v>18</v>
      </c>
      <c r="C945" s="2" t="s">
        <v>9</v>
      </c>
      <c r="D945">
        <v>2</v>
      </c>
      <c r="E945" s="3">
        <v>15</v>
      </c>
      <c r="F945" s="3">
        <v>7.5</v>
      </c>
    </row>
    <row r="946" spans="1:6" x14ac:dyDescent="0.35">
      <c r="A946" s="1">
        <v>44378</v>
      </c>
      <c r="B946" s="2" t="s">
        <v>18</v>
      </c>
      <c r="C946" s="2" t="s">
        <v>9</v>
      </c>
      <c r="D946">
        <v>2</v>
      </c>
      <c r="E946" s="3">
        <v>15</v>
      </c>
      <c r="F946" s="3">
        <v>7.5</v>
      </c>
    </row>
    <row r="947" spans="1:6" x14ac:dyDescent="0.35">
      <c r="A947" s="1">
        <v>44409</v>
      </c>
      <c r="B947" s="2" t="s">
        <v>18</v>
      </c>
      <c r="C947" s="2" t="s">
        <v>9</v>
      </c>
      <c r="D947">
        <v>2</v>
      </c>
      <c r="E947" s="3">
        <v>15</v>
      </c>
      <c r="F947" s="3">
        <v>7.5</v>
      </c>
    </row>
    <row r="948" spans="1:6" x14ac:dyDescent="0.35">
      <c r="A948" s="1">
        <v>44440</v>
      </c>
      <c r="B948" s="2" t="s">
        <v>18</v>
      </c>
      <c r="C948" s="2" t="s">
        <v>9</v>
      </c>
      <c r="D948">
        <v>2</v>
      </c>
      <c r="E948" s="3">
        <v>15</v>
      </c>
      <c r="F948" s="3">
        <v>7.5</v>
      </c>
    </row>
    <row r="949" spans="1:6" x14ac:dyDescent="0.35">
      <c r="A949" s="1">
        <v>44470</v>
      </c>
      <c r="B949" s="2" t="s">
        <v>18</v>
      </c>
      <c r="C949" s="2" t="s">
        <v>9</v>
      </c>
      <c r="D949">
        <v>2</v>
      </c>
      <c r="E949" s="3">
        <v>15</v>
      </c>
      <c r="F949" s="3">
        <v>7.5</v>
      </c>
    </row>
    <row r="950" spans="1:6" x14ac:dyDescent="0.35">
      <c r="A950" s="1">
        <v>44197</v>
      </c>
      <c r="B950" s="2" t="s">
        <v>1006</v>
      </c>
      <c r="C950" s="2" t="s">
        <v>7</v>
      </c>
      <c r="D950">
        <v>35</v>
      </c>
      <c r="E950" s="3">
        <v>40</v>
      </c>
      <c r="F950" s="3">
        <v>1.14285714</v>
      </c>
    </row>
    <row r="951" spans="1:6" x14ac:dyDescent="0.35">
      <c r="A951" s="1">
        <v>44228</v>
      </c>
      <c r="B951" s="2" t="s">
        <v>1006</v>
      </c>
      <c r="C951" s="2" t="s">
        <v>7</v>
      </c>
      <c r="D951">
        <v>35</v>
      </c>
      <c r="E951" s="3">
        <v>40</v>
      </c>
      <c r="F951" s="3">
        <v>1.14285714</v>
      </c>
    </row>
    <row r="952" spans="1:6" x14ac:dyDescent="0.35">
      <c r="A952" s="1">
        <v>44256</v>
      </c>
      <c r="B952" s="2" t="s">
        <v>1006</v>
      </c>
      <c r="C952" s="2" t="s">
        <v>7</v>
      </c>
      <c r="D952">
        <v>67</v>
      </c>
      <c r="E952" s="3">
        <v>40</v>
      </c>
      <c r="F952" s="3">
        <v>0.59701492499999997</v>
      </c>
    </row>
    <row r="953" spans="1:6" x14ac:dyDescent="0.35">
      <c r="A953" s="1">
        <v>44197</v>
      </c>
      <c r="B953" s="2" t="s">
        <v>1006</v>
      </c>
      <c r="C953" s="2" t="s">
        <v>9</v>
      </c>
      <c r="D953">
        <v>26</v>
      </c>
      <c r="E953" s="3">
        <v>26</v>
      </c>
      <c r="F953" s="3">
        <v>1</v>
      </c>
    </row>
    <row r="954" spans="1:6" x14ac:dyDescent="0.35">
      <c r="A954" s="1">
        <v>44228</v>
      </c>
      <c r="B954" s="2" t="s">
        <v>1006</v>
      </c>
      <c r="C954" s="2" t="s">
        <v>9</v>
      </c>
      <c r="D954">
        <v>26</v>
      </c>
      <c r="E954" s="3">
        <v>26</v>
      </c>
      <c r="F954" s="3">
        <v>1</v>
      </c>
    </row>
    <row r="955" spans="1:6" x14ac:dyDescent="0.35">
      <c r="A955" s="1">
        <v>44256</v>
      </c>
      <c r="B955" s="2" t="s">
        <v>1006</v>
      </c>
      <c r="C955" s="2" t="s">
        <v>9</v>
      </c>
      <c r="D955">
        <v>26</v>
      </c>
      <c r="E955" s="3">
        <v>26</v>
      </c>
      <c r="F955" s="3">
        <v>1</v>
      </c>
    </row>
    <row r="956" spans="1:6" x14ac:dyDescent="0.35">
      <c r="A956" s="1">
        <v>44197</v>
      </c>
      <c r="B956" s="2" t="s">
        <v>1007</v>
      </c>
      <c r="C956" s="2" t="s">
        <v>7</v>
      </c>
      <c r="D956">
        <v>56</v>
      </c>
      <c r="E956" s="3">
        <v>50</v>
      </c>
      <c r="F956" s="3">
        <v>0.89285714299999996</v>
      </c>
    </row>
    <row r="957" spans="1:6" x14ac:dyDescent="0.35">
      <c r="A957" s="1">
        <v>44228</v>
      </c>
      <c r="B957" s="2" t="s">
        <v>1007</v>
      </c>
      <c r="C957" s="2" t="s">
        <v>7</v>
      </c>
      <c r="D957">
        <v>56</v>
      </c>
      <c r="E957" s="3">
        <v>50</v>
      </c>
      <c r="F957" s="3">
        <v>0.89285714299999996</v>
      </c>
    </row>
    <row r="958" spans="1:6" x14ac:dyDescent="0.35">
      <c r="A958" s="1">
        <v>44256</v>
      </c>
      <c r="B958" s="2" t="s">
        <v>1007</v>
      </c>
      <c r="C958" s="2" t="s">
        <v>7</v>
      </c>
      <c r="D958">
        <v>88</v>
      </c>
      <c r="E958" s="3">
        <v>50</v>
      </c>
      <c r="F958" s="3">
        <v>0.56818181800000001</v>
      </c>
    </row>
    <row r="959" spans="1:6" x14ac:dyDescent="0.35">
      <c r="A959" s="1">
        <v>44197</v>
      </c>
      <c r="B959" s="2" t="s">
        <v>1007</v>
      </c>
      <c r="C959" s="2" t="s">
        <v>9</v>
      </c>
      <c r="D959">
        <v>26</v>
      </c>
      <c r="E959" s="3">
        <v>26</v>
      </c>
      <c r="F959" s="3">
        <v>1</v>
      </c>
    </row>
    <row r="960" spans="1:6" x14ac:dyDescent="0.35">
      <c r="A960" s="1">
        <v>44228</v>
      </c>
      <c r="B960" s="2" t="s">
        <v>1007</v>
      </c>
      <c r="C960" s="2" t="s">
        <v>9</v>
      </c>
      <c r="D960">
        <v>26</v>
      </c>
      <c r="E960" s="3">
        <v>26</v>
      </c>
      <c r="F960" s="3">
        <v>1</v>
      </c>
    </row>
    <row r="961" spans="1:6" x14ac:dyDescent="0.35">
      <c r="A961" s="1">
        <v>44256</v>
      </c>
      <c r="B961" s="2" t="s">
        <v>1007</v>
      </c>
      <c r="C961" s="2" t="s">
        <v>9</v>
      </c>
      <c r="D961">
        <v>26</v>
      </c>
      <c r="E961" s="3">
        <v>26</v>
      </c>
      <c r="F961" s="3">
        <v>1</v>
      </c>
    </row>
    <row r="962" spans="1:6" x14ac:dyDescent="0.35">
      <c r="A962" s="1">
        <v>44197</v>
      </c>
      <c r="B962" s="2" t="s">
        <v>1008</v>
      </c>
      <c r="C962" s="2" t="s">
        <v>7</v>
      </c>
      <c r="D962">
        <v>69</v>
      </c>
      <c r="E962" s="3">
        <v>60</v>
      </c>
      <c r="F962" s="3">
        <v>0.869565217</v>
      </c>
    </row>
    <row r="963" spans="1:6" x14ac:dyDescent="0.35">
      <c r="A963" s="1">
        <v>44228</v>
      </c>
      <c r="B963" s="2" t="s">
        <v>1008</v>
      </c>
      <c r="C963" s="2" t="s">
        <v>7</v>
      </c>
      <c r="D963">
        <v>69</v>
      </c>
      <c r="E963" s="3">
        <v>60</v>
      </c>
      <c r="F963" s="3">
        <v>0.869565217</v>
      </c>
    </row>
    <row r="964" spans="1:6" x14ac:dyDescent="0.35">
      <c r="A964" s="1">
        <v>44256</v>
      </c>
      <c r="B964" s="2" t="s">
        <v>1008</v>
      </c>
      <c r="C964" s="2" t="s">
        <v>7</v>
      </c>
      <c r="D964">
        <v>101</v>
      </c>
      <c r="E964" s="3">
        <v>60</v>
      </c>
      <c r="F964" s="3">
        <v>0.59405940599999996</v>
      </c>
    </row>
    <row r="965" spans="1:6" x14ac:dyDescent="0.35">
      <c r="A965" s="1">
        <v>44197</v>
      </c>
      <c r="B965" s="2" t="s">
        <v>1008</v>
      </c>
      <c r="C965" s="2" t="s">
        <v>9</v>
      </c>
      <c r="D965">
        <v>26</v>
      </c>
      <c r="E965" s="3">
        <v>26</v>
      </c>
      <c r="F965" s="3">
        <v>1</v>
      </c>
    </row>
    <row r="966" spans="1:6" x14ac:dyDescent="0.35">
      <c r="A966" s="1">
        <v>44228</v>
      </c>
      <c r="B966" s="2" t="s">
        <v>1008</v>
      </c>
      <c r="C966" s="2" t="s">
        <v>9</v>
      </c>
      <c r="D966">
        <v>26</v>
      </c>
      <c r="E966" s="3">
        <v>26</v>
      </c>
      <c r="F966" s="3">
        <v>1</v>
      </c>
    </row>
    <row r="967" spans="1:6" x14ac:dyDescent="0.35">
      <c r="A967" s="1">
        <v>44256</v>
      </c>
      <c r="B967" s="2" t="s">
        <v>1008</v>
      </c>
      <c r="C967" s="2" t="s">
        <v>9</v>
      </c>
      <c r="D967">
        <v>26</v>
      </c>
      <c r="E967" s="3">
        <v>26</v>
      </c>
      <c r="F967" s="3">
        <v>1</v>
      </c>
    </row>
    <row r="968" spans="1:6" x14ac:dyDescent="0.35">
      <c r="A968" s="1">
        <v>44256</v>
      </c>
      <c r="B968" s="2" t="s">
        <v>1009</v>
      </c>
      <c r="C968" s="2" t="s">
        <v>7</v>
      </c>
      <c r="D968">
        <v>32</v>
      </c>
      <c r="E968" s="3">
        <v>10</v>
      </c>
      <c r="F968" s="3">
        <v>0.3125</v>
      </c>
    </row>
    <row r="969" spans="1:6" x14ac:dyDescent="0.35">
      <c r="A969" s="1">
        <v>44197</v>
      </c>
      <c r="B969" s="2" t="s">
        <v>1009</v>
      </c>
      <c r="C969" s="2" t="s">
        <v>9</v>
      </c>
      <c r="D969">
        <v>27</v>
      </c>
      <c r="E969" s="3">
        <v>31</v>
      </c>
      <c r="F969" s="3">
        <v>1.1481481499999999</v>
      </c>
    </row>
    <row r="970" spans="1:6" x14ac:dyDescent="0.35">
      <c r="A970" s="1">
        <v>44228</v>
      </c>
      <c r="B970" s="2" t="s">
        <v>1009</v>
      </c>
      <c r="C970" s="2" t="s">
        <v>9</v>
      </c>
      <c r="D970">
        <v>27</v>
      </c>
      <c r="E970" s="3">
        <v>31</v>
      </c>
      <c r="F970" s="3">
        <v>1.1481481499999999</v>
      </c>
    </row>
    <row r="971" spans="1:6" x14ac:dyDescent="0.35">
      <c r="A971" s="1">
        <v>44256</v>
      </c>
      <c r="B971" s="2" t="s">
        <v>1009</v>
      </c>
      <c r="C971" s="2" t="s">
        <v>9</v>
      </c>
      <c r="D971">
        <v>27</v>
      </c>
      <c r="E971" s="3">
        <v>31</v>
      </c>
      <c r="F971" s="3">
        <v>1.1481481499999999</v>
      </c>
    </row>
    <row r="972" spans="1:6" x14ac:dyDescent="0.35">
      <c r="A972" s="1">
        <v>43709</v>
      </c>
      <c r="B972" s="2" t="s">
        <v>29</v>
      </c>
      <c r="C972" s="2" t="s">
        <v>7</v>
      </c>
      <c r="D972">
        <v>47</v>
      </c>
      <c r="E972" s="3">
        <v>15</v>
      </c>
      <c r="F972" s="3">
        <v>0.31914893599999999</v>
      </c>
    </row>
    <row r="973" spans="1:6" x14ac:dyDescent="0.35">
      <c r="A973" s="1">
        <v>43739</v>
      </c>
      <c r="B973" s="2" t="s">
        <v>29</v>
      </c>
      <c r="C973" s="2" t="s">
        <v>7</v>
      </c>
      <c r="D973">
        <v>47</v>
      </c>
      <c r="E973" s="3">
        <v>15</v>
      </c>
      <c r="F973" s="3">
        <v>0.31914893599999999</v>
      </c>
    </row>
    <row r="974" spans="1:6" x14ac:dyDescent="0.35">
      <c r="A974" s="1">
        <v>43770</v>
      </c>
      <c r="B974" s="2" t="s">
        <v>29</v>
      </c>
      <c r="C974" s="2" t="s">
        <v>7</v>
      </c>
      <c r="D974">
        <v>45</v>
      </c>
      <c r="E974" s="3">
        <v>15</v>
      </c>
      <c r="F974" s="3">
        <v>0.33333333300000001</v>
      </c>
    </row>
    <row r="975" spans="1:6" x14ac:dyDescent="0.35">
      <c r="A975" s="1">
        <v>43800</v>
      </c>
      <c r="B975" s="2" t="s">
        <v>29</v>
      </c>
      <c r="C975" s="2" t="s">
        <v>7</v>
      </c>
      <c r="D975">
        <v>67</v>
      </c>
      <c r="E975" s="3">
        <v>40</v>
      </c>
      <c r="F975" s="3">
        <v>0.59701492499999997</v>
      </c>
    </row>
    <row r="976" spans="1:6" x14ac:dyDescent="0.35">
      <c r="A976" s="1">
        <v>43831</v>
      </c>
      <c r="B976" s="2" t="s">
        <v>29</v>
      </c>
      <c r="C976" s="2" t="s">
        <v>7</v>
      </c>
      <c r="D976">
        <v>67</v>
      </c>
      <c r="E976" s="3">
        <v>40</v>
      </c>
      <c r="F976" s="3">
        <v>0.59701492499999997</v>
      </c>
    </row>
    <row r="977" spans="1:6" x14ac:dyDescent="0.35">
      <c r="A977" s="1">
        <v>43862</v>
      </c>
      <c r="B977" s="2" t="s">
        <v>29</v>
      </c>
      <c r="C977" s="2" t="s">
        <v>7</v>
      </c>
      <c r="D977">
        <v>67</v>
      </c>
      <c r="E977" s="3">
        <v>40</v>
      </c>
      <c r="F977" s="3">
        <v>0.59701492499999997</v>
      </c>
    </row>
    <row r="978" spans="1:6" x14ac:dyDescent="0.35">
      <c r="A978" s="1">
        <v>43891</v>
      </c>
      <c r="B978" s="2" t="s">
        <v>29</v>
      </c>
      <c r="C978" s="2" t="s">
        <v>7</v>
      </c>
      <c r="D978">
        <v>67</v>
      </c>
      <c r="E978" s="3">
        <v>40</v>
      </c>
      <c r="F978" s="3">
        <v>0.59701492499999997</v>
      </c>
    </row>
    <row r="979" spans="1:6" x14ac:dyDescent="0.35">
      <c r="A979" s="1">
        <v>43922</v>
      </c>
      <c r="B979" s="2" t="s">
        <v>29</v>
      </c>
      <c r="C979" s="2" t="s">
        <v>7</v>
      </c>
      <c r="D979">
        <v>68</v>
      </c>
      <c r="E979" s="3">
        <v>40</v>
      </c>
      <c r="F979" s="3">
        <v>0.58823529399999996</v>
      </c>
    </row>
    <row r="980" spans="1:6" x14ac:dyDescent="0.35">
      <c r="A980" s="1">
        <v>43952</v>
      </c>
      <c r="B980" s="2" t="s">
        <v>29</v>
      </c>
      <c r="C980" s="2" t="s">
        <v>7</v>
      </c>
      <c r="D980">
        <v>68</v>
      </c>
      <c r="E980" s="3">
        <v>40</v>
      </c>
      <c r="F980" s="3">
        <v>0.58823529399999996</v>
      </c>
    </row>
    <row r="981" spans="1:6" x14ac:dyDescent="0.35">
      <c r="A981" s="1">
        <v>43983</v>
      </c>
      <c r="B981" s="2" t="s">
        <v>29</v>
      </c>
      <c r="C981" s="2" t="s">
        <v>7</v>
      </c>
      <c r="D981">
        <v>68</v>
      </c>
      <c r="E981" s="3">
        <v>40</v>
      </c>
      <c r="F981" s="3">
        <v>0.58823529399999996</v>
      </c>
    </row>
    <row r="982" spans="1:6" x14ac:dyDescent="0.35">
      <c r="A982" s="1">
        <v>44013</v>
      </c>
      <c r="B982" s="2" t="s">
        <v>29</v>
      </c>
      <c r="C982" s="2" t="s">
        <v>7</v>
      </c>
      <c r="D982">
        <v>68</v>
      </c>
      <c r="E982" s="3">
        <v>40</v>
      </c>
      <c r="F982" s="3">
        <v>0.58823529399999996</v>
      </c>
    </row>
    <row r="983" spans="1:6" x14ac:dyDescent="0.35">
      <c r="A983" s="1">
        <v>44044</v>
      </c>
      <c r="B983" s="2" t="s">
        <v>29</v>
      </c>
      <c r="C983" s="2" t="s">
        <v>7</v>
      </c>
      <c r="D983">
        <v>68</v>
      </c>
      <c r="E983" s="3">
        <v>40</v>
      </c>
      <c r="F983" s="3">
        <v>0.58823529399999996</v>
      </c>
    </row>
    <row r="984" spans="1:6" x14ac:dyDescent="0.35">
      <c r="A984" s="1">
        <v>44075</v>
      </c>
      <c r="B984" s="2" t="s">
        <v>29</v>
      </c>
      <c r="C984" s="2" t="s">
        <v>7</v>
      </c>
      <c r="D984">
        <v>68</v>
      </c>
      <c r="E984" s="3">
        <v>40</v>
      </c>
      <c r="F984" s="3">
        <v>0.58823529399999996</v>
      </c>
    </row>
    <row r="985" spans="1:6" x14ac:dyDescent="0.35">
      <c r="A985" s="1">
        <v>44105</v>
      </c>
      <c r="B985" s="2" t="s">
        <v>29</v>
      </c>
      <c r="C985" s="2" t="s">
        <v>7</v>
      </c>
      <c r="D985">
        <v>68</v>
      </c>
      <c r="E985" s="3">
        <v>40</v>
      </c>
      <c r="F985" s="3">
        <v>0.58823529399999996</v>
      </c>
    </row>
    <row r="986" spans="1:6" x14ac:dyDescent="0.35">
      <c r="A986" s="1">
        <v>44136</v>
      </c>
      <c r="B986" s="2" t="s">
        <v>29</v>
      </c>
      <c r="C986" s="2" t="s">
        <v>7</v>
      </c>
      <c r="D986">
        <v>68</v>
      </c>
      <c r="E986" s="3">
        <v>40</v>
      </c>
      <c r="F986" s="3">
        <v>0.58823529399999996</v>
      </c>
    </row>
    <row r="987" spans="1:6" x14ac:dyDescent="0.35">
      <c r="A987" s="1">
        <v>44166</v>
      </c>
      <c r="B987" s="2" t="s">
        <v>29</v>
      </c>
      <c r="C987" s="2" t="s">
        <v>7</v>
      </c>
      <c r="D987">
        <v>113</v>
      </c>
      <c r="E987" s="3">
        <v>55</v>
      </c>
      <c r="F987" s="3">
        <v>0.486725664</v>
      </c>
    </row>
    <row r="988" spans="1:6" x14ac:dyDescent="0.35">
      <c r="A988" s="1">
        <v>44197</v>
      </c>
      <c r="B988" s="2" t="s">
        <v>29</v>
      </c>
      <c r="C988" s="2" t="s">
        <v>7</v>
      </c>
      <c r="D988">
        <v>114</v>
      </c>
      <c r="E988" s="3">
        <v>55</v>
      </c>
      <c r="F988" s="3">
        <v>0.48245613999999998</v>
      </c>
    </row>
    <row r="989" spans="1:6" x14ac:dyDescent="0.35">
      <c r="A989" s="1">
        <v>44228</v>
      </c>
      <c r="B989" s="2" t="s">
        <v>29</v>
      </c>
      <c r="C989" s="2" t="s">
        <v>7</v>
      </c>
      <c r="D989">
        <v>116</v>
      </c>
      <c r="E989" s="3">
        <v>55</v>
      </c>
      <c r="F989" s="3">
        <v>0.47413793100000001</v>
      </c>
    </row>
    <row r="990" spans="1:6" x14ac:dyDescent="0.35">
      <c r="A990" s="1">
        <v>44256</v>
      </c>
      <c r="B990" s="2" t="s">
        <v>29</v>
      </c>
      <c r="C990" s="2" t="s">
        <v>7</v>
      </c>
      <c r="D990">
        <v>119</v>
      </c>
      <c r="E990" s="3">
        <v>55</v>
      </c>
      <c r="F990" s="3">
        <v>0.46218487400000002</v>
      </c>
    </row>
    <row r="991" spans="1:6" x14ac:dyDescent="0.35">
      <c r="A991" s="1">
        <v>44287</v>
      </c>
      <c r="B991" s="2" t="s">
        <v>29</v>
      </c>
      <c r="C991" s="2" t="s">
        <v>7</v>
      </c>
      <c r="D991">
        <v>121</v>
      </c>
      <c r="E991" s="3">
        <v>55</v>
      </c>
      <c r="F991" s="3">
        <v>0.45454545499999999</v>
      </c>
    </row>
    <row r="992" spans="1:6" x14ac:dyDescent="0.35">
      <c r="A992" s="1">
        <v>44317</v>
      </c>
      <c r="B992" s="2" t="s">
        <v>29</v>
      </c>
      <c r="C992" s="2" t="s">
        <v>7</v>
      </c>
      <c r="D992">
        <v>121</v>
      </c>
      <c r="E992" s="3">
        <v>55</v>
      </c>
      <c r="F992" s="3">
        <v>0.45454545499999999</v>
      </c>
    </row>
    <row r="993" spans="1:6" x14ac:dyDescent="0.35">
      <c r="A993" s="1">
        <v>44348</v>
      </c>
      <c r="B993" s="2" t="s">
        <v>29</v>
      </c>
      <c r="C993" s="2" t="s">
        <v>7</v>
      </c>
      <c r="D993">
        <v>122</v>
      </c>
      <c r="E993" s="3">
        <v>65</v>
      </c>
      <c r="F993" s="3">
        <v>0.53278688500000004</v>
      </c>
    </row>
    <row r="994" spans="1:6" x14ac:dyDescent="0.35">
      <c r="A994" s="1">
        <v>44378</v>
      </c>
      <c r="B994" s="2" t="s">
        <v>29</v>
      </c>
      <c r="C994" s="2" t="s">
        <v>7</v>
      </c>
      <c r="D994">
        <v>122</v>
      </c>
      <c r="E994" s="3">
        <v>65</v>
      </c>
      <c r="F994" s="3">
        <v>0.53278688500000004</v>
      </c>
    </row>
    <row r="995" spans="1:6" x14ac:dyDescent="0.35">
      <c r="A995" s="1">
        <v>44409</v>
      </c>
      <c r="B995" s="2" t="s">
        <v>29</v>
      </c>
      <c r="C995" s="2" t="s">
        <v>7</v>
      </c>
      <c r="D995">
        <v>122</v>
      </c>
      <c r="E995" s="3">
        <v>65</v>
      </c>
      <c r="F995" s="3">
        <v>0.53278688500000004</v>
      </c>
    </row>
    <row r="996" spans="1:6" x14ac:dyDescent="0.35">
      <c r="A996" s="1">
        <v>43800</v>
      </c>
      <c r="B996" s="2" t="s">
        <v>29</v>
      </c>
      <c r="C996" s="2" t="s">
        <v>9</v>
      </c>
      <c r="D996">
        <v>16</v>
      </c>
      <c r="E996" s="3">
        <v>10</v>
      </c>
      <c r="F996" s="3">
        <v>0.625</v>
      </c>
    </row>
    <row r="997" spans="1:6" x14ac:dyDescent="0.35">
      <c r="A997" s="1">
        <v>43831</v>
      </c>
      <c r="B997" s="2" t="s">
        <v>29</v>
      </c>
      <c r="C997" s="2" t="s">
        <v>9</v>
      </c>
      <c r="D997">
        <v>16</v>
      </c>
      <c r="E997" s="3">
        <v>10</v>
      </c>
      <c r="F997" s="3">
        <v>0.625</v>
      </c>
    </row>
    <row r="998" spans="1:6" x14ac:dyDescent="0.35">
      <c r="A998" s="1">
        <v>43862</v>
      </c>
      <c r="B998" s="2" t="s">
        <v>29</v>
      </c>
      <c r="C998" s="2" t="s">
        <v>9</v>
      </c>
      <c r="D998">
        <v>16</v>
      </c>
      <c r="E998" s="3">
        <v>10</v>
      </c>
      <c r="F998" s="3">
        <v>0.625</v>
      </c>
    </row>
    <row r="999" spans="1:6" x14ac:dyDescent="0.35">
      <c r="A999" s="1">
        <v>43891</v>
      </c>
      <c r="B999" s="2" t="s">
        <v>29</v>
      </c>
      <c r="C999" s="2" t="s">
        <v>9</v>
      </c>
      <c r="D999">
        <v>16</v>
      </c>
      <c r="E999" s="3">
        <v>10</v>
      </c>
      <c r="F999" s="3">
        <v>0.625</v>
      </c>
    </row>
    <row r="1000" spans="1:6" x14ac:dyDescent="0.35">
      <c r="A1000" s="1">
        <v>43922</v>
      </c>
      <c r="B1000" s="2" t="s">
        <v>29</v>
      </c>
      <c r="C1000" s="2" t="s">
        <v>9</v>
      </c>
      <c r="D1000">
        <v>21</v>
      </c>
      <c r="E1000" s="3">
        <v>10</v>
      </c>
      <c r="F1000" s="3">
        <v>0.47619047599999997</v>
      </c>
    </row>
    <row r="1001" spans="1:6" x14ac:dyDescent="0.35">
      <c r="A1001" s="1">
        <v>43952</v>
      </c>
      <c r="B1001" s="2" t="s">
        <v>29</v>
      </c>
      <c r="C1001" s="2" t="s">
        <v>9</v>
      </c>
      <c r="D1001">
        <v>21</v>
      </c>
      <c r="E1001" s="3">
        <v>10</v>
      </c>
      <c r="F1001" s="3">
        <v>0.47619047599999997</v>
      </c>
    </row>
    <row r="1002" spans="1:6" x14ac:dyDescent="0.35">
      <c r="A1002" s="1">
        <v>43983</v>
      </c>
      <c r="B1002" s="2" t="s">
        <v>29</v>
      </c>
      <c r="C1002" s="2" t="s">
        <v>9</v>
      </c>
      <c r="D1002">
        <v>21</v>
      </c>
      <c r="E1002" s="3">
        <v>10</v>
      </c>
      <c r="F1002" s="3">
        <v>0.47619047599999997</v>
      </c>
    </row>
    <row r="1003" spans="1:6" x14ac:dyDescent="0.35">
      <c r="A1003" s="1">
        <v>44013</v>
      </c>
      <c r="B1003" s="2" t="s">
        <v>29</v>
      </c>
      <c r="C1003" s="2" t="s">
        <v>9</v>
      </c>
      <c r="D1003">
        <v>21</v>
      </c>
      <c r="E1003" s="3">
        <v>10</v>
      </c>
      <c r="F1003" s="3">
        <v>0.47619047599999997</v>
      </c>
    </row>
    <row r="1004" spans="1:6" x14ac:dyDescent="0.35">
      <c r="A1004" s="1">
        <v>44044</v>
      </c>
      <c r="B1004" s="2" t="s">
        <v>29</v>
      </c>
      <c r="C1004" s="2" t="s">
        <v>9</v>
      </c>
      <c r="D1004">
        <v>19</v>
      </c>
      <c r="E1004" s="3">
        <v>10</v>
      </c>
      <c r="F1004" s="3">
        <v>0.52631578899999998</v>
      </c>
    </row>
    <row r="1005" spans="1:6" x14ac:dyDescent="0.35">
      <c r="A1005" s="1">
        <v>44075</v>
      </c>
      <c r="B1005" s="2" t="s">
        <v>29</v>
      </c>
      <c r="C1005" s="2" t="s">
        <v>9</v>
      </c>
      <c r="D1005">
        <v>19</v>
      </c>
      <c r="E1005" s="3">
        <v>10</v>
      </c>
      <c r="F1005" s="3">
        <v>0.52631578899999998</v>
      </c>
    </row>
    <row r="1006" spans="1:6" x14ac:dyDescent="0.35">
      <c r="A1006" s="1">
        <v>44105</v>
      </c>
      <c r="B1006" s="2" t="s">
        <v>29</v>
      </c>
      <c r="C1006" s="2" t="s">
        <v>9</v>
      </c>
      <c r="D1006">
        <v>19</v>
      </c>
      <c r="E1006" s="3">
        <v>10</v>
      </c>
      <c r="F1006" s="3">
        <v>0.52631578899999998</v>
      </c>
    </row>
    <row r="1007" spans="1:6" x14ac:dyDescent="0.35">
      <c r="A1007" s="1">
        <v>44136</v>
      </c>
      <c r="B1007" s="2" t="s">
        <v>29</v>
      </c>
      <c r="C1007" s="2" t="s">
        <v>9</v>
      </c>
      <c r="D1007">
        <v>19</v>
      </c>
      <c r="E1007" s="3">
        <v>10</v>
      </c>
      <c r="F1007" s="3">
        <v>0.52631578899999998</v>
      </c>
    </row>
    <row r="1008" spans="1:6" x14ac:dyDescent="0.35">
      <c r="A1008" s="1">
        <v>44440</v>
      </c>
      <c r="B1008" s="2" t="s">
        <v>1245</v>
      </c>
      <c r="C1008" s="2" t="s">
        <v>7</v>
      </c>
      <c r="D1008">
        <v>90</v>
      </c>
      <c r="E1008" s="3">
        <v>55</v>
      </c>
      <c r="F1008" s="3">
        <v>0.61111111100000004</v>
      </c>
    </row>
    <row r="1009" spans="1:6" x14ac:dyDescent="0.35">
      <c r="A1009" s="1">
        <v>44470</v>
      </c>
      <c r="B1009" s="2" t="s">
        <v>1304</v>
      </c>
      <c r="C1009" s="2" t="s">
        <v>7</v>
      </c>
      <c r="D1009">
        <v>90</v>
      </c>
      <c r="E1009" s="3">
        <v>55</v>
      </c>
      <c r="F1009" s="3">
        <v>0.61111111100000004</v>
      </c>
    </row>
    <row r="1010" spans="1:6" x14ac:dyDescent="0.35">
      <c r="A1010" s="1">
        <v>44470</v>
      </c>
      <c r="B1010" s="2" t="s">
        <v>1303</v>
      </c>
      <c r="C1010" s="2" t="s">
        <v>7</v>
      </c>
      <c r="D1010">
        <v>92</v>
      </c>
      <c r="E1010" s="3">
        <v>80</v>
      </c>
      <c r="F1010" s="3">
        <v>0.869565217</v>
      </c>
    </row>
    <row r="1011" spans="1:6" x14ac:dyDescent="0.35">
      <c r="A1011" s="1">
        <v>43709</v>
      </c>
      <c r="B1011" s="2" t="s">
        <v>30</v>
      </c>
      <c r="C1011" s="2" t="s">
        <v>7</v>
      </c>
      <c r="D1011">
        <v>20</v>
      </c>
      <c r="E1011" s="3">
        <v>15</v>
      </c>
      <c r="F1011" s="3">
        <v>0.75</v>
      </c>
    </row>
    <row r="1012" spans="1:6" x14ac:dyDescent="0.35">
      <c r="A1012" s="1">
        <v>43739</v>
      </c>
      <c r="B1012" s="2" t="s">
        <v>30</v>
      </c>
      <c r="C1012" s="2" t="s">
        <v>7</v>
      </c>
      <c r="D1012">
        <v>23</v>
      </c>
      <c r="E1012" s="3">
        <v>15</v>
      </c>
      <c r="F1012" s="3">
        <v>0.65217391300000005</v>
      </c>
    </row>
    <row r="1013" spans="1:6" x14ac:dyDescent="0.35">
      <c r="A1013" s="1">
        <v>43770</v>
      </c>
      <c r="B1013" s="2" t="s">
        <v>30</v>
      </c>
      <c r="C1013" s="2" t="s">
        <v>7</v>
      </c>
      <c r="D1013">
        <v>22</v>
      </c>
      <c r="E1013" s="3">
        <v>15</v>
      </c>
      <c r="F1013" s="3">
        <v>0.68181818199999999</v>
      </c>
    </row>
    <row r="1014" spans="1:6" x14ac:dyDescent="0.35">
      <c r="A1014" s="1">
        <v>43800</v>
      </c>
      <c r="B1014" s="2" t="s">
        <v>30</v>
      </c>
      <c r="C1014" s="2" t="s">
        <v>7</v>
      </c>
      <c r="D1014">
        <v>24</v>
      </c>
      <c r="E1014" s="3">
        <v>15</v>
      </c>
      <c r="F1014" s="3">
        <v>0.625</v>
      </c>
    </row>
    <row r="1015" spans="1:6" x14ac:dyDescent="0.35">
      <c r="A1015" s="1">
        <v>43831</v>
      </c>
      <c r="B1015" s="2" t="s">
        <v>30</v>
      </c>
      <c r="C1015" s="2" t="s">
        <v>7</v>
      </c>
      <c r="D1015">
        <v>24</v>
      </c>
      <c r="E1015" s="3">
        <v>15</v>
      </c>
      <c r="F1015" s="3">
        <v>0.625</v>
      </c>
    </row>
    <row r="1016" spans="1:6" x14ac:dyDescent="0.35">
      <c r="A1016" s="1">
        <v>43862</v>
      </c>
      <c r="B1016" s="2" t="s">
        <v>30</v>
      </c>
      <c r="C1016" s="2" t="s">
        <v>7</v>
      </c>
      <c r="D1016">
        <v>24</v>
      </c>
      <c r="E1016" s="3">
        <v>15</v>
      </c>
      <c r="F1016" s="3">
        <v>0.625</v>
      </c>
    </row>
    <row r="1017" spans="1:6" x14ac:dyDescent="0.35">
      <c r="A1017" s="1">
        <v>43891</v>
      </c>
      <c r="B1017" s="2" t="s">
        <v>30</v>
      </c>
      <c r="C1017" s="2" t="s">
        <v>7</v>
      </c>
      <c r="D1017">
        <v>24</v>
      </c>
      <c r="E1017" s="3">
        <v>15</v>
      </c>
      <c r="F1017" s="3">
        <v>0.625</v>
      </c>
    </row>
    <row r="1018" spans="1:6" x14ac:dyDescent="0.35">
      <c r="A1018" s="1">
        <v>43922</v>
      </c>
      <c r="B1018" s="2" t="s">
        <v>30</v>
      </c>
      <c r="C1018" s="2" t="s">
        <v>7</v>
      </c>
      <c r="D1018">
        <v>28</v>
      </c>
      <c r="E1018" s="3">
        <v>15</v>
      </c>
      <c r="F1018" s="3">
        <v>0.53571428600000004</v>
      </c>
    </row>
    <row r="1019" spans="1:6" x14ac:dyDescent="0.35">
      <c r="A1019" s="1">
        <v>43952</v>
      </c>
      <c r="B1019" s="2" t="s">
        <v>30</v>
      </c>
      <c r="C1019" s="2" t="s">
        <v>7</v>
      </c>
      <c r="D1019">
        <v>15</v>
      </c>
      <c r="E1019" s="3">
        <v>15</v>
      </c>
      <c r="F1019" s="3">
        <v>1</v>
      </c>
    </row>
    <row r="1020" spans="1:6" x14ac:dyDescent="0.35">
      <c r="A1020" s="1">
        <v>43983</v>
      </c>
      <c r="B1020" s="2" t="s">
        <v>30</v>
      </c>
      <c r="C1020" s="2" t="s">
        <v>7</v>
      </c>
      <c r="D1020">
        <v>15</v>
      </c>
      <c r="E1020" s="3">
        <v>15</v>
      </c>
      <c r="F1020" s="3">
        <v>1</v>
      </c>
    </row>
    <row r="1021" spans="1:6" x14ac:dyDescent="0.35">
      <c r="A1021" s="1">
        <v>44013</v>
      </c>
      <c r="B1021" s="2" t="s">
        <v>30</v>
      </c>
      <c r="C1021" s="2" t="s">
        <v>7</v>
      </c>
      <c r="D1021">
        <v>15</v>
      </c>
      <c r="E1021" s="3">
        <v>15</v>
      </c>
      <c r="F1021" s="3">
        <v>1</v>
      </c>
    </row>
    <row r="1022" spans="1:6" x14ac:dyDescent="0.35">
      <c r="A1022" s="1">
        <v>44044</v>
      </c>
      <c r="B1022" s="2" t="s">
        <v>30</v>
      </c>
      <c r="C1022" s="2" t="s">
        <v>7</v>
      </c>
      <c r="D1022">
        <v>13</v>
      </c>
      <c r="E1022" s="3">
        <v>15</v>
      </c>
      <c r="F1022" s="3">
        <v>1.1538461499999999</v>
      </c>
    </row>
    <row r="1023" spans="1:6" x14ac:dyDescent="0.35">
      <c r="A1023" s="1">
        <v>44075</v>
      </c>
      <c r="B1023" s="2" t="s">
        <v>30</v>
      </c>
      <c r="C1023" s="2" t="s">
        <v>7</v>
      </c>
      <c r="D1023">
        <v>13</v>
      </c>
      <c r="E1023" s="3">
        <v>15</v>
      </c>
      <c r="F1023" s="3">
        <v>1.1538461499999999</v>
      </c>
    </row>
    <row r="1024" spans="1:6" x14ac:dyDescent="0.35">
      <c r="A1024" s="1">
        <v>44105</v>
      </c>
      <c r="B1024" s="2" t="s">
        <v>30</v>
      </c>
      <c r="C1024" s="2" t="s">
        <v>7</v>
      </c>
      <c r="D1024">
        <v>14</v>
      </c>
      <c r="E1024" s="3">
        <v>15</v>
      </c>
      <c r="F1024" s="3">
        <v>1.0714285699999999</v>
      </c>
    </row>
    <row r="1025" spans="1:6" x14ac:dyDescent="0.35">
      <c r="A1025" s="1">
        <v>44136</v>
      </c>
      <c r="B1025" s="2" t="s">
        <v>30</v>
      </c>
      <c r="C1025" s="2" t="s">
        <v>7</v>
      </c>
      <c r="D1025">
        <v>14</v>
      </c>
      <c r="E1025" s="3">
        <v>15</v>
      </c>
      <c r="F1025" s="3">
        <v>1.0714285699999999</v>
      </c>
    </row>
    <row r="1026" spans="1:6" x14ac:dyDescent="0.35">
      <c r="A1026" s="1">
        <v>43709</v>
      </c>
      <c r="B1026" s="2" t="s">
        <v>30</v>
      </c>
      <c r="C1026" s="2" t="s">
        <v>9</v>
      </c>
      <c r="D1026">
        <v>3</v>
      </c>
      <c r="E1026" s="3">
        <v>10</v>
      </c>
      <c r="F1026" s="3">
        <v>3.3333333299999999</v>
      </c>
    </row>
    <row r="1027" spans="1:6" x14ac:dyDescent="0.35">
      <c r="A1027" s="1">
        <v>43739</v>
      </c>
      <c r="B1027" s="2" t="s">
        <v>30</v>
      </c>
      <c r="C1027" s="2" t="s">
        <v>9</v>
      </c>
      <c r="D1027">
        <v>2</v>
      </c>
      <c r="E1027" s="3">
        <v>10</v>
      </c>
      <c r="F1027" s="3">
        <v>5</v>
      </c>
    </row>
    <row r="1028" spans="1:6" x14ac:dyDescent="0.35">
      <c r="A1028" s="1">
        <v>43770</v>
      </c>
      <c r="B1028" s="2" t="s">
        <v>30</v>
      </c>
      <c r="C1028" s="2" t="s">
        <v>9</v>
      </c>
      <c r="D1028">
        <v>3</v>
      </c>
      <c r="E1028" s="3">
        <v>10</v>
      </c>
      <c r="F1028" s="3">
        <v>3.3333333299999999</v>
      </c>
    </row>
    <row r="1029" spans="1:6" x14ac:dyDescent="0.35">
      <c r="A1029" s="1">
        <v>43800</v>
      </c>
      <c r="B1029" s="2" t="s">
        <v>30</v>
      </c>
      <c r="C1029" s="2" t="s">
        <v>9</v>
      </c>
      <c r="D1029">
        <v>3</v>
      </c>
      <c r="E1029" s="3">
        <v>10</v>
      </c>
      <c r="F1029" s="3">
        <v>3.3333333299999999</v>
      </c>
    </row>
    <row r="1030" spans="1:6" x14ac:dyDescent="0.35">
      <c r="A1030" s="1">
        <v>43831</v>
      </c>
      <c r="B1030" s="2" t="s">
        <v>30</v>
      </c>
      <c r="C1030" s="2" t="s">
        <v>9</v>
      </c>
      <c r="D1030">
        <v>3</v>
      </c>
      <c r="E1030" s="3">
        <v>10</v>
      </c>
      <c r="F1030" s="3">
        <v>3.3333333299999999</v>
      </c>
    </row>
    <row r="1031" spans="1:6" x14ac:dyDescent="0.35">
      <c r="A1031" s="1">
        <v>43862</v>
      </c>
      <c r="B1031" s="2" t="s">
        <v>30</v>
      </c>
      <c r="C1031" s="2" t="s">
        <v>9</v>
      </c>
      <c r="D1031">
        <v>2</v>
      </c>
      <c r="E1031" s="3">
        <v>10</v>
      </c>
      <c r="F1031" s="3">
        <v>5</v>
      </c>
    </row>
    <row r="1032" spans="1:6" x14ac:dyDescent="0.35">
      <c r="A1032" s="1">
        <v>43891</v>
      </c>
      <c r="B1032" s="2" t="s">
        <v>30</v>
      </c>
      <c r="C1032" s="2" t="s">
        <v>9</v>
      </c>
      <c r="D1032">
        <v>2</v>
      </c>
      <c r="E1032" s="3">
        <v>10</v>
      </c>
      <c r="F1032" s="3">
        <v>5</v>
      </c>
    </row>
    <row r="1033" spans="1:6" x14ac:dyDescent="0.35">
      <c r="A1033" s="1">
        <v>43922</v>
      </c>
      <c r="B1033" s="2" t="s">
        <v>30</v>
      </c>
      <c r="C1033" s="2" t="s">
        <v>9</v>
      </c>
      <c r="D1033">
        <v>2</v>
      </c>
      <c r="E1033" s="3">
        <v>10</v>
      </c>
      <c r="F1033" s="3">
        <v>5</v>
      </c>
    </row>
    <row r="1034" spans="1:6" x14ac:dyDescent="0.35">
      <c r="A1034" s="1">
        <v>43952</v>
      </c>
      <c r="B1034" s="2" t="s">
        <v>30</v>
      </c>
      <c r="C1034" s="2" t="s">
        <v>9</v>
      </c>
      <c r="D1034">
        <v>16</v>
      </c>
      <c r="E1034" s="3">
        <v>10</v>
      </c>
      <c r="F1034" s="3">
        <v>0.625</v>
      </c>
    </row>
    <row r="1035" spans="1:6" x14ac:dyDescent="0.35">
      <c r="A1035" s="1">
        <v>43983</v>
      </c>
      <c r="B1035" s="2" t="s">
        <v>30</v>
      </c>
      <c r="C1035" s="2" t="s">
        <v>9</v>
      </c>
      <c r="D1035">
        <v>16</v>
      </c>
      <c r="E1035" s="3">
        <v>10</v>
      </c>
      <c r="F1035" s="3">
        <v>0.625</v>
      </c>
    </row>
    <row r="1036" spans="1:6" x14ac:dyDescent="0.35">
      <c r="A1036" s="1">
        <v>44013</v>
      </c>
      <c r="B1036" s="2" t="s">
        <v>30</v>
      </c>
      <c r="C1036" s="2" t="s">
        <v>9</v>
      </c>
      <c r="D1036">
        <v>16</v>
      </c>
      <c r="E1036" s="3">
        <v>10</v>
      </c>
      <c r="F1036" s="3">
        <v>0.625</v>
      </c>
    </row>
    <row r="1037" spans="1:6" x14ac:dyDescent="0.35">
      <c r="A1037" s="1">
        <v>44044</v>
      </c>
      <c r="B1037" s="2" t="s">
        <v>30</v>
      </c>
      <c r="C1037" s="2" t="s">
        <v>9</v>
      </c>
      <c r="D1037">
        <v>15</v>
      </c>
      <c r="E1037" s="3">
        <v>10</v>
      </c>
      <c r="F1037" s="3">
        <v>0.66666666699999999</v>
      </c>
    </row>
    <row r="1038" spans="1:6" x14ac:dyDescent="0.35">
      <c r="A1038" s="1">
        <v>44075</v>
      </c>
      <c r="B1038" s="2" t="s">
        <v>30</v>
      </c>
      <c r="C1038" s="2" t="s">
        <v>9</v>
      </c>
      <c r="D1038">
        <v>15</v>
      </c>
      <c r="E1038" s="3">
        <v>10</v>
      </c>
      <c r="F1038" s="3">
        <v>0.66666666699999999</v>
      </c>
    </row>
    <row r="1039" spans="1:6" x14ac:dyDescent="0.35">
      <c r="A1039" s="1">
        <v>44105</v>
      </c>
      <c r="B1039" s="2" t="s">
        <v>30</v>
      </c>
      <c r="C1039" s="2" t="s">
        <v>9</v>
      </c>
      <c r="D1039">
        <v>15</v>
      </c>
      <c r="E1039" s="3">
        <v>10</v>
      </c>
      <c r="F1039" s="3">
        <v>0.66666666699999999</v>
      </c>
    </row>
    <row r="1040" spans="1:6" x14ac:dyDescent="0.35">
      <c r="A1040" s="1">
        <v>44136</v>
      </c>
      <c r="B1040" s="2" t="s">
        <v>30</v>
      </c>
      <c r="C1040" s="2" t="s">
        <v>9</v>
      </c>
      <c r="D1040">
        <v>15</v>
      </c>
      <c r="E1040" s="3">
        <v>10</v>
      </c>
      <c r="F1040" s="3">
        <v>0.66666666699999999</v>
      </c>
    </row>
    <row r="1041" spans="1:6" x14ac:dyDescent="0.35">
      <c r="A1041" s="1">
        <v>44440</v>
      </c>
      <c r="B1041" s="2" t="s">
        <v>1246</v>
      </c>
      <c r="C1041" s="2" t="s">
        <v>7</v>
      </c>
      <c r="D1041">
        <v>28</v>
      </c>
      <c r="E1041" s="3">
        <v>30</v>
      </c>
      <c r="F1041" s="3">
        <v>1.0714285699999999</v>
      </c>
    </row>
    <row r="1042" spans="1:6" x14ac:dyDescent="0.35">
      <c r="A1042" s="1">
        <v>44470</v>
      </c>
      <c r="B1042" s="2" t="s">
        <v>1305</v>
      </c>
      <c r="C1042" s="2" t="s">
        <v>7</v>
      </c>
      <c r="D1042">
        <v>28</v>
      </c>
      <c r="E1042" s="3">
        <v>30</v>
      </c>
      <c r="F1042" s="3">
        <v>1.0714285699999999</v>
      </c>
    </row>
    <row r="1043" spans="1:6" x14ac:dyDescent="0.35">
      <c r="A1043" s="1">
        <v>43525</v>
      </c>
      <c r="B1043" s="2" t="s">
        <v>11</v>
      </c>
      <c r="C1043" s="2" t="s">
        <v>7</v>
      </c>
      <c r="D1043">
        <v>72</v>
      </c>
      <c r="E1043" s="3">
        <v>40</v>
      </c>
      <c r="F1043" s="3">
        <v>0.55555555599999995</v>
      </c>
    </row>
    <row r="1044" spans="1:6" x14ac:dyDescent="0.35">
      <c r="A1044" s="1">
        <v>43556</v>
      </c>
      <c r="B1044" s="2" t="s">
        <v>11</v>
      </c>
      <c r="C1044" s="2" t="s">
        <v>7</v>
      </c>
      <c r="D1044">
        <v>82</v>
      </c>
      <c r="E1044" s="3">
        <v>50</v>
      </c>
      <c r="F1044" s="3">
        <v>0.60975609799999997</v>
      </c>
    </row>
    <row r="1045" spans="1:6" x14ac:dyDescent="0.35">
      <c r="A1045" s="1">
        <v>43586</v>
      </c>
      <c r="B1045" s="2" t="s">
        <v>11</v>
      </c>
      <c r="C1045" s="2" t="s">
        <v>7</v>
      </c>
      <c r="D1045">
        <v>83</v>
      </c>
      <c r="E1045" s="3">
        <v>50</v>
      </c>
      <c r="F1045" s="3">
        <v>0.602409639</v>
      </c>
    </row>
    <row r="1046" spans="1:6" x14ac:dyDescent="0.35">
      <c r="A1046" s="1">
        <v>43617</v>
      </c>
      <c r="B1046" s="2" t="s">
        <v>11</v>
      </c>
      <c r="C1046" s="2" t="s">
        <v>7</v>
      </c>
      <c r="D1046">
        <v>84</v>
      </c>
      <c r="E1046" s="3">
        <v>50</v>
      </c>
      <c r="F1046" s="3">
        <v>0.59523809500000002</v>
      </c>
    </row>
    <row r="1047" spans="1:6" x14ac:dyDescent="0.35">
      <c r="A1047" s="1">
        <v>43647</v>
      </c>
      <c r="B1047" s="2" t="s">
        <v>11</v>
      </c>
      <c r="C1047" s="2" t="s">
        <v>7</v>
      </c>
      <c r="D1047">
        <v>85</v>
      </c>
      <c r="E1047" s="3">
        <v>50</v>
      </c>
      <c r="F1047" s="3">
        <v>0.58823529399999996</v>
      </c>
    </row>
    <row r="1048" spans="1:6" x14ac:dyDescent="0.35">
      <c r="A1048" s="1">
        <v>43678</v>
      </c>
      <c r="B1048" s="2" t="s">
        <v>11</v>
      </c>
      <c r="C1048" s="2" t="s">
        <v>7</v>
      </c>
      <c r="D1048">
        <v>87</v>
      </c>
      <c r="E1048" s="3">
        <v>50</v>
      </c>
      <c r="F1048" s="3">
        <v>0.57471264399999999</v>
      </c>
    </row>
    <row r="1049" spans="1:6" x14ac:dyDescent="0.35">
      <c r="A1049" s="1">
        <v>43709</v>
      </c>
      <c r="B1049" s="2" t="s">
        <v>11</v>
      </c>
      <c r="C1049" s="2" t="s">
        <v>7</v>
      </c>
      <c r="D1049">
        <v>88</v>
      </c>
      <c r="E1049" s="3">
        <v>50</v>
      </c>
      <c r="F1049" s="3">
        <v>0.56818181800000001</v>
      </c>
    </row>
    <row r="1050" spans="1:6" x14ac:dyDescent="0.35">
      <c r="A1050" s="1">
        <v>43739</v>
      </c>
      <c r="B1050" s="2" t="s">
        <v>11</v>
      </c>
      <c r="C1050" s="2" t="s">
        <v>7</v>
      </c>
      <c r="D1050">
        <v>88</v>
      </c>
      <c r="E1050" s="3">
        <v>50</v>
      </c>
      <c r="F1050" s="3">
        <v>0.56818181800000001</v>
      </c>
    </row>
    <row r="1051" spans="1:6" x14ac:dyDescent="0.35">
      <c r="A1051" s="1">
        <v>43770</v>
      </c>
      <c r="B1051" s="2" t="s">
        <v>11</v>
      </c>
      <c r="C1051" s="2" t="s">
        <v>7</v>
      </c>
      <c r="D1051">
        <v>87</v>
      </c>
      <c r="E1051" s="3">
        <v>50</v>
      </c>
      <c r="F1051" s="3">
        <v>0.57471264399999999</v>
      </c>
    </row>
    <row r="1052" spans="1:6" x14ac:dyDescent="0.35">
      <c r="A1052" s="1">
        <v>43800</v>
      </c>
      <c r="B1052" s="2" t="s">
        <v>11</v>
      </c>
      <c r="C1052" s="2" t="s">
        <v>7</v>
      </c>
      <c r="D1052">
        <v>89</v>
      </c>
      <c r="E1052" s="3">
        <v>50</v>
      </c>
      <c r="F1052" s="3">
        <v>0.56179775300000001</v>
      </c>
    </row>
    <row r="1053" spans="1:6" x14ac:dyDescent="0.35">
      <c r="A1053" s="1">
        <v>43831</v>
      </c>
      <c r="B1053" s="2" t="s">
        <v>11</v>
      </c>
      <c r="C1053" s="2" t="s">
        <v>7</v>
      </c>
      <c r="D1053">
        <v>89</v>
      </c>
      <c r="E1053" s="3">
        <v>50</v>
      </c>
      <c r="F1053" s="3">
        <v>0.56179775300000001</v>
      </c>
    </row>
    <row r="1054" spans="1:6" x14ac:dyDescent="0.35">
      <c r="A1054" s="1">
        <v>43862</v>
      </c>
      <c r="B1054" s="2" t="s">
        <v>11</v>
      </c>
      <c r="C1054" s="2" t="s">
        <v>7</v>
      </c>
      <c r="D1054">
        <v>88</v>
      </c>
      <c r="E1054" s="3">
        <v>50</v>
      </c>
      <c r="F1054" s="3">
        <v>0.56818181800000001</v>
      </c>
    </row>
    <row r="1055" spans="1:6" x14ac:dyDescent="0.35">
      <c r="A1055" s="1">
        <v>43891</v>
      </c>
      <c r="B1055" s="2" t="s">
        <v>11</v>
      </c>
      <c r="C1055" s="2" t="s">
        <v>7</v>
      </c>
      <c r="D1055">
        <v>92</v>
      </c>
      <c r="E1055" s="3">
        <v>50</v>
      </c>
      <c r="F1055" s="3">
        <v>0.54347826099999996</v>
      </c>
    </row>
    <row r="1056" spans="1:6" x14ac:dyDescent="0.35">
      <c r="A1056" s="1">
        <v>43922</v>
      </c>
      <c r="B1056" s="2" t="s">
        <v>11</v>
      </c>
      <c r="C1056" s="2" t="s">
        <v>7</v>
      </c>
      <c r="D1056">
        <v>93</v>
      </c>
      <c r="E1056" s="3">
        <v>50</v>
      </c>
      <c r="F1056" s="3">
        <v>0.53763440900000004</v>
      </c>
    </row>
    <row r="1057" spans="1:6" x14ac:dyDescent="0.35">
      <c r="A1057" s="1">
        <v>43952</v>
      </c>
      <c r="B1057" s="2" t="s">
        <v>11</v>
      </c>
      <c r="C1057" s="2" t="s">
        <v>7</v>
      </c>
      <c r="D1057">
        <v>90</v>
      </c>
      <c r="E1057" s="3">
        <v>50</v>
      </c>
      <c r="F1057" s="3">
        <v>0.55555555599999995</v>
      </c>
    </row>
    <row r="1058" spans="1:6" x14ac:dyDescent="0.35">
      <c r="A1058" s="1">
        <v>43983</v>
      </c>
      <c r="B1058" s="2" t="s">
        <v>11</v>
      </c>
      <c r="C1058" s="2" t="s">
        <v>7</v>
      </c>
      <c r="D1058">
        <v>90</v>
      </c>
      <c r="E1058" s="3">
        <v>50</v>
      </c>
      <c r="F1058" s="3">
        <v>0.55555555599999995</v>
      </c>
    </row>
    <row r="1059" spans="1:6" x14ac:dyDescent="0.35">
      <c r="A1059" s="1">
        <v>44013</v>
      </c>
      <c r="B1059" s="2" t="s">
        <v>11</v>
      </c>
      <c r="C1059" s="2" t="s">
        <v>7</v>
      </c>
      <c r="D1059">
        <v>98</v>
      </c>
      <c r="E1059" s="3">
        <v>65</v>
      </c>
      <c r="F1059" s="3">
        <v>0.663265306</v>
      </c>
    </row>
    <row r="1060" spans="1:6" x14ac:dyDescent="0.35">
      <c r="A1060" s="1">
        <v>44044</v>
      </c>
      <c r="B1060" s="2" t="s">
        <v>11</v>
      </c>
      <c r="C1060" s="2" t="s">
        <v>7</v>
      </c>
      <c r="D1060">
        <v>98</v>
      </c>
      <c r="E1060" s="3">
        <v>65</v>
      </c>
      <c r="F1060" s="3">
        <v>0.663265306</v>
      </c>
    </row>
    <row r="1061" spans="1:6" x14ac:dyDescent="0.35">
      <c r="A1061" s="1">
        <v>44075</v>
      </c>
      <c r="B1061" s="2" t="s">
        <v>11</v>
      </c>
      <c r="C1061" s="2" t="s">
        <v>7</v>
      </c>
      <c r="D1061">
        <v>101</v>
      </c>
      <c r="E1061" s="3">
        <v>65</v>
      </c>
      <c r="F1061" s="3">
        <v>0.64356435599999995</v>
      </c>
    </row>
    <row r="1062" spans="1:6" x14ac:dyDescent="0.35">
      <c r="A1062" s="1">
        <v>44105</v>
      </c>
      <c r="B1062" s="2" t="s">
        <v>11</v>
      </c>
      <c r="C1062" s="2" t="s">
        <v>7</v>
      </c>
      <c r="D1062">
        <v>100</v>
      </c>
      <c r="E1062" s="3">
        <v>65</v>
      </c>
      <c r="F1062" s="3">
        <v>0.65</v>
      </c>
    </row>
    <row r="1063" spans="1:6" x14ac:dyDescent="0.35">
      <c r="A1063" s="1">
        <v>44136</v>
      </c>
      <c r="B1063" s="2" t="s">
        <v>11</v>
      </c>
      <c r="C1063" s="2" t="s">
        <v>7</v>
      </c>
      <c r="D1063">
        <v>99</v>
      </c>
      <c r="E1063" s="3">
        <v>65</v>
      </c>
      <c r="F1063" s="3">
        <v>0.65656565700000002</v>
      </c>
    </row>
    <row r="1064" spans="1:6" x14ac:dyDescent="0.35">
      <c r="A1064" s="1">
        <v>44166</v>
      </c>
      <c r="B1064" s="2" t="s">
        <v>11</v>
      </c>
      <c r="C1064" s="2" t="s">
        <v>7</v>
      </c>
      <c r="D1064">
        <v>98</v>
      </c>
      <c r="E1064" s="3">
        <v>65</v>
      </c>
      <c r="F1064" s="3">
        <v>0.663265306</v>
      </c>
    </row>
    <row r="1065" spans="1:6" x14ac:dyDescent="0.35">
      <c r="A1065" s="1">
        <v>44197</v>
      </c>
      <c r="B1065" s="2" t="s">
        <v>11</v>
      </c>
      <c r="C1065" s="2" t="s">
        <v>7</v>
      </c>
      <c r="D1065">
        <v>100</v>
      </c>
      <c r="E1065" s="3">
        <v>65</v>
      </c>
      <c r="F1065" s="3">
        <v>0.65</v>
      </c>
    </row>
    <row r="1066" spans="1:6" x14ac:dyDescent="0.35">
      <c r="A1066" s="1">
        <v>44228</v>
      </c>
      <c r="B1066" s="2" t="s">
        <v>11</v>
      </c>
      <c r="C1066" s="2" t="s">
        <v>7</v>
      </c>
      <c r="D1066">
        <v>100</v>
      </c>
      <c r="E1066" s="3">
        <v>65</v>
      </c>
      <c r="F1066" s="3">
        <v>0.65</v>
      </c>
    </row>
    <row r="1067" spans="1:6" x14ac:dyDescent="0.35">
      <c r="A1067" s="1">
        <v>44256</v>
      </c>
      <c r="B1067" s="2" t="s">
        <v>11</v>
      </c>
      <c r="C1067" s="2" t="s">
        <v>7</v>
      </c>
      <c r="D1067">
        <v>107</v>
      </c>
      <c r="E1067" s="3">
        <v>65</v>
      </c>
      <c r="F1067" s="3">
        <v>0.60747663600000001</v>
      </c>
    </row>
    <row r="1068" spans="1:6" x14ac:dyDescent="0.35">
      <c r="A1068" s="1">
        <v>44287</v>
      </c>
      <c r="B1068" s="2" t="s">
        <v>11</v>
      </c>
      <c r="C1068" s="2" t="s">
        <v>7</v>
      </c>
      <c r="D1068">
        <v>107</v>
      </c>
      <c r="E1068" s="3">
        <v>65</v>
      </c>
      <c r="F1068" s="3">
        <v>0.60747663600000001</v>
      </c>
    </row>
    <row r="1069" spans="1:6" x14ac:dyDescent="0.35">
      <c r="A1069" s="1">
        <v>44317</v>
      </c>
      <c r="B1069" s="2" t="s">
        <v>11</v>
      </c>
      <c r="C1069" s="2" t="s">
        <v>7</v>
      </c>
      <c r="D1069">
        <v>107</v>
      </c>
      <c r="E1069" s="3">
        <v>65</v>
      </c>
      <c r="F1069" s="3">
        <v>0.60747663600000001</v>
      </c>
    </row>
    <row r="1070" spans="1:6" x14ac:dyDescent="0.35">
      <c r="A1070" s="1">
        <v>44348</v>
      </c>
      <c r="B1070" s="2" t="s">
        <v>11</v>
      </c>
      <c r="C1070" s="2" t="s">
        <v>7</v>
      </c>
      <c r="D1070">
        <v>107</v>
      </c>
      <c r="E1070" s="3">
        <v>65</v>
      </c>
      <c r="F1070" s="3">
        <v>0.60747663600000001</v>
      </c>
    </row>
    <row r="1071" spans="1:6" x14ac:dyDescent="0.35">
      <c r="A1071" s="1">
        <v>44378</v>
      </c>
      <c r="B1071" s="2" t="s">
        <v>11</v>
      </c>
      <c r="C1071" s="2" t="s">
        <v>7</v>
      </c>
      <c r="D1071">
        <v>106</v>
      </c>
      <c r="E1071" s="3">
        <v>65</v>
      </c>
      <c r="F1071" s="3">
        <v>0.61320754700000002</v>
      </c>
    </row>
    <row r="1072" spans="1:6" x14ac:dyDescent="0.35">
      <c r="A1072" s="1">
        <v>44409</v>
      </c>
      <c r="B1072" s="2" t="s">
        <v>11</v>
      </c>
      <c r="C1072" s="2" t="s">
        <v>7</v>
      </c>
      <c r="D1072">
        <v>106</v>
      </c>
      <c r="E1072" s="3">
        <v>65</v>
      </c>
      <c r="F1072" s="3">
        <v>0.61320754700000002</v>
      </c>
    </row>
    <row r="1073" spans="1:6" x14ac:dyDescent="0.35">
      <c r="A1073" s="1">
        <v>44440</v>
      </c>
      <c r="B1073" s="2" t="s">
        <v>11</v>
      </c>
      <c r="C1073" s="2" t="s">
        <v>7</v>
      </c>
      <c r="D1073">
        <v>111</v>
      </c>
      <c r="E1073" s="3">
        <v>65</v>
      </c>
      <c r="F1073" s="3">
        <v>0.58558558599999999</v>
      </c>
    </row>
    <row r="1074" spans="1:6" x14ac:dyDescent="0.35">
      <c r="A1074" s="1">
        <v>44470</v>
      </c>
      <c r="B1074" s="2" t="s">
        <v>11</v>
      </c>
      <c r="C1074" s="2" t="s">
        <v>7</v>
      </c>
      <c r="D1074">
        <v>111</v>
      </c>
      <c r="E1074" s="3">
        <v>65</v>
      </c>
      <c r="F1074" s="3">
        <v>0.58558558599999999</v>
      </c>
    </row>
    <row r="1075" spans="1:6" x14ac:dyDescent="0.35">
      <c r="A1075" s="1">
        <v>43525</v>
      </c>
      <c r="B1075" s="2" t="s">
        <v>11</v>
      </c>
      <c r="C1075" s="2" t="s">
        <v>9</v>
      </c>
      <c r="D1075">
        <v>8</v>
      </c>
      <c r="E1075" s="3">
        <v>91</v>
      </c>
      <c r="F1075" s="3">
        <v>11.375</v>
      </c>
    </row>
    <row r="1076" spans="1:6" x14ac:dyDescent="0.35">
      <c r="A1076" s="1">
        <v>43556</v>
      </c>
      <c r="B1076" s="2" t="s">
        <v>11</v>
      </c>
      <c r="C1076" s="2" t="s">
        <v>9</v>
      </c>
      <c r="D1076">
        <v>9</v>
      </c>
      <c r="E1076" s="3">
        <v>97</v>
      </c>
      <c r="F1076" s="3">
        <v>10.777777800000001</v>
      </c>
    </row>
    <row r="1077" spans="1:6" x14ac:dyDescent="0.35">
      <c r="A1077" s="1">
        <v>43586</v>
      </c>
      <c r="B1077" s="2" t="s">
        <v>11</v>
      </c>
      <c r="C1077" s="2" t="s">
        <v>9</v>
      </c>
      <c r="D1077">
        <v>9</v>
      </c>
      <c r="E1077" s="3">
        <v>97</v>
      </c>
      <c r="F1077" s="3">
        <v>10.777777800000001</v>
      </c>
    </row>
    <row r="1078" spans="1:6" x14ac:dyDescent="0.35">
      <c r="A1078" s="1">
        <v>43617</v>
      </c>
      <c r="B1078" s="2" t="s">
        <v>11</v>
      </c>
      <c r="C1078" s="2" t="s">
        <v>9</v>
      </c>
      <c r="D1078">
        <v>9</v>
      </c>
      <c r="E1078" s="3">
        <v>97</v>
      </c>
      <c r="F1078" s="3">
        <v>10.777777800000001</v>
      </c>
    </row>
    <row r="1079" spans="1:6" x14ac:dyDescent="0.35">
      <c r="A1079" s="1">
        <v>43647</v>
      </c>
      <c r="B1079" s="2" t="s">
        <v>11</v>
      </c>
      <c r="C1079" s="2" t="s">
        <v>9</v>
      </c>
      <c r="D1079">
        <v>9</v>
      </c>
      <c r="E1079" s="3">
        <v>98</v>
      </c>
      <c r="F1079" s="3">
        <v>10.8888889</v>
      </c>
    </row>
    <row r="1080" spans="1:6" x14ac:dyDescent="0.35">
      <c r="A1080" s="1">
        <v>43678</v>
      </c>
      <c r="B1080" s="2" t="s">
        <v>11</v>
      </c>
      <c r="C1080" s="2" t="s">
        <v>9</v>
      </c>
      <c r="D1080">
        <v>11</v>
      </c>
      <c r="E1080" s="3">
        <v>109</v>
      </c>
      <c r="F1080" s="3">
        <v>9.9090909099999998</v>
      </c>
    </row>
    <row r="1081" spans="1:6" x14ac:dyDescent="0.35">
      <c r="A1081" s="1">
        <v>43709</v>
      </c>
      <c r="B1081" s="2" t="s">
        <v>11</v>
      </c>
      <c r="C1081" s="2" t="s">
        <v>9</v>
      </c>
      <c r="D1081">
        <v>11</v>
      </c>
      <c r="E1081" s="3">
        <v>109</v>
      </c>
      <c r="F1081" s="3">
        <v>9.9090909099999998</v>
      </c>
    </row>
    <row r="1082" spans="1:6" x14ac:dyDescent="0.35">
      <c r="A1082" s="1">
        <v>43739</v>
      </c>
      <c r="B1082" s="2" t="s">
        <v>11</v>
      </c>
      <c r="C1082" s="2" t="s">
        <v>9</v>
      </c>
      <c r="D1082">
        <v>11</v>
      </c>
      <c r="E1082" s="3">
        <v>109</v>
      </c>
      <c r="F1082" s="3">
        <v>9.9090909099999998</v>
      </c>
    </row>
    <row r="1083" spans="1:6" x14ac:dyDescent="0.35">
      <c r="A1083" s="1">
        <v>43770</v>
      </c>
      <c r="B1083" s="2" t="s">
        <v>11</v>
      </c>
      <c r="C1083" s="2" t="s">
        <v>9</v>
      </c>
      <c r="D1083">
        <v>11</v>
      </c>
      <c r="E1083" s="3">
        <v>113</v>
      </c>
      <c r="F1083" s="3">
        <v>10.2727273</v>
      </c>
    </row>
    <row r="1084" spans="1:6" x14ac:dyDescent="0.35">
      <c r="A1084" s="1">
        <v>43800</v>
      </c>
      <c r="B1084" s="2" t="s">
        <v>11</v>
      </c>
      <c r="C1084" s="2" t="s">
        <v>9</v>
      </c>
      <c r="D1084">
        <v>11</v>
      </c>
      <c r="E1084" s="3">
        <v>113</v>
      </c>
      <c r="F1084" s="3">
        <v>10.2727273</v>
      </c>
    </row>
    <row r="1085" spans="1:6" x14ac:dyDescent="0.35">
      <c r="A1085" s="1">
        <v>43831</v>
      </c>
      <c r="B1085" s="2" t="s">
        <v>11</v>
      </c>
      <c r="C1085" s="2" t="s">
        <v>9</v>
      </c>
      <c r="D1085">
        <v>11</v>
      </c>
      <c r="E1085" s="3">
        <v>113</v>
      </c>
      <c r="F1085" s="3">
        <v>10.2727273</v>
      </c>
    </row>
    <row r="1086" spans="1:6" x14ac:dyDescent="0.35">
      <c r="A1086" s="1">
        <v>43862</v>
      </c>
      <c r="B1086" s="2" t="s">
        <v>11</v>
      </c>
      <c r="C1086" s="2" t="s">
        <v>9</v>
      </c>
      <c r="D1086">
        <v>11</v>
      </c>
      <c r="E1086" s="3">
        <v>113</v>
      </c>
      <c r="F1086" s="3">
        <v>10.2727273</v>
      </c>
    </row>
    <row r="1087" spans="1:6" x14ac:dyDescent="0.35">
      <c r="A1087" s="1">
        <v>43891</v>
      </c>
      <c r="B1087" s="2" t="s">
        <v>11</v>
      </c>
      <c r="C1087" s="2" t="s">
        <v>9</v>
      </c>
      <c r="D1087">
        <v>11</v>
      </c>
      <c r="E1087" s="3">
        <v>113</v>
      </c>
      <c r="F1087" s="3">
        <v>10.2727273</v>
      </c>
    </row>
    <row r="1088" spans="1:6" x14ac:dyDescent="0.35">
      <c r="A1088" s="1">
        <v>43922</v>
      </c>
      <c r="B1088" s="2" t="s">
        <v>11</v>
      </c>
      <c r="C1088" s="2" t="s">
        <v>9</v>
      </c>
      <c r="D1088">
        <v>11</v>
      </c>
      <c r="E1088" s="3">
        <v>113</v>
      </c>
      <c r="F1088" s="3">
        <v>10.2727273</v>
      </c>
    </row>
    <row r="1089" spans="1:6" x14ac:dyDescent="0.35">
      <c r="A1089" s="1">
        <v>43952</v>
      </c>
      <c r="B1089" s="2" t="s">
        <v>11</v>
      </c>
      <c r="C1089" s="2" t="s">
        <v>9</v>
      </c>
      <c r="D1089">
        <v>11</v>
      </c>
      <c r="E1089" s="3">
        <v>113</v>
      </c>
      <c r="F1089" s="3">
        <v>10.2727273</v>
      </c>
    </row>
    <row r="1090" spans="1:6" x14ac:dyDescent="0.35">
      <c r="A1090" s="1">
        <v>43983</v>
      </c>
      <c r="B1090" s="2" t="s">
        <v>11</v>
      </c>
      <c r="C1090" s="2" t="s">
        <v>9</v>
      </c>
      <c r="D1090">
        <v>14</v>
      </c>
      <c r="E1090" s="3">
        <v>153</v>
      </c>
      <c r="F1090" s="3">
        <v>10.928571399999999</v>
      </c>
    </row>
    <row r="1091" spans="1:6" x14ac:dyDescent="0.35">
      <c r="A1091" s="1">
        <v>44013</v>
      </c>
      <c r="B1091" s="2" t="s">
        <v>11</v>
      </c>
      <c r="C1091" s="2" t="s">
        <v>9</v>
      </c>
      <c r="D1091">
        <v>14</v>
      </c>
      <c r="E1091" s="3">
        <v>153</v>
      </c>
      <c r="F1091" s="3">
        <v>10.928571399999999</v>
      </c>
    </row>
    <row r="1092" spans="1:6" x14ac:dyDescent="0.35">
      <c r="A1092" s="1">
        <v>44044</v>
      </c>
      <c r="B1092" s="2" t="s">
        <v>11</v>
      </c>
      <c r="C1092" s="2" t="s">
        <v>9</v>
      </c>
      <c r="D1092">
        <v>14</v>
      </c>
      <c r="E1092" s="3">
        <v>153</v>
      </c>
      <c r="F1092" s="3">
        <v>10.928571399999999</v>
      </c>
    </row>
    <row r="1093" spans="1:6" x14ac:dyDescent="0.35">
      <c r="A1093" s="1">
        <v>44075</v>
      </c>
      <c r="B1093" s="2" t="s">
        <v>11</v>
      </c>
      <c r="C1093" s="2" t="s">
        <v>9</v>
      </c>
      <c r="D1093">
        <v>20</v>
      </c>
      <c r="E1093" s="3">
        <v>149</v>
      </c>
      <c r="F1093" s="3">
        <v>7.45</v>
      </c>
    </row>
    <row r="1094" spans="1:6" x14ac:dyDescent="0.35">
      <c r="A1094" s="1">
        <v>44105</v>
      </c>
      <c r="B1094" s="2" t="s">
        <v>11</v>
      </c>
      <c r="C1094" s="2" t="s">
        <v>9</v>
      </c>
      <c r="D1094">
        <v>20</v>
      </c>
      <c r="E1094" s="3">
        <v>149</v>
      </c>
      <c r="F1094" s="3">
        <v>7.45</v>
      </c>
    </row>
    <row r="1095" spans="1:6" x14ac:dyDescent="0.35">
      <c r="A1095" s="1">
        <v>44136</v>
      </c>
      <c r="B1095" s="2" t="s">
        <v>11</v>
      </c>
      <c r="C1095" s="2" t="s">
        <v>9</v>
      </c>
      <c r="D1095">
        <v>21</v>
      </c>
      <c r="E1095" s="3">
        <v>155</v>
      </c>
      <c r="F1095" s="3">
        <v>7.3809523800000001</v>
      </c>
    </row>
    <row r="1096" spans="1:6" x14ac:dyDescent="0.35">
      <c r="A1096" s="1">
        <v>44166</v>
      </c>
      <c r="B1096" s="2" t="s">
        <v>11</v>
      </c>
      <c r="C1096" s="2" t="s">
        <v>9</v>
      </c>
      <c r="D1096">
        <v>21</v>
      </c>
      <c r="E1096" s="3">
        <v>155</v>
      </c>
      <c r="F1096" s="3">
        <v>7.3809523800000001</v>
      </c>
    </row>
    <row r="1097" spans="1:6" x14ac:dyDescent="0.35">
      <c r="A1097" s="1">
        <v>44197</v>
      </c>
      <c r="B1097" s="2" t="s">
        <v>11</v>
      </c>
      <c r="C1097" s="2" t="s">
        <v>9</v>
      </c>
      <c r="D1097">
        <v>21</v>
      </c>
      <c r="E1097" s="3">
        <v>155</v>
      </c>
      <c r="F1097" s="3">
        <v>7.3809523800000001</v>
      </c>
    </row>
    <row r="1098" spans="1:6" x14ac:dyDescent="0.35">
      <c r="A1098" s="1">
        <v>44228</v>
      </c>
      <c r="B1098" s="2" t="s">
        <v>11</v>
      </c>
      <c r="C1098" s="2" t="s">
        <v>9</v>
      </c>
      <c r="D1098">
        <v>23</v>
      </c>
      <c r="E1098" s="3">
        <v>210</v>
      </c>
      <c r="F1098" s="3">
        <v>9.1304347799999999</v>
      </c>
    </row>
    <row r="1099" spans="1:6" x14ac:dyDescent="0.35">
      <c r="A1099" s="1">
        <v>44256</v>
      </c>
      <c r="B1099" s="2" t="s">
        <v>11</v>
      </c>
      <c r="C1099" s="2" t="s">
        <v>9</v>
      </c>
      <c r="D1099">
        <v>23</v>
      </c>
      <c r="E1099" s="3">
        <v>210</v>
      </c>
      <c r="F1099" s="3">
        <v>9.1304347799999999</v>
      </c>
    </row>
    <row r="1100" spans="1:6" x14ac:dyDescent="0.35">
      <c r="A1100" s="1">
        <v>44287</v>
      </c>
      <c r="B1100" s="2" t="s">
        <v>11</v>
      </c>
      <c r="C1100" s="2" t="s">
        <v>9</v>
      </c>
      <c r="D1100">
        <v>25</v>
      </c>
      <c r="E1100" s="3">
        <v>224</v>
      </c>
      <c r="F1100" s="3">
        <v>8.9600000000000009</v>
      </c>
    </row>
    <row r="1101" spans="1:6" x14ac:dyDescent="0.35">
      <c r="A1101" s="1">
        <v>44317</v>
      </c>
      <c r="B1101" s="2" t="s">
        <v>11</v>
      </c>
      <c r="C1101" s="2" t="s">
        <v>9</v>
      </c>
      <c r="D1101">
        <v>25</v>
      </c>
      <c r="E1101" s="3">
        <v>224</v>
      </c>
      <c r="F1101" s="3">
        <v>8.9600000000000009</v>
      </c>
    </row>
    <row r="1102" spans="1:6" x14ac:dyDescent="0.35">
      <c r="A1102" s="1">
        <v>44348</v>
      </c>
      <c r="B1102" s="2" t="s">
        <v>11</v>
      </c>
      <c r="C1102" s="2" t="s">
        <v>9</v>
      </c>
      <c r="D1102">
        <v>38</v>
      </c>
      <c r="E1102" s="3">
        <v>224</v>
      </c>
      <c r="F1102" s="3">
        <v>5.8947368400000002</v>
      </c>
    </row>
    <row r="1103" spans="1:6" x14ac:dyDescent="0.35">
      <c r="A1103" s="1">
        <v>44378</v>
      </c>
      <c r="B1103" s="2" t="s">
        <v>11</v>
      </c>
      <c r="C1103" s="2" t="s">
        <v>9</v>
      </c>
      <c r="D1103">
        <v>50</v>
      </c>
      <c r="E1103" s="3">
        <v>261</v>
      </c>
      <c r="F1103" s="3">
        <v>5.22</v>
      </c>
    </row>
    <row r="1104" spans="1:6" x14ac:dyDescent="0.35">
      <c r="A1104" s="1">
        <v>44409</v>
      </c>
      <c r="B1104" s="2" t="s">
        <v>11</v>
      </c>
      <c r="C1104" s="2" t="s">
        <v>9</v>
      </c>
      <c r="D1104">
        <v>50</v>
      </c>
      <c r="E1104" s="3">
        <v>261</v>
      </c>
      <c r="F1104" s="3">
        <v>5.22</v>
      </c>
    </row>
    <row r="1105" spans="1:6" x14ac:dyDescent="0.35">
      <c r="A1105" s="1">
        <v>44440</v>
      </c>
      <c r="B1105" s="2" t="s">
        <v>11</v>
      </c>
      <c r="C1105" s="2" t="s">
        <v>9</v>
      </c>
      <c r="D1105">
        <v>62</v>
      </c>
      <c r="E1105" s="3">
        <v>287</v>
      </c>
      <c r="F1105" s="3">
        <v>4.6290322599999998</v>
      </c>
    </row>
    <row r="1106" spans="1:6" x14ac:dyDescent="0.35">
      <c r="A1106" s="1">
        <v>44470</v>
      </c>
      <c r="B1106" s="2" t="s">
        <v>11</v>
      </c>
      <c r="C1106" s="2" t="s">
        <v>9</v>
      </c>
      <c r="D1106">
        <v>64</v>
      </c>
      <c r="E1106" s="3">
        <v>285</v>
      </c>
      <c r="F1106" s="3">
        <v>4.453125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H44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9.54296875" bestFit="1" customWidth="1"/>
  </cols>
  <sheetData>
    <row r="3" spans="1:34" x14ac:dyDescent="0.35">
      <c r="A3" s="15" t="s">
        <v>841</v>
      </c>
      <c r="B3" s="15" t="s">
        <v>43</v>
      </c>
    </row>
    <row r="4" spans="1:34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H4" t="s">
        <v>1086</v>
      </c>
    </row>
    <row r="5" spans="1:34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</row>
    <row r="6" spans="1:34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</row>
    <row r="7" spans="1:34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>
        <v>-2</v>
      </c>
    </row>
    <row r="8" spans="1:34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>
        <v>-1</v>
      </c>
    </row>
    <row r="9" spans="1:34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>
        <v>-3</v>
      </c>
    </row>
    <row r="17" spans="1:34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>
        <v>-2</v>
      </c>
    </row>
    <row r="18" spans="1:34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1</v>
      </c>
      <c r="J27" s="2"/>
      <c r="K27" s="2">
        <v>1</v>
      </c>
      <c r="L27" s="2"/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>
        <v>0</v>
      </c>
      <c r="X27" s="2">
        <v>2</v>
      </c>
      <c r="Y27" s="2"/>
      <c r="Z27" s="2"/>
      <c r="AA27" s="2">
        <v>0</v>
      </c>
      <c r="AB27" s="2"/>
      <c r="AC27" s="2">
        <v>2</v>
      </c>
      <c r="AD27" s="2">
        <v>2</v>
      </c>
      <c r="AE27" s="2">
        <v>2</v>
      </c>
      <c r="AF27" s="2"/>
      <c r="AG27" s="2">
        <v>2</v>
      </c>
      <c r="AH27" s="2">
        <v>8</v>
      </c>
    </row>
    <row r="28" spans="1:34" x14ac:dyDescent="0.35">
      <c r="A28" s="16" t="s">
        <v>14</v>
      </c>
      <c r="B28" s="2">
        <v>11</v>
      </c>
      <c r="C28" s="2">
        <v>0</v>
      </c>
      <c r="D28" s="2">
        <v>6</v>
      </c>
      <c r="E28" s="2">
        <v>1</v>
      </c>
      <c r="F28" s="2">
        <v>8</v>
      </c>
      <c r="G28" s="2">
        <v>-27</v>
      </c>
      <c r="H28" s="2">
        <v>28</v>
      </c>
      <c r="I28" s="2">
        <v>0</v>
      </c>
      <c r="J28" s="2">
        <v>-7</v>
      </c>
      <c r="K28" s="2">
        <v>20</v>
      </c>
      <c r="L28" s="2">
        <v>0</v>
      </c>
      <c r="M28" s="2">
        <v>0</v>
      </c>
      <c r="N28" s="2">
        <v>-1</v>
      </c>
      <c r="O28" s="2"/>
      <c r="P28" s="2">
        <v>3</v>
      </c>
      <c r="Q28" s="2">
        <v>-8</v>
      </c>
      <c r="R28" s="2">
        <v>14</v>
      </c>
      <c r="S28" s="2">
        <v>1</v>
      </c>
      <c r="T28" s="2"/>
      <c r="U28" s="2">
        <v>2</v>
      </c>
      <c r="V28" s="2">
        <v>1</v>
      </c>
      <c r="W28" s="2">
        <v>2</v>
      </c>
      <c r="X28" s="2">
        <v>14</v>
      </c>
      <c r="Y28" s="2">
        <v>0</v>
      </c>
      <c r="Z28" s="2">
        <v>-12</v>
      </c>
      <c r="AA28" s="2">
        <v>0</v>
      </c>
      <c r="AB28" s="2">
        <v>-1</v>
      </c>
      <c r="AC28" s="2">
        <v>1</v>
      </c>
      <c r="AD28" s="2">
        <v>-6</v>
      </c>
      <c r="AE28" s="2">
        <v>0</v>
      </c>
      <c r="AF28" s="2">
        <v>1</v>
      </c>
      <c r="AG28" s="2">
        <v>0</v>
      </c>
      <c r="AH28" s="2">
        <v>-17</v>
      </c>
    </row>
    <row r="29" spans="1:34" x14ac:dyDescent="0.35">
      <c r="A29" s="16" t="s">
        <v>12</v>
      </c>
      <c r="B29" s="2"/>
      <c r="C29" s="2"/>
      <c r="D29" s="2">
        <v>1</v>
      </c>
      <c r="E29" s="2">
        <v>1</v>
      </c>
      <c r="F29" s="2">
        <v>1</v>
      </c>
      <c r="G29" s="2"/>
      <c r="H29" s="2"/>
      <c r="I29" s="2">
        <v>0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1</v>
      </c>
      <c r="W29" s="2">
        <v>0</v>
      </c>
      <c r="X29" s="2">
        <v>1</v>
      </c>
      <c r="Y29" s="2">
        <v>3</v>
      </c>
      <c r="Z29" s="2">
        <v>2</v>
      </c>
      <c r="AA29" s="2"/>
      <c r="AB29" s="2">
        <v>10</v>
      </c>
      <c r="AC29" s="2"/>
      <c r="AD29" s="2"/>
      <c r="AE29" s="2">
        <v>1</v>
      </c>
      <c r="AF29" s="2"/>
      <c r="AG29" s="2"/>
      <c r="AH29" s="2">
        <v>16</v>
      </c>
    </row>
    <row r="30" spans="1:34" x14ac:dyDescent="0.35">
      <c r="A30" s="16" t="s">
        <v>17</v>
      </c>
      <c r="B30" s="2"/>
      <c r="C30" s="2">
        <v>0</v>
      </c>
      <c r="D30" s="2">
        <v>-1</v>
      </c>
      <c r="E30" s="2"/>
      <c r="F30" s="2">
        <v>0</v>
      </c>
      <c r="G30" s="2"/>
      <c r="H30" s="2">
        <v>1</v>
      </c>
      <c r="I30" s="2"/>
      <c r="J30" s="2"/>
      <c r="K30" s="2">
        <v>0</v>
      </c>
      <c r="L30" s="2">
        <v>0</v>
      </c>
      <c r="M30" s="2"/>
      <c r="N30" s="2">
        <v>1</v>
      </c>
      <c r="O30" s="2">
        <v>0</v>
      </c>
      <c r="P30" s="2">
        <v>0</v>
      </c>
      <c r="Q30" s="2"/>
      <c r="R30" s="2"/>
      <c r="S30" s="2">
        <v>1</v>
      </c>
      <c r="T30" s="2">
        <v>-2</v>
      </c>
      <c r="U30" s="2"/>
      <c r="V30" s="2">
        <v>13</v>
      </c>
      <c r="W30" s="2">
        <v>3</v>
      </c>
      <c r="X30" s="2">
        <v>16</v>
      </c>
      <c r="Y30" s="2">
        <v>2</v>
      </c>
      <c r="Z30" s="2">
        <v>8</v>
      </c>
      <c r="AA30" s="2">
        <v>9</v>
      </c>
      <c r="AB30" s="2">
        <v>6</v>
      </c>
      <c r="AC30" s="2"/>
      <c r="AD30" s="2">
        <v>3</v>
      </c>
      <c r="AE30" s="2">
        <v>4</v>
      </c>
      <c r="AF30" s="2">
        <v>3</v>
      </c>
      <c r="AG30" s="2">
        <v>3</v>
      </c>
      <c r="AH30" s="2">
        <v>38</v>
      </c>
    </row>
    <row r="31" spans="1:34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4" x14ac:dyDescent="0.35">
      <c r="A32" s="16" t="s">
        <v>6</v>
      </c>
      <c r="B32" s="2"/>
      <c r="C32" s="2"/>
      <c r="D32" s="2"/>
      <c r="E32" s="2"/>
      <c r="F32" s="2">
        <v>1</v>
      </c>
      <c r="G32" s="2"/>
      <c r="H32" s="2"/>
      <c r="I32" s="2"/>
      <c r="J32" s="2">
        <v>1</v>
      </c>
      <c r="K32" s="2">
        <v>2</v>
      </c>
      <c r="L32" s="2"/>
      <c r="M32" s="2"/>
      <c r="N32" s="2"/>
      <c r="O32" s="2"/>
      <c r="P32" s="2">
        <v>-1</v>
      </c>
      <c r="Q32" s="2">
        <v>3</v>
      </c>
      <c r="R32" s="2"/>
      <c r="S32" s="2"/>
      <c r="T32" s="2">
        <v>2</v>
      </c>
      <c r="U32" s="2"/>
      <c r="V32" s="2"/>
      <c r="W32" s="2">
        <v>1</v>
      </c>
      <c r="X32" s="2">
        <v>5</v>
      </c>
      <c r="Y32" s="2">
        <v>0</v>
      </c>
      <c r="Z32" s="2"/>
      <c r="AA32" s="2">
        <v>3</v>
      </c>
      <c r="AB32" s="2"/>
      <c r="AC32" s="2">
        <v>-1</v>
      </c>
      <c r="AD32" s="2"/>
      <c r="AE32" s="2"/>
      <c r="AF32" s="2">
        <v>4</v>
      </c>
      <c r="AG32" s="2"/>
      <c r="AH32" s="2">
        <v>6</v>
      </c>
    </row>
    <row r="33" spans="1:34" x14ac:dyDescent="0.35">
      <c r="A33" s="16" t="s">
        <v>13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1</v>
      </c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35">
      <c r="A34" s="16" t="s">
        <v>10</v>
      </c>
      <c r="B34" s="2">
        <v>0</v>
      </c>
      <c r="C34" s="2">
        <v>-1</v>
      </c>
      <c r="D34" s="2">
        <v>-1</v>
      </c>
      <c r="E34" s="2">
        <v>1</v>
      </c>
      <c r="F34" s="2">
        <v>0</v>
      </c>
      <c r="G34" s="2">
        <v>0</v>
      </c>
      <c r="H34" s="2"/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/>
      <c r="O34" s="2"/>
      <c r="P34" s="2">
        <v>-2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-2</v>
      </c>
      <c r="Y34" s="2">
        <v>-1</v>
      </c>
      <c r="Z34" s="2">
        <v>0</v>
      </c>
      <c r="AA34" s="2"/>
      <c r="AB34" s="2">
        <v>0</v>
      </c>
      <c r="AC34" s="2">
        <v>0</v>
      </c>
      <c r="AD34" s="2">
        <v>-1</v>
      </c>
      <c r="AE34" s="2">
        <v>-7</v>
      </c>
      <c r="AF34" s="2">
        <v>-1</v>
      </c>
      <c r="AG34" s="2">
        <v>0</v>
      </c>
      <c r="AH34" s="2">
        <v>-10</v>
      </c>
    </row>
    <row r="35" spans="1:34" x14ac:dyDescent="0.35">
      <c r="A35" s="16" t="s">
        <v>8</v>
      </c>
      <c r="B35" s="2">
        <v>0</v>
      </c>
      <c r="C35" s="2">
        <v>-1</v>
      </c>
      <c r="D35" s="2">
        <v>0</v>
      </c>
      <c r="E35" s="2">
        <v>0</v>
      </c>
      <c r="F35" s="2">
        <v>0</v>
      </c>
      <c r="G35" s="2">
        <v>0</v>
      </c>
      <c r="H35" s="2"/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/>
      <c r="O35" s="2">
        <v>0</v>
      </c>
      <c r="P35" s="2">
        <v>-1</v>
      </c>
      <c r="Q35" s="2"/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-1</v>
      </c>
      <c r="AE35" s="2">
        <v>-5</v>
      </c>
      <c r="AF35" s="2">
        <v>-1</v>
      </c>
      <c r="AG35" s="2">
        <v>0</v>
      </c>
      <c r="AH35" s="2">
        <v>-7</v>
      </c>
    </row>
    <row r="36" spans="1:34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0</v>
      </c>
      <c r="P36" s="2">
        <v>-2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-2</v>
      </c>
      <c r="Y36" s="2">
        <v>-3</v>
      </c>
      <c r="Z36" s="2">
        <v>0</v>
      </c>
      <c r="AA36" s="2">
        <v>0</v>
      </c>
      <c r="AB36" s="2">
        <v>0</v>
      </c>
      <c r="AC36" s="2">
        <v>0</v>
      </c>
      <c r="AD36" s="2">
        <v>-1</v>
      </c>
      <c r="AE36" s="2">
        <v>-8</v>
      </c>
      <c r="AF36" s="2">
        <v>-1</v>
      </c>
      <c r="AG36" s="2">
        <v>0</v>
      </c>
      <c r="AH36" s="2">
        <v>-13</v>
      </c>
    </row>
    <row r="37" spans="1:34" x14ac:dyDescent="0.35">
      <c r="A37" s="16" t="s">
        <v>18</v>
      </c>
      <c r="B37" s="2"/>
      <c r="C37" s="2">
        <v>30</v>
      </c>
      <c r="D37" s="2">
        <v>0</v>
      </c>
      <c r="E37" s="2">
        <v>-4</v>
      </c>
      <c r="F37" s="2">
        <v>-1</v>
      </c>
      <c r="G37" s="2">
        <v>1</v>
      </c>
      <c r="H37" s="2">
        <v>-1</v>
      </c>
      <c r="I37" s="2">
        <v>-29</v>
      </c>
      <c r="J37" s="2"/>
      <c r="K37" s="2">
        <v>-4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2</v>
      </c>
      <c r="X37" s="2">
        <v>2</v>
      </c>
      <c r="Y37" s="2">
        <v>0</v>
      </c>
      <c r="Z37" s="2"/>
      <c r="AA37" s="2"/>
      <c r="AB37" s="2"/>
      <c r="AC37" s="2"/>
      <c r="AD37" s="2"/>
      <c r="AE37" s="2"/>
      <c r="AF37" s="2"/>
      <c r="AG37" s="2"/>
      <c r="AH37" s="2">
        <v>0</v>
      </c>
    </row>
    <row r="38" spans="1:34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32</v>
      </c>
      <c r="AA38" s="2"/>
      <c r="AB38" s="2"/>
      <c r="AC38" s="2"/>
      <c r="AD38" s="2"/>
      <c r="AE38" s="2"/>
      <c r="AF38" s="2"/>
      <c r="AG38" s="2"/>
      <c r="AH38" s="2">
        <v>32</v>
      </c>
    </row>
    <row r="39" spans="1:34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32</v>
      </c>
      <c r="AA39" s="2"/>
      <c r="AB39" s="2"/>
      <c r="AC39" s="2"/>
      <c r="AD39" s="2"/>
      <c r="AE39" s="2"/>
      <c r="AF39" s="2"/>
      <c r="AG39" s="2"/>
      <c r="AH39" s="2">
        <v>32</v>
      </c>
    </row>
    <row r="40" spans="1:34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32</v>
      </c>
      <c r="AA40" s="2"/>
      <c r="AB40" s="2"/>
      <c r="AC40" s="2"/>
      <c r="AD40" s="2"/>
      <c r="AE40" s="2"/>
      <c r="AF40" s="2"/>
      <c r="AG40" s="2"/>
      <c r="AH40" s="2">
        <v>32</v>
      </c>
    </row>
    <row r="41" spans="1:34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32</v>
      </c>
      <c r="AA41" s="2"/>
      <c r="AB41" s="2"/>
      <c r="AC41" s="2"/>
      <c r="AD41" s="2"/>
      <c r="AE41" s="2"/>
      <c r="AF41" s="2"/>
      <c r="AG41" s="2"/>
      <c r="AH41" s="2">
        <v>32</v>
      </c>
    </row>
    <row r="42" spans="1:34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-2</v>
      </c>
      <c r="I42" s="2">
        <v>22</v>
      </c>
      <c r="J42" s="2"/>
      <c r="K42" s="2">
        <v>20</v>
      </c>
      <c r="L42" s="2"/>
      <c r="M42" s="2"/>
      <c r="N42" s="2">
        <v>1</v>
      </c>
      <c r="O42" s="2"/>
      <c r="P42" s="2"/>
      <c r="Q42" s="2"/>
      <c r="R42" s="2">
        <v>0</v>
      </c>
      <c r="S42" s="2"/>
      <c r="T42" s="2"/>
      <c r="U42" s="2"/>
      <c r="V42" s="2">
        <v>45</v>
      </c>
      <c r="W42" s="2">
        <v>1</v>
      </c>
      <c r="X42" s="2">
        <v>47</v>
      </c>
      <c r="Y42" s="2">
        <v>2</v>
      </c>
      <c r="Z42" s="2">
        <v>3</v>
      </c>
      <c r="AA42" s="2">
        <v>2</v>
      </c>
      <c r="AB42" s="2"/>
      <c r="AC42" s="2">
        <v>1</v>
      </c>
      <c r="AD42" s="2"/>
      <c r="AE42" s="2">
        <v>-7</v>
      </c>
      <c r="AF42" s="2"/>
      <c r="AG42" s="2"/>
      <c r="AH42" s="2">
        <v>1</v>
      </c>
    </row>
    <row r="43" spans="1:34" x14ac:dyDescent="0.35">
      <c r="A43" s="16" t="s">
        <v>30</v>
      </c>
      <c r="B43" s="2"/>
      <c r="C43" s="2"/>
      <c r="D43" s="2"/>
      <c r="E43" s="2"/>
      <c r="F43" s="2"/>
      <c r="G43" s="2">
        <v>3</v>
      </c>
      <c r="H43" s="2">
        <v>-1</v>
      </c>
      <c r="I43" s="2">
        <v>2</v>
      </c>
      <c r="J43" s="2"/>
      <c r="K43" s="2">
        <v>4</v>
      </c>
      <c r="L43" s="2">
        <v>0</v>
      </c>
      <c r="M43" s="2"/>
      <c r="N43" s="2">
        <v>4</v>
      </c>
      <c r="O43" s="2">
        <v>-13</v>
      </c>
      <c r="P43" s="2"/>
      <c r="Q43" s="2"/>
      <c r="R43" s="2">
        <v>-2</v>
      </c>
      <c r="S43" s="2"/>
      <c r="T43" s="2">
        <v>1</v>
      </c>
      <c r="U43" s="2"/>
      <c r="V43" s="2"/>
      <c r="W43" s="2"/>
      <c r="X43" s="2">
        <v>-10</v>
      </c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35">
      <c r="A44" s="16" t="s">
        <v>11</v>
      </c>
      <c r="B44" s="2">
        <v>1</v>
      </c>
      <c r="C44" s="2">
        <v>1</v>
      </c>
      <c r="D44" s="2">
        <v>1</v>
      </c>
      <c r="E44" s="2">
        <v>2</v>
      </c>
      <c r="F44" s="2">
        <v>1</v>
      </c>
      <c r="G44" s="2"/>
      <c r="H44" s="2">
        <v>-1</v>
      </c>
      <c r="I44" s="2">
        <v>2</v>
      </c>
      <c r="J44" s="2"/>
      <c r="K44" s="2">
        <v>7</v>
      </c>
      <c r="L44" s="2">
        <v>-1</v>
      </c>
      <c r="M44" s="2">
        <v>4</v>
      </c>
      <c r="N44" s="2">
        <v>1</v>
      </c>
      <c r="O44" s="2">
        <v>-3</v>
      </c>
      <c r="P44" s="2">
        <v>0</v>
      </c>
      <c r="Q44" s="2">
        <v>8</v>
      </c>
      <c r="R44" s="2"/>
      <c r="S44" s="2">
        <v>3</v>
      </c>
      <c r="T44" s="2">
        <v>-1</v>
      </c>
      <c r="U44" s="2">
        <v>-1</v>
      </c>
      <c r="V44" s="2">
        <v>-1</v>
      </c>
      <c r="W44" s="2">
        <v>2</v>
      </c>
      <c r="X44" s="2">
        <v>11</v>
      </c>
      <c r="Y44" s="2">
        <v>0</v>
      </c>
      <c r="Z44" s="2">
        <v>7</v>
      </c>
      <c r="AA44" s="2">
        <v>0</v>
      </c>
      <c r="AB44" s="2"/>
      <c r="AC44" s="2">
        <v>0</v>
      </c>
      <c r="AD44" s="2">
        <v>-1</v>
      </c>
      <c r="AE44" s="2"/>
      <c r="AF44" s="2">
        <v>5</v>
      </c>
      <c r="AG44" s="2">
        <v>0</v>
      </c>
      <c r="AH44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H44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9.54296875" bestFit="1" customWidth="1"/>
  </cols>
  <sheetData>
    <row r="3" spans="1:34" x14ac:dyDescent="0.35">
      <c r="A3" s="15" t="s">
        <v>842</v>
      </c>
      <c r="B3" s="15" t="s">
        <v>43</v>
      </c>
    </row>
    <row r="4" spans="1:34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H4" t="s">
        <v>1086</v>
      </c>
    </row>
    <row r="5" spans="1:34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</row>
    <row r="6" spans="1:34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</row>
    <row r="7" spans="1:34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>
        <v>-7</v>
      </c>
    </row>
    <row r="8" spans="1:34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>
        <v>-7</v>
      </c>
    </row>
    <row r="9" spans="1:34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>
        <v>-5</v>
      </c>
    </row>
    <row r="17" spans="1:34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>
        <v>-6</v>
      </c>
    </row>
    <row r="18" spans="1:34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0</v>
      </c>
      <c r="J27" s="2"/>
      <c r="K27" s="2">
        <v>0</v>
      </c>
      <c r="L27" s="2"/>
      <c r="M27" s="2">
        <v>0</v>
      </c>
      <c r="N27" s="2">
        <v>0</v>
      </c>
      <c r="O27" s="2"/>
      <c r="P27" s="2"/>
      <c r="Q27" s="2"/>
      <c r="R27" s="2"/>
      <c r="S27" s="2"/>
      <c r="T27" s="2"/>
      <c r="U27" s="2"/>
      <c r="V27" s="2"/>
      <c r="W27" s="2">
        <v>2</v>
      </c>
      <c r="X27" s="2">
        <v>2</v>
      </c>
      <c r="Y27" s="2"/>
      <c r="Z27" s="2"/>
      <c r="AA27" s="2">
        <v>0</v>
      </c>
      <c r="AB27" s="2"/>
      <c r="AC27" s="2">
        <v>0</v>
      </c>
      <c r="AD27" s="2">
        <v>0</v>
      </c>
      <c r="AE27" s="2">
        <v>0</v>
      </c>
      <c r="AF27" s="2"/>
      <c r="AG27" s="2">
        <v>1</v>
      </c>
      <c r="AH27" s="2">
        <v>1</v>
      </c>
    </row>
    <row r="28" spans="1:34" x14ac:dyDescent="0.35">
      <c r="A28" s="16" t="s">
        <v>14</v>
      </c>
      <c r="B28" s="2">
        <v>-11</v>
      </c>
      <c r="C28" s="2">
        <v>0</v>
      </c>
      <c r="D28" s="2">
        <v>6</v>
      </c>
      <c r="E28" s="2">
        <v>-50</v>
      </c>
      <c r="F28" s="2">
        <v>-41</v>
      </c>
      <c r="G28" s="2">
        <v>-4</v>
      </c>
      <c r="H28" s="2">
        <v>-17</v>
      </c>
      <c r="I28" s="2">
        <v>1</v>
      </c>
      <c r="J28" s="2">
        <v>-4</v>
      </c>
      <c r="K28" s="2">
        <v>-120</v>
      </c>
      <c r="L28" s="2">
        <v>1</v>
      </c>
      <c r="M28" s="2">
        <v>2</v>
      </c>
      <c r="N28" s="2">
        <v>1</v>
      </c>
      <c r="O28" s="2"/>
      <c r="P28" s="2">
        <v>1</v>
      </c>
      <c r="Q28" s="2">
        <v>-1</v>
      </c>
      <c r="R28" s="2">
        <v>1</v>
      </c>
      <c r="S28" s="2">
        <v>2</v>
      </c>
      <c r="T28" s="2"/>
      <c r="U28" s="2">
        <v>0</v>
      </c>
      <c r="V28" s="2">
        <v>-1</v>
      </c>
      <c r="W28" s="2">
        <v>-12</v>
      </c>
      <c r="X28" s="2">
        <v>-6</v>
      </c>
      <c r="Y28" s="2">
        <v>-5</v>
      </c>
      <c r="Z28" s="2">
        <v>8</v>
      </c>
      <c r="AA28" s="2">
        <v>-11</v>
      </c>
      <c r="AB28" s="2">
        <v>-2</v>
      </c>
      <c r="AC28" s="2">
        <v>-13</v>
      </c>
      <c r="AD28" s="2">
        <v>0</v>
      </c>
      <c r="AE28" s="2">
        <v>1</v>
      </c>
      <c r="AF28" s="2">
        <v>-1</v>
      </c>
      <c r="AG28" s="2">
        <v>2</v>
      </c>
      <c r="AH28" s="2">
        <v>-21</v>
      </c>
    </row>
    <row r="29" spans="1:34" x14ac:dyDescent="0.35">
      <c r="A29" s="16" t="s">
        <v>12</v>
      </c>
      <c r="B29" s="2"/>
      <c r="C29" s="2"/>
      <c r="D29" s="2">
        <v>0</v>
      </c>
      <c r="E29" s="2">
        <v>0</v>
      </c>
      <c r="F29" s="2">
        <v>2</v>
      </c>
      <c r="G29" s="2"/>
      <c r="H29" s="2"/>
      <c r="I29" s="2">
        <v>1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0</v>
      </c>
      <c r="W29" s="2">
        <v>3</v>
      </c>
      <c r="X29" s="2">
        <v>3</v>
      </c>
      <c r="Y29" s="2">
        <v>0</v>
      </c>
      <c r="Z29" s="2">
        <v>0</v>
      </c>
      <c r="AA29" s="2"/>
      <c r="AB29" s="2">
        <v>5</v>
      </c>
      <c r="AC29" s="2"/>
      <c r="AD29" s="2"/>
      <c r="AE29" s="2">
        <v>6</v>
      </c>
      <c r="AF29" s="2"/>
      <c r="AG29" s="2"/>
      <c r="AH29" s="2">
        <v>11</v>
      </c>
    </row>
    <row r="30" spans="1:34" x14ac:dyDescent="0.35">
      <c r="A30" s="16" t="s">
        <v>17</v>
      </c>
      <c r="B30" s="2"/>
      <c r="C30" s="2">
        <v>0</v>
      </c>
      <c r="D30" s="2">
        <v>1</v>
      </c>
      <c r="E30" s="2"/>
      <c r="F30" s="2">
        <v>1</v>
      </c>
      <c r="G30" s="2"/>
      <c r="H30" s="2">
        <v>0</v>
      </c>
      <c r="I30" s="2"/>
      <c r="J30" s="2"/>
      <c r="K30" s="2">
        <v>2</v>
      </c>
      <c r="L30" s="2">
        <v>-1</v>
      </c>
      <c r="M30" s="2"/>
      <c r="N30" s="2">
        <v>1</v>
      </c>
      <c r="O30" s="2">
        <v>-1</v>
      </c>
      <c r="P30" s="2">
        <v>-1</v>
      </c>
      <c r="Q30" s="2"/>
      <c r="R30" s="2"/>
      <c r="S30" s="2">
        <v>-1</v>
      </c>
      <c r="T30" s="2">
        <v>-1</v>
      </c>
      <c r="U30" s="2"/>
      <c r="V30" s="2">
        <v>-5</v>
      </c>
      <c r="W30" s="2">
        <v>-5</v>
      </c>
      <c r="X30" s="2">
        <v>-14</v>
      </c>
      <c r="Y30" s="2">
        <v>0</v>
      </c>
      <c r="Z30" s="2">
        <v>0</v>
      </c>
      <c r="AA30" s="2">
        <v>1</v>
      </c>
      <c r="AB30" s="2">
        <v>1</v>
      </c>
      <c r="AC30" s="2"/>
      <c r="AD30" s="2">
        <v>0</v>
      </c>
      <c r="AE30" s="2">
        <v>0</v>
      </c>
      <c r="AF30" s="2">
        <v>0</v>
      </c>
      <c r="AG30" s="2">
        <v>-1</v>
      </c>
      <c r="AH30" s="2">
        <v>1</v>
      </c>
    </row>
    <row r="31" spans="1:34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4" x14ac:dyDescent="0.35">
      <c r="A32" s="16" t="s">
        <v>6</v>
      </c>
      <c r="B32" s="2"/>
      <c r="C32" s="2"/>
      <c r="D32" s="2"/>
      <c r="E32" s="2"/>
      <c r="F32" s="2">
        <v>0</v>
      </c>
      <c r="G32" s="2"/>
      <c r="H32" s="2"/>
      <c r="I32" s="2"/>
      <c r="J32" s="2">
        <v>0</v>
      </c>
      <c r="K32" s="2">
        <v>0</v>
      </c>
      <c r="L32" s="2"/>
      <c r="M32" s="2"/>
      <c r="N32" s="2"/>
      <c r="O32" s="2"/>
      <c r="P32" s="2">
        <v>6</v>
      </c>
      <c r="Q32" s="2">
        <v>0</v>
      </c>
      <c r="R32" s="2"/>
      <c r="S32" s="2"/>
      <c r="T32" s="2">
        <v>0</v>
      </c>
      <c r="U32" s="2"/>
      <c r="V32" s="2"/>
      <c r="W32" s="2">
        <v>0</v>
      </c>
      <c r="X32" s="2">
        <v>6</v>
      </c>
      <c r="Y32" s="2">
        <v>0</v>
      </c>
      <c r="Z32" s="2"/>
      <c r="AA32" s="2">
        <v>0</v>
      </c>
      <c r="AB32" s="2"/>
      <c r="AC32" s="2">
        <v>0</v>
      </c>
      <c r="AD32" s="2"/>
      <c r="AE32" s="2"/>
      <c r="AF32" s="2">
        <v>5</v>
      </c>
      <c r="AG32" s="2"/>
      <c r="AH32" s="2">
        <v>5</v>
      </c>
    </row>
    <row r="33" spans="1:34" x14ac:dyDescent="0.35">
      <c r="A33" s="16" t="s">
        <v>13</v>
      </c>
      <c r="B33" s="2">
        <v>0</v>
      </c>
      <c r="C33" s="2">
        <v>0</v>
      </c>
      <c r="D33" s="2">
        <v>-1</v>
      </c>
      <c r="E33" s="2">
        <v>-22</v>
      </c>
      <c r="F33" s="2">
        <v>1</v>
      </c>
      <c r="G33" s="2">
        <v>0</v>
      </c>
      <c r="H33" s="2"/>
      <c r="I33" s="2">
        <v>0</v>
      </c>
      <c r="J33" s="2"/>
      <c r="K33" s="2">
        <v>-22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35">
      <c r="A34" s="16" t="s">
        <v>10</v>
      </c>
      <c r="B34" s="2">
        <v>2</v>
      </c>
      <c r="C34" s="2">
        <v>-1</v>
      </c>
      <c r="D34" s="2">
        <v>1</v>
      </c>
      <c r="E34" s="2">
        <v>-79</v>
      </c>
      <c r="F34" s="2">
        <v>11</v>
      </c>
      <c r="G34" s="2">
        <v>1</v>
      </c>
      <c r="H34" s="2"/>
      <c r="I34" s="2">
        <v>5</v>
      </c>
      <c r="J34" s="2">
        <v>-1</v>
      </c>
      <c r="K34" s="2">
        <v>-61</v>
      </c>
      <c r="L34" s="2">
        <v>0</v>
      </c>
      <c r="M34" s="2">
        <v>-11</v>
      </c>
      <c r="N34" s="2"/>
      <c r="O34" s="2"/>
      <c r="P34" s="2">
        <v>-1</v>
      </c>
      <c r="Q34" s="2"/>
      <c r="R34" s="2">
        <v>2</v>
      </c>
      <c r="S34" s="2">
        <v>-58</v>
      </c>
      <c r="T34" s="2">
        <v>2</v>
      </c>
      <c r="U34" s="2">
        <v>0</v>
      </c>
      <c r="V34" s="2">
        <v>2</v>
      </c>
      <c r="W34" s="2">
        <v>-2</v>
      </c>
      <c r="X34" s="2">
        <v>-66</v>
      </c>
      <c r="Y34" s="2">
        <v>-27</v>
      </c>
      <c r="Z34" s="2">
        <v>-29</v>
      </c>
      <c r="AA34" s="2"/>
      <c r="AB34" s="2">
        <v>-4</v>
      </c>
      <c r="AC34" s="2">
        <v>1</v>
      </c>
      <c r="AD34" s="2">
        <v>-3</v>
      </c>
      <c r="AE34" s="2">
        <v>1</v>
      </c>
      <c r="AF34" s="2">
        <v>3</v>
      </c>
      <c r="AG34" s="2">
        <v>0</v>
      </c>
      <c r="AH34" s="2">
        <v>-58</v>
      </c>
    </row>
    <row r="35" spans="1:34" x14ac:dyDescent="0.35">
      <c r="A35" s="16" t="s">
        <v>8</v>
      </c>
      <c r="B35" s="2">
        <v>2</v>
      </c>
      <c r="C35" s="2">
        <v>-1</v>
      </c>
      <c r="D35" s="2">
        <v>2</v>
      </c>
      <c r="E35" s="2">
        <v>-80</v>
      </c>
      <c r="F35" s="2">
        <v>11</v>
      </c>
      <c r="G35" s="2">
        <v>1</v>
      </c>
      <c r="H35" s="2"/>
      <c r="I35" s="2">
        <v>6</v>
      </c>
      <c r="J35" s="2">
        <v>-1</v>
      </c>
      <c r="K35" s="2">
        <v>-60</v>
      </c>
      <c r="L35" s="2">
        <v>0</v>
      </c>
      <c r="M35" s="2">
        <v>-13</v>
      </c>
      <c r="N35" s="2"/>
      <c r="O35" s="2">
        <v>-1</v>
      </c>
      <c r="P35" s="2">
        <v>0</v>
      </c>
      <c r="Q35" s="2"/>
      <c r="R35" s="2">
        <v>2</v>
      </c>
      <c r="S35" s="2">
        <v>-62</v>
      </c>
      <c r="T35" s="2">
        <v>1</v>
      </c>
      <c r="U35" s="2">
        <v>0</v>
      </c>
      <c r="V35" s="2">
        <v>2</v>
      </c>
      <c r="W35" s="2">
        <v>-2</v>
      </c>
      <c r="X35" s="2">
        <v>-73</v>
      </c>
      <c r="Y35" s="2">
        <v>-27</v>
      </c>
      <c r="Z35" s="2">
        <v>-29</v>
      </c>
      <c r="AA35" s="2">
        <v>-2</v>
      </c>
      <c r="AB35" s="2">
        <v>-5</v>
      </c>
      <c r="AC35" s="2">
        <v>6</v>
      </c>
      <c r="AD35" s="2">
        <v>-8</v>
      </c>
      <c r="AE35" s="2">
        <v>-8</v>
      </c>
      <c r="AF35" s="2">
        <v>8</v>
      </c>
      <c r="AG35" s="2">
        <v>0</v>
      </c>
      <c r="AH35" s="2">
        <v>-65</v>
      </c>
    </row>
    <row r="36" spans="1:34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-1</v>
      </c>
      <c r="P36" s="2">
        <v>-7</v>
      </c>
      <c r="Q36" s="2"/>
      <c r="R36" s="2">
        <v>2</v>
      </c>
      <c r="S36" s="2">
        <v>-58</v>
      </c>
      <c r="T36" s="2">
        <v>2</v>
      </c>
      <c r="U36" s="2">
        <v>0</v>
      </c>
      <c r="V36" s="2">
        <v>2</v>
      </c>
      <c r="W36" s="2"/>
      <c r="X36" s="2">
        <v>-60</v>
      </c>
      <c r="Y36" s="2">
        <v>-98</v>
      </c>
      <c r="Z36" s="2">
        <v>-29</v>
      </c>
      <c r="AA36" s="2">
        <v>-2</v>
      </c>
      <c r="AB36" s="2">
        <v>0</v>
      </c>
      <c r="AC36" s="2">
        <v>1</v>
      </c>
      <c r="AD36" s="2">
        <v>-3</v>
      </c>
      <c r="AE36" s="2">
        <v>1</v>
      </c>
      <c r="AF36" s="2">
        <v>-1</v>
      </c>
      <c r="AG36" s="2">
        <v>0</v>
      </c>
      <c r="AH36" s="2">
        <v>-131</v>
      </c>
    </row>
    <row r="37" spans="1:34" x14ac:dyDescent="0.35">
      <c r="A37" s="16" t="s">
        <v>18</v>
      </c>
      <c r="B37" s="2"/>
      <c r="C37" s="2">
        <v>0</v>
      </c>
      <c r="D37" s="2">
        <v>0</v>
      </c>
      <c r="E37" s="2">
        <v>6</v>
      </c>
      <c r="F37" s="2">
        <v>3</v>
      </c>
      <c r="G37" s="2">
        <v>0</v>
      </c>
      <c r="H37" s="2">
        <v>1</v>
      </c>
      <c r="I37" s="2">
        <v>-9</v>
      </c>
      <c r="J37" s="2"/>
      <c r="K37" s="2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>
        <v>1</v>
      </c>
      <c r="Y37" s="2">
        <v>0</v>
      </c>
      <c r="Z37" s="2"/>
      <c r="AA37" s="2"/>
      <c r="AB37" s="2"/>
      <c r="AC37" s="2"/>
      <c r="AD37" s="2"/>
      <c r="AE37" s="2"/>
      <c r="AF37" s="2"/>
      <c r="AG37" s="2"/>
      <c r="AH37" s="2">
        <v>0</v>
      </c>
    </row>
    <row r="38" spans="1:34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0</v>
      </c>
      <c r="AA38" s="2"/>
      <c r="AB38" s="2"/>
      <c r="AC38" s="2"/>
      <c r="AD38" s="2"/>
      <c r="AE38" s="2"/>
      <c r="AF38" s="2"/>
      <c r="AG38" s="2"/>
      <c r="AH38" s="2">
        <v>0</v>
      </c>
    </row>
    <row r="39" spans="1:34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0</v>
      </c>
      <c r="AA39" s="2"/>
      <c r="AB39" s="2"/>
      <c r="AC39" s="2"/>
      <c r="AD39" s="2"/>
      <c r="AE39" s="2"/>
      <c r="AF39" s="2"/>
      <c r="AG39" s="2"/>
      <c r="AH39" s="2">
        <v>0</v>
      </c>
    </row>
    <row r="40" spans="1:34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0</v>
      </c>
      <c r="AA40" s="2"/>
      <c r="AB40" s="2"/>
      <c r="AC40" s="2"/>
      <c r="AD40" s="2"/>
      <c r="AE40" s="2"/>
      <c r="AF40" s="2"/>
      <c r="AG40" s="2"/>
      <c r="AH40" s="2">
        <v>0</v>
      </c>
    </row>
    <row r="41" spans="1:34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0</v>
      </c>
      <c r="AA41" s="2"/>
      <c r="AB41" s="2"/>
      <c r="AC41" s="2"/>
      <c r="AD41" s="2"/>
      <c r="AE41" s="2"/>
      <c r="AF41" s="2"/>
      <c r="AG41" s="2"/>
      <c r="AH41" s="2">
        <v>0</v>
      </c>
    </row>
    <row r="42" spans="1:34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0</v>
      </c>
      <c r="I42" s="2">
        <v>16</v>
      </c>
      <c r="J42" s="2"/>
      <c r="K42" s="2">
        <v>16</v>
      </c>
      <c r="L42" s="2"/>
      <c r="M42" s="2"/>
      <c r="N42" s="2">
        <v>5</v>
      </c>
      <c r="O42" s="2"/>
      <c r="P42" s="2"/>
      <c r="Q42" s="2"/>
      <c r="R42" s="2">
        <v>-2</v>
      </c>
      <c r="S42" s="2"/>
      <c r="T42" s="2"/>
      <c r="U42" s="2"/>
      <c r="V42" s="2">
        <v>-19</v>
      </c>
      <c r="W42" s="2">
        <v>0</v>
      </c>
      <c r="X42" s="2">
        <v>-16</v>
      </c>
      <c r="Y42" s="2">
        <v>0</v>
      </c>
      <c r="Z42" s="2">
        <v>0</v>
      </c>
      <c r="AA42" s="2">
        <v>0</v>
      </c>
      <c r="AB42" s="2"/>
      <c r="AC42" s="2">
        <v>0</v>
      </c>
      <c r="AD42" s="2"/>
      <c r="AE42" s="2">
        <v>0</v>
      </c>
      <c r="AF42" s="2"/>
      <c r="AG42" s="2"/>
      <c r="AH42" s="2">
        <v>0</v>
      </c>
    </row>
    <row r="43" spans="1:34" x14ac:dyDescent="0.35">
      <c r="A43" s="16" t="s">
        <v>30</v>
      </c>
      <c r="B43" s="2"/>
      <c r="C43" s="2"/>
      <c r="D43" s="2"/>
      <c r="E43" s="2"/>
      <c r="F43" s="2"/>
      <c r="G43" s="2">
        <v>-1</v>
      </c>
      <c r="H43" s="2">
        <v>1</v>
      </c>
      <c r="I43" s="2">
        <v>0</v>
      </c>
      <c r="J43" s="2"/>
      <c r="K43" s="2">
        <v>0</v>
      </c>
      <c r="L43" s="2">
        <v>-1</v>
      </c>
      <c r="M43" s="2"/>
      <c r="N43" s="2">
        <v>0</v>
      </c>
      <c r="O43" s="2">
        <v>14</v>
      </c>
      <c r="P43" s="2"/>
      <c r="Q43" s="2"/>
      <c r="R43" s="2">
        <v>-1</v>
      </c>
      <c r="S43" s="2"/>
      <c r="T43" s="2">
        <v>0</v>
      </c>
      <c r="U43" s="2"/>
      <c r="V43" s="2"/>
      <c r="W43" s="2"/>
      <c r="X43" s="2">
        <v>12</v>
      </c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35">
      <c r="A44" s="16" t="s">
        <v>11</v>
      </c>
      <c r="B44" s="2">
        <v>0</v>
      </c>
      <c r="C44" s="2">
        <v>0</v>
      </c>
      <c r="D44" s="2">
        <v>-1</v>
      </c>
      <c r="E44" s="2">
        <v>1</v>
      </c>
      <c r="F44" s="2">
        <v>0</v>
      </c>
      <c r="G44" s="2"/>
      <c r="H44" s="2">
        <v>0</v>
      </c>
      <c r="I44" s="2">
        <v>0</v>
      </c>
      <c r="J44" s="2"/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3</v>
      </c>
      <c r="Q44" s="2">
        <v>0</v>
      </c>
      <c r="R44" s="2"/>
      <c r="S44" s="2">
        <v>5</v>
      </c>
      <c r="T44" s="2">
        <v>0</v>
      </c>
      <c r="U44" s="2">
        <v>1</v>
      </c>
      <c r="V44" s="2">
        <v>0</v>
      </c>
      <c r="W44" s="2">
        <v>0</v>
      </c>
      <c r="X44" s="2">
        <v>9</v>
      </c>
      <c r="Y44" s="2">
        <v>2</v>
      </c>
      <c r="Z44" s="2">
        <v>0</v>
      </c>
      <c r="AA44" s="2">
        <v>1</v>
      </c>
      <c r="AB44" s="2"/>
      <c r="AC44" s="2">
        <v>13</v>
      </c>
      <c r="AD44" s="2">
        <v>12</v>
      </c>
      <c r="AE44" s="2"/>
      <c r="AF44" s="2">
        <v>12</v>
      </c>
      <c r="AG44" s="2">
        <v>2</v>
      </c>
      <c r="AH44" s="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175"/>
  <sheetViews>
    <sheetView workbookViewId="0">
      <selection activeCell="C1" sqref="C1"/>
    </sheetView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238</v>
      </c>
    </row>
    <row r="5" spans="1:2" x14ac:dyDescent="0.35">
      <c r="A5" s="26" t="s">
        <v>197</v>
      </c>
      <c r="B5" s="2">
        <v>238</v>
      </c>
    </row>
    <row r="6" spans="1:2" x14ac:dyDescent="0.35">
      <c r="A6" s="16" t="s">
        <v>70</v>
      </c>
      <c r="B6" s="2">
        <v>622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28</v>
      </c>
      <c r="B24" s="2">
        <v>3</v>
      </c>
    </row>
    <row r="25" spans="1:2" x14ac:dyDescent="0.35">
      <c r="A25" s="26" t="s">
        <v>14</v>
      </c>
      <c r="B25" s="2">
        <v>125</v>
      </c>
    </row>
    <row r="26" spans="1:2" x14ac:dyDescent="0.35">
      <c r="A26" s="26" t="s">
        <v>12</v>
      </c>
      <c r="B26" s="2">
        <v>20</v>
      </c>
    </row>
    <row r="27" spans="1:2" x14ac:dyDescent="0.35">
      <c r="A27" s="26" t="s">
        <v>17</v>
      </c>
      <c r="B27" s="2">
        <v>7</v>
      </c>
    </row>
    <row r="28" spans="1:2" x14ac:dyDescent="0.35">
      <c r="A28" s="26" t="s">
        <v>6</v>
      </c>
      <c r="B28" s="2">
        <v>11</v>
      </c>
    </row>
    <row r="29" spans="1:2" x14ac:dyDescent="0.35">
      <c r="A29" s="26" t="s">
        <v>13</v>
      </c>
      <c r="B29" s="2">
        <v>8</v>
      </c>
    </row>
    <row r="30" spans="1:2" x14ac:dyDescent="0.35">
      <c r="A30" s="26" t="s">
        <v>10</v>
      </c>
      <c r="B30" s="2">
        <v>119</v>
      </c>
    </row>
    <row r="31" spans="1:2" x14ac:dyDescent="0.35">
      <c r="A31" s="26" t="s">
        <v>8</v>
      </c>
      <c r="B31" s="2">
        <v>132</v>
      </c>
    </row>
    <row r="32" spans="1:2" x14ac:dyDescent="0.35">
      <c r="A32" s="26" t="s">
        <v>761</v>
      </c>
      <c r="B32" s="2">
        <v>35</v>
      </c>
    </row>
    <row r="33" spans="1:2" x14ac:dyDescent="0.35">
      <c r="A33" s="26" t="s">
        <v>18</v>
      </c>
      <c r="B33" s="2">
        <v>3</v>
      </c>
    </row>
    <row r="34" spans="1:2" x14ac:dyDescent="0.35">
      <c r="A34" s="26" t="s">
        <v>29</v>
      </c>
      <c r="B34" s="2">
        <v>17</v>
      </c>
    </row>
    <row r="35" spans="1:2" x14ac:dyDescent="0.35">
      <c r="A35" s="26" t="s">
        <v>11</v>
      </c>
      <c r="B35" s="2">
        <v>57</v>
      </c>
    </row>
    <row r="36" spans="1:2" x14ac:dyDescent="0.35">
      <c r="A36" s="16" t="s">
        <v>67</v>
      </c>
      <c r="B36" s="2">
        <v>685</v>
      </c>
    </row>
    <row r="37" spans="1:2" x14ac:dyDescent="0.35">
      <c r="A37" s="26" t="s">
        <v>1003</v>
      </c>
      <c r="B37" s="2">
        <v>5</v>
      </c>
    </row>
    <row r="38" spans="1:2" x14ac:dyDescent="0.35">
      <c r="A38" s="26" t="s">
        <v>1002</v>
      </c>
      <c r="B38" s="2">
        <v>2</v>
      </c>
    </row>
    <row r="39" spans="1:2" x14ac:dyDescent="0.35">
      <c r="A39" s="26" t="s">
        <v>24</v>
      </c>
      <c r="B39" s="2">
        <v>13</v>
      </c>
    </row>
    <row r="40" spans="1:2" x14ac:dyDescent="0.35">
      <c r="A40" s="26" t="s">
        <v>23</v>
      </c>
      <c r="B40" s="2">
        <v>5</v>
      </c>
    </row>
    <row r="41" spans="1:2" x14ac:dyDescent="0.35">
      <c r="A41" s="26" t="s">
        <v>22</v>
      </c>
      <c r="B41" s="2">
        <v>10</v>
      </c>
    </row>
    <row r="42" spans="1:2" x14ac:dyDescent="0.35">
      <c r="A42" s="26" t="s">
        <v>27</v>
      </c>
      <c r="B42" s="2">
        <v>9</v>
      </c>
    </row>
    <row r="43" spans="1:2" x14ac:dyDescent="0.35">
      <c r="A43" s="26" t="s">
        <v>21</v>
      </c>
      <c r="B43" s="2">
        <v>5</v>
      </c>
    </row>
    <row r="44" spans="1:2" x14ac:dyDescent="0.35">
      <c r="A44" s="26" t="s">
        <v>26</v>
      </c>
      <c r="B44" s="2">
        <v>16</v>
      </c>
    </row>
    <row r="45" spans="1:2" x14ac:dyDescent="0.35">
      <c r="A45" s="26" t="s">
        <v>25</v>
      </c>
      <c r="B45" s="2">
        <v>15</v>
      </c>
    </row>
    <row r="46" spans="1:2" x14ac:dyDescent="0.35">
      <c r="A46" s="26" t="s">
        <v>1005</v>
      </c>
      <c r="B46" s="2">
        <v>6</v>
      </c>
    </row>
    <row r="47" spans="1:2" x14ac:dyDescent="0.35">
      <c r="A47" s="26" t="s">
        <v>1004</v>
      </c>
      <c r="B47" s="2">
        <v>6</v>
      </c>
    </row>
    <row r="48" spans="1:2" x14ac:dyDescent="0.35">
      <c r="A48" s="26" t="s">
        <v>16</v>
      </c>
      <c r="B48" s="2">
        <v>3</v>
      </c>
    </row>
    <row r="49" spans="1:2" x14ac:dyDescent="0.35">
      <c r="A49" s="26" t="s">
        <v>851</v>
      </c>
      <c r="B49" s="2">
        <v>1</v>
      </c>
    </row>
    <row r="50" spans="1:2" x14ac:dyDescent="0.35">
      <c r="A50" s="26" t="s">
        <v>28</v>
      </c>
      <c r="B50" s="2">
        <v>12</v>
      </c>
    </row>
    <row r="51" spans="1:2" x14ac:dyDescent="0.35">
      <c r="A51" s="26" t="s">
        <v>14</v>
      </c>
      <c r="B51" s="2">
        <v>94</v>
      </c>
    </row>
    <row r="52" spans="1:2" x14ac:dyDescent="0.35">
      <c r="A52" s="26" t="s">
        <v>12</v>
      </c>
      <c r="B52" s="2">
        <v>27</v>
      </c>
    </row>
    <row r="53" spans="1:2" x14ac:dyDescent="0.35">
      <c r="A53" s="26" t="s">
        <v>17</v>
      </c>
      <c r="B53" s="2">
        <v>57</v>
      </c>
    </row>
    <row r="54" spans="1:2" x14ac:dyDescent="0.35">
      <c r="A54" s="26" t="s">
        <v>6</v>
      </c>
      <c r="B54" s="2">
        <v>16</v>
      </c>
    </row>
    <row r="55" spans="1:2" x14ac:dyDescent="0.35">
      <c r="A55" s="26" t="s">
        <v>13</v>
      </c>
      <c r="B55" s="2">
        <v>5</v>
      </c>
    </row>
    <row r="56" spans="1:2" x14ac:dyDescent="0.35">
      <c r="A56" s="26" t="s">
        <v>10</v>
      </c>
      <c r="B56" s="2">
        <v>8</v>
      </c>
    </row>
    <row r="57" spans="1:2" x14ac:dyDescent="0.35">
      <c r="A57" s="26" t="s">
        <v>8</v>
      </c>
      <c r="B57" s="2">
        <v>4</v>
      </c>
    </row>
    <row r="58" spans="1:2" x14ac:dyDescent="0.35">
      <c r="A58" s="26" t="s">
        <v>761</v>
      </c>
      <c r="B58" s="2">
        <v>6</v>
      </c>
    </row>
    <row r="59" spans="1:2" x14ac:dyDescent="0.35">
      <c r="A59" s="26" t="s">
        <v>18</v>
      </c>
      <c r="B59" s="2">
        <v>87</v>
      </c>
    </row>
    <row r="60" spans="1:2" x14ac:dyDescent="0.35">
      <c r="A60" s="26" t="s">
        <v>1006</v>
      </c>
      <c r="B60" s="2">
        <v>32</v>
      </c>
    </row>
    <row r="61" spans="1:2" x14ac:dyDescent="0.35">
      <c r="A61" s="26" t="s">
        <v>1007</v>
      </c>
      <c r="B61" s="2">
        <v>34</v>
      </c>
    </row>
    <row r="62" spans="1:2" x14ac:dyDescent="0.35">
      <c r="A62" s="26" t="s">
        <v>1008</v>
      </c>
      <c r="B62" s="2">
        <v>34</v>
      </c>
    </row>
    <row r="63" spans="1:2" x14ac:dyDescent="0.35">
      <c r="A63" s="26" t="s">
        <v>1009</v>
      </c>
      <c r="B63" s="2">
        <v>32</v>
      </c>
    </row>
    <row r="64" spans="1:2" x14ac:dyDescent="0.35">
      <c r="A64" s="26" t="s">
        <v>29</v>
      </c>
      <c r="B64" s="2">
        <v>82</v>
      </c>
    </row>
    <row r="65" spans="1:2" x14ac:dyDescent="0.35">
      <c r="A65" s="26" t="s">
        <v>30</v>
      </c>
      <c r="B65" s="2">
        <v>12</v>
      </c>
    </row>
    <row r="66" spans="1:2" x14ac:dyDescent="0.35">
      <c r="A66" s="26" t="s">
        <v>11</v>
      </c>
      <c r="B66" s="2">
        <v>47</v>
      </c>
    </row>
    <row r="67" spans="1:2" x14ac:dyDescent="0.35">
      <c r="A67" s="16" t="s">
        <v>214</v>
      </c>
      <c r="B67" s="2">
        <v>749</v>
      </c>
    </row>
    <row r="68" spans="1:2" x14ac:dyDescent="0.35">
      <c r="A68" s="26" t="s">
        <v>211</v>
      </c>
      <c r="B68" s="2">
        <v>749</v>
      </c>
    </row>
    <row r="69" spans="1:2" x14ac:dyDescent="0.35">
      <c r="A69" s="16" t="s">
        <v>287</v>
      </c>
      <c r="B69" s="2">
        <v>48</v>
      </c>
    </row>
    <row r="70" spans="1:2" x14ac:dyDescent="0.35">
      <c r="A70" s="26" t="s">
        <v>14</v>
      </c>
      <c r="B70" s="2">
        <v>3</v>
      </c>
    </row>
    <row r="71" spans="1:2" x14ac:dyDescent="0.35">
      <c r="A71" s="26" t="s">
        <v>12</v>
      </c>
      <c r="B71" s="2">
        <v>2</v>
      </c>
    </row>
    <row r="72" spans="1:2" x14ac:dyDescent="0.35">
      <c r="A72" s="26" t="s">
        <v>17</v>
      </c>
      <c r="B72" s="2">
        <v>17</v>
      </c>
    </row>
    <row r="73" spans="1:2" x14ac:dyDescent="0.35">
      <c r="A73" s="26" t="s">
        <v>13</v>
      </c>
      <c r="B73" s="2">
        <v>1</v>
      </c>
    </row>
    <row r="74" spans="1:2" x14ac:dyDescent="0.35">
      <c r="A74" s="26" t="s">
        <v>10</v>
      </c>
      <c r="B74" s="2">
        <v>3</v>
      </c>
    </row>
    <row r="75" spans="1:2" x14ac:dyDescent="0.35">
      <c r="A75" s="26" t="s">
        <v>8</v>
      </c>
      <c r="B75" s="2">
        <v>3</v>
      </c>
    </row>
    <row r="76" spans="1:2" x14ac:dyDescent="0.35">
      <c r="A76" s="26" t="s">
        <v>29</v>
      </c>
      <c r="B76" s="2">
        <v>18</v>
      </c>
    </row>
    <row r="77" spans="1:2" x14ac:dyDescent="0.35">
      <c r="A77" s="26" t="s">
        <v>30</v>
      </c>
      <c r="B77" s="2">
        <v>1</v>
      </c>
    </row>
    <row r="78" spans="1:2" x14ac:dyDescent="0.35">
      <c r="A78" s="16" t="s">
        <v>179</v>
      </c>
      <c r="B78" s="2">
        <v>60</v>
      </c>
    </row>
    <row r="79" spans="1:2" x14ac:dyDescent="0.35">
      <c r="A79" s="26" t="s">
        <v>27</v>
      </c>
      <c r="B79" s="2">
        <v>1</v>
      </c>
    </row>
    <row r="80" spans="1:2" x14ac:dyDescent="0.35">
      <c r="A80" s="26" t="s">
        <v>21</v>
      </c>
      <c r="B80" s="2">
        <v>4</v>
      </c>
    </row>
    <row r="81" spans="1:2" x14ac:dyDescent="0.35">
      <c r="A81" s="26" t="s">
        <v>26</v>
      </c>
      <c r="B81" s="2">
        <v>1</v>
      </c>
    </row>
    <row r="82" spans="1:2" x14ac:dyDescent="0.35">
      <c r="A82" s="26" t="s">
        <v>1005</v>
      </c>
      <c r="B82" s="2">
        <v>1</v>
      </c>
    </row>
    <row r="83" spans="1:2" x14ac:dyDescent="0.35">
      <c r="A83" s="26" t="s">
        <v>14</v>
      </c>
      <c r="B83" s="2">
        <v>6</v>
      </c>
    </row>
    <row r="84" spans="1:2" x14ac:dyDescent="0.35">
      <c r="A84" s="26" t="s">
        <v>17</v>
      </c>
      <c r="B84" s="2">
        <v>5</v>
      </c>
    </row>
    <row r="85" spans="1:2" x14ac:dyDescent="0.35">
      <c r="A85" s="26" t="s">
        <v>13</v>
      </c>
      <c r="B85" s="2">
        <v>2</v>
      </c>
    </row>
    <row r="86" spans="1:2" x14ac:dyDescent="0.35">
      <c r="A86" s="26" t="s">
        <v>10</v>
      </c>
      <c r="B86" s="2">
        <v>4</v>
      </c>
    </row>
    <row r="87" spans="1:2" x14ac:dyDescent="0.35">
      <c r="A87" s="26" t="s">
        <v>761</v>
      </c>
      <c r="B87" s="2">
        <v>3</v>
      </c>
    </row>
    <row r="88" spans="1:2" x14ac:dyDescent="0.35">
      <c r="A88" s="26" t="s">
        <v>18</v>
      </c>
      <c r="B88" s="2">
        <v>9</v>
      </c>
    </row>
    <row r="89" spans="1:2" x14ac:dyDescent="0.35">
      <c r="A89" s="26" t="s">
        <v>29</v>
      </c>
      <c r="B89" s="2">
        <v>7</v>
      </c>
    </row>
    <row r="90" spans="1:2" x14ac:dyDescent="0.35">
      <c r="A90" s="26" t="s">
        <v>30</v>
      </c>
      <c r="B90" s="2">
        <v>17</v>
      </c>
    </row>
    <row r="91" spans="1:2" x14ac:dyDescent="0.35">
      <c r="A91" s="16" t="s">
        <v>220</v>
      </c>
      <c r="B91" s="2">
        <v>819</v>
      </c>
    </row>
    <row r="92" spans="1:2" x14ac:dyDescent="0.35">
      <c r="A92" s="26" t="s">
        <v>1003</v>
      </c>
      <c r="B92" s="2">
        <v>7</v>
      </c>
    </row>
    <row r="93" spans="1:2" x14ac:dyDescent="0.35">
      <c r="A93" s="26" t="s">
        <v>1002</v>
      </c>
      <c r="B93" s="2">
        <v>7</v>
      </c>
    </row>
    <row r="94" spans="1:2" x14ac:dyDescent="0.35">
      <c r="A94" s="26" t="s">
        <v>24</v>
      </c>
      <c r="B94" s="2">
        <v>4</v>
      </c>
    </row>
    <row r="95" spans="1:2" x14ac:dyDescent="0.35">
      <c r="A95" s="26" t="s">
        <v>23</v>
      </c>
      <c r="B95" s="2">
        <v>4</v>
      </c>
    </row>
    <row r="96" spans="1:2" x14ac:dyDescent="0.35">
      <c r="A96" s="26" t="s">
        <v>27</v>
      </c>
      <c r="B96" s="2">
        <v>4</v>
      </c>
    </row>
    <row r="97" spans="1:2" x14ac:dyDescent="0.35">
      <c r="A97" s="26" t="s">
        <v>21</v>
      </c>
      <c r="B97" s="2">
        <v>4</v>
      </c>
    </row>
    <row r="98" spans="1:2" x14ac:dyDescent="0.35">
      <c r="A98" s="26" t="s">
        <v>26</v>
      </c>
      <c r="B98" s="2">
        <v>4</v>
      </c>
    </row>
    <row r="99" spans="1:2" x14ac:dyDescent="0.35">
      <c r="A99" s="26" t="s">
        <v>25</v>
      </c>
      <c r="B99" s="2">
        <v>4</v>
      </c>
    </row>
    <row r="100" spans="1:2" x14ac:dyDescent="0.35">
      <c r="A100" s="26" t="s">
        <v>1005</v>
      </c>
      <c r="B100" s="2">
        <v>6</v>
      </c>
    </row>
    <row r="101" spans="1:2" x14ac:dyDescent="0.35">
      <c r="A101" s="26" t="s">
        <v>1004</v>
      </c>
      <c r="B101" s="2">
        <v>6</v>
      </c>
    </row>
    <row r="102" spans="1:2" x14ac:dyDescent="0.35">
      <c r="A102" s="26" t="s">
        <v>14</v>
      </c>
      <c r="B102" s="2">
        <v>222</v>
      </c>
    </row>
    <row r="103" spans="1:2" x14ac:dyDescent="0.35">
      <c r="A103" s="26" t="s">
        <v>13</v>
      </c>
      <c r="B103" s="2">
        <v>26</v>
      </c>
    </row>
    <row r="104" spans="1:2" x14ac:dyDescent="0.35">
      <c r="A104" s="26" t="s">
        <v>10</v>
      </c>
      <c r="B104" s="2">
        <v>160</v>
      </c>
    </row>
    <row r="105" spans="1:2" x14ac:dyDescent="0.35">
      <c r="A105" s="26" t="s">
        <v>8</v>
      </c>
      <c r="B105" s="2">
        <v>158</v>
      </c>
    </row>
    <row r="106" spans="1:2" x14ac:dyDescent="0.35">
      <c r="A106" s="26" t="s">
        <v>761</v>
      </c>
      <c r="B106" s="2">
        <v>199</v>
      </c>
    </row>
    <row r="107" spans="1:2" x14ac:dyDescent="0.35">
      <c r="A107" s="26" t="s">
        <v>11</v>
      </c>
      <c r="B107" s="2">
        <v>4</v>
      </c>
    </row>
    <row r="108" spans="1:2" x14ac:dyDescent="0.35">
      <c r="A108" s="16" t="s">
        <v>174</v>
      </c>
      <c r="B108" s="2">
        <v>476</v>
      </c>
    </row>
    <row r="109" spans="1:2" x14ac:dyDescent="0.35">
      <c r="A109" s="26" t="s">
        <v>1003</v>
      </c>
      <c r="B109" s="2">
        <v>2</v>
      </c>
    </row>
    <row r="110" spans="1:2" x14ac:dyDescent="0.35">
      <c r="A110" s="26" t="s">
        <v>1002</v>
      </c>
      <c r="B110" s="2">
        <v>2</v>
      </c>
    </row>
    <row r="111" spans="1:2" x14ac:dyDescent="0.35">
      <c r="A111" s="26" t="s">
        <v>24</v>
      </c>
      <c r="B111" s="2">
        <v>4</v>
      </c>
    </row>
    <row r="112" spans="1:2" x14ac:dyDescent="0.35">
      <c r="A112" s="26" t="s">
        <v>23</v>
      </c>
      <c r="B112" s="2">
        <v>4</v>
      </c>
    </row>
    <row r="113" spans="1:2" x14ac:dyDescent="0.35">
      <c r="A113" s="26" t="s">
        <v>22</v>
      </c>
      <c r="B113" s="2">
        <v>4</v>
      </c>
    </row>
    <row r="114" spans="1:2" x14ac:dyDescent="0.35">
      <c r="A114" s="26" t="s">
        <v>27</v>
      </c>
      <c r="B114" s="2">
        <v>1</v>
      </c>
    </row>
    <row r="115" spans="1:2" x14ac:dyDescent="0.35">
      <c r="A115" s="26" t="s">
        <v>21</v>
      </c>
      <c r="B115" s="2">
        <v>4</v>
      </c>
    </row>
    <row r="116" spans="1:2" x14ac:dyDescent="0.35">
      <c r="A116" s="26" t="s">
        <v>26</v>
      </c>
      <c r="B116" s="2">
        <v>3</v>
      </c>
    </row>
    <row r="117" spans="1:2" x14ac:dyDescent="0.35">
      <c r="A117" s="26" t="s">
        <v>25</v>
      </c>
      <c r="B117" s="2">
        <v>4</v>
      </c>
    </row>
    <row r="118" spans="1:2" x14ac:dyDescent="0.35">
      <c r="A118" s="26" t="s">
        <v>1005</v>
      </c>
      <c r="B118" s="2">
        <v>2</v>
      </c>
    </row>
    <row r="119" spans="1:2" x14ac:dyDescent="0.35">
      <c r="A119" s="26" t="s">
        <v>1004</v>
      </c>
      <c r="B119" s="2">
        <v>2</v>
      </c>
    </row>
    <row r="120" spans="1:2" x14ac:dyDescent="0.35">
      <c r="A120" s="26" t="s">
        <v>848</v>
      </c>
      <c r="B120" s="2">
        <v>2</v>
      </c>
    </row>
    <row r="121" spans="1:2" x14ac:dyDescent="0.35">
      <c r="A121" s="26" t="s">
        <v>847</v>
      </c>
      <c r="B121" s="2">
        <v>2</v>
      </c>
    </row>
    <row r="122" spans="1:2" x14ac:dyDescent="0.35">
      <c r="A122" s="26" t="s">
        <v>846</v>
      </c>
      <c r="B122" s="2">
        <v>2</v>
      </c>
    </row>
    <row r="123" spans="1:2" x14ac:dyDescent="0.35">
      <c r="A123" s="26" t="s">
        <v>851</v>
      </c>
      <c r="B123" s="2">
        <v>1</v>
      </c>
    </row>
    <row r="124" spans="1:2" x14ac:dyDescent="0.35">
      <c r="A124" s="26" t="s">
        <v>845</v>
      </c>
      <c r="B124" s="2">
        <v>2</v>
      </c>
    </row>
    <row r="125" spans="1:2" x14ac:dyDescent="0.35">
      <c r="A125" s="26" t="s">
        <v>850</v>
      </c>
      <c r="B125" s="2">
        <v>2</v>
      </c>
    </row>
    <row r="126" spans="1:2" x14ac:dyDescent="0.35">
      <c r="A126" s="26" t="s">
        <v>849</v>
      </c>
      <c r="B126" s="2">
        <v>2</v>
      </c>
    </row>
    <row r="127" spans="1:2" x14ac:dyDescent="0.35">
      <c r="A127" s="26" t="s">
        <v>14</v>
      </c>
      <c r="B127" s="2">
        <v>53</v>
      </c>
    </row>
    <row r="128" spans="1:2" x14ac:dyDescent="0.35">
      <c r="A128" s="26" t="s">
        <v>12</v>
      </c>
      <c r="B128" s="2">
        <v>1</v>
      </c>
    </row>
    <row r="129" spans="1:2" x14ac:dyDescent="0.35">
      <c r="A129" s="26" t="s">
        <v>17</v>
      </c>
      <c r="B129" s="2">
        <v>6</v>
      </c>
    </row>
    <row r="130" spans="1:2" x14ac:dyDescent="0.35">
      <c r="A130" s="26" t="s">
        <v>13</v>
      </c>
      <c r="B130" s="2">
        <v>5</v>
      </c>
    </row>
    <row r="131" spans="1:2" x14ac:dyDescent="0.35">
      <c r="A131" s="26" t="s">
        <v>10</v>
      </c>
      <c r="B131" s="2">
        <v>145</v>
      </c>
    </row>
    <row r="132" spans="1:2" x14ac:dyDescent="0.35">
      <c r="A132" s="26" t="s">
        <v>8</v>
      </c>
      <c r="B132" s="2">
        <v>169</v>
      </c>
    </row>
    <row r="133" spans="1:2" x14ac:dyDescent="0.35">
      <c r="A133" s="26" t="s">
        <v>761</v>
      </c>
      <c r="B133" s="2">
        <v>30</v>
      </c>
    </row>
    <row r="134" spans="1:2" x14ac:dyDescent="0.35">
      <c r="A134" s="26" t="s">
        <v>18</v>
      </c>
      <c r="B134" s="2">
        <v>10</v>
      </c>
    </row>
    <row r="135" spans="1:2" x14ac:dyDescent="0.35">
      <c r="A135" s="26" t="s">
        <v>29</v>
      </c>
      <c r="B135" s="2">
        <v>6</v>
      </c>
    </row>
    <row r="136" spans="1:2" x14ac:dyDescent="0.35">
      <c r="A136" s="26" t="s">
        <v>30</v>
      </c>
      <c r="B136" s="2">
        <v>4</v>
      </c>
    </row>
    <row r="137" spans="1:2" x14ac:dyDescent="0.35">
      <c r="A137" s="26" t="s">
        <v>11</v>
      </c>
      <c r="B137" s="2">
        <v>2</v>
      </c>
    </row>
    <row r="138" spans="1:2" x14ac:dyDescent="0.35">
      <c r="A138" s="16" t="s">
        <v>169</v>
      </c>
      <c r="B138" s="2">
        <v>338</v>
      </c>
    </row>
    <row r="139" spans="1:2" x14ac:dyDescent="0.35">
      <c r="A139" s="26" t="s">
        <v>1003</v>
      </c>
      <c r="B139" s="2">
        <v>7</v>
      </c>
    </row>
    <row r="140" spans="1:2" x14ac:dyDescent="0.35">
      <c r="A140" s="26" t="s">
        <v>1002</v>
      </c>
      <c r="B140" s="2">
        <v>3</v>
      </c>
    </row>
    <row r="141" spans="1:2" x14ac:dyDescent="0.35">
      <c r="A141" s="26" t="s">
        <v>24</v>
      </c>
      <c r="B141" s="2">
        <v>5</v>
      </c>
    </row>
    <row r="142" spans="1:2" x14ac:dyDescent="0.35">
      <c r="A142" s="26" t="s">
        <v>23</v>
      </c>
      <c r="B142" s="2">
        <v>3</v>
      </c>
    </row>
    <row r="143" spans="1:2" x14ac:dyDescent="0.35">
      <c r="A143" s="26" t="s">
        <v>22</v>
      </c>
      <c r="B143" s="2">
        <v>1</v>
      </c>
    </row>
    <row r="144" spans="1:2" x14ac:dyDescent="0.35">
      <c r="A144" s="26" t="s">
        <v>27</v>
      </c>
      <c r="B144" s="2">
        <v>8</v>
      </c>
    </row>
    <row r="145" spans="1:2" x14ac:dyDescent="0.35">
      <c r="A145" s="26" t="s">
        <v>21</v>
      </c>
      <c r="B145" s="2">
        <v>1</v>
      </c>
    </row>
    <row r="146" spans="1:2" x14ac:dyDescent="0.35">
      <c r="A146" s="26" t="s">
        <v>26</v>
      </c>
      <c r="B146" s="2">
        <v>5</v>
      </c>
    </row>
    <row r="147" spans="1:2" x14ac:dyDescent="0.35">
      <c r="A147" s="26" t="s">
        <v>25</v>
      </c>
      <c r="B147" s="2">
        <v>3</v>
      </c>
    </row>
    <row r="148" spans="1:2" x14ac:dyDescent="0.35">
      <c r="A148" s="26" t="s">
        <v>1005</v>
      </c>
      <c r="B148" s="2">
        <v>8</v>
      </c>
    </row>
    <row r="149" spans="1:2" x14ac:dyDescent="0.35">
      <c r="A149" s="26" t="s">
        <v>1004</v>
      </c>
      <c r="B149" s="2">
        <v>8</v>
      </c>
    </row>
    <row r="150" spans="1:2" x14ac:dyDescent="0.35">
      <c r="A150" s="26" t="s">
        <v>16</v>
      </c>
      <c r="B150" s="2">
        <v>3</v>
      </c>
    </row>
    <row r="151" spans="1:2" x14ac:dyDescent="0.35">
      <c r="A151" s="26" t="s">
        <v>851</v>
      </c>
      <c r="B151" s="2">
        <v>1</v>
      </c>
    </row>
    <row r="152" spans="1:2" x14ac:dyDescent="0.35">
      <c r="A152" s="26" t="s">
        <v>28</v>
      </c>
      <c r="B152" s="2">
        <v>1</v>
      </c>
    </row>
    <row r="153" spans="1:2" x14ac:dyDescent="0.35">
      <c r="A153" s="26" t="s">
        <v>14</v>
      </c>
      <c r="B153" s="2">
        <v>74</v>
      </c>
    </row>
    <row r="154" spans="1:2" x14ac:dyDescent="0.35">
      <c r="A154" s="26" t="s">
        <v>12</v>
      </c>
      <c r="B154" s="2">
        <v>9</v>
      </c>
    </row>
    <row r="155" spans="1:2" x14ac:dyDescent="0.35">
      <c r="A155" s="26" t="s">
        <v>17</v>
      </c>
      <c r="B155" s="2">
        <v>15</v>
      </c>
    </row>
    <row r="156" spans="1:2" x14ac:dyDescent="0.35">
      <c r="A156" s="26" t="s">
        <v>6</v>
      </c>
      <c r="B156" s="2">
        <v>3</v>
      </c>
    </row>
    <row r="157" spans="1:2" x14ac:dyDescent="0.35">
      <c r="A157" s="26" t="s">
        <v>13</v>
      </c>
      <c r="B157" s="2">
        <v>1</v>
      </c>
    </row>
    <row r="158" spans="1:2" x14ac:dyDescent="0.35">
      <c r="A158" s="26" t="s">
        <v>10</v>
      </c>
      <c r="B158" s="2">
        <v>19</v>
      </c>
    </row>
    <row r="159" spans="1:2" x14ac:dyDescent="0.35">
      <c r="A159" s="26" t="s">
        <v>8</v>
      </c>
      <c r="B159" s="2">
        <v>13</v>
      </c>
    </row>
    <row r="160" spans="1:2" x14ac:dyDescent="0.35">
      <c r="A160" s="26" t="s">
        <v>761</v>
      </c>
      <c r="B160" s="2">
        <v>18</v>
      </c>
    </row>
    <row r="161" spans="1:2" x14ac:dyDescent="0.35">
      <c r="A161" s="26" t="s">
        <v>18</v>
      </c>
      <c r="B161" s="2">
        <v>80</v>
      </c>
    </row>
    <row r="162" spans="1:2" x14ac:dyDescent="0.35">
      <c r="A162" s="26" t="s">
        <v>1007</v>
      </c>
      <c r="B162" s="2">
        <v>2</v>
      </c>
    </row>
    <row r="163" spans="1:2" x14ac:dyDescent="0.35">
      <c r="A163" s="26" t="s">
        <v>1008</v>
      </c>
      <c r="B163" s="2">
        <v>2</v>
      </c>
    </row>
    <row r="164" spans="1:2" x14ac:dyDescent="0.35">
      <c r="A164" s="26" t="s">
        <v>29</v>
      </c>
      <c r="B164" s="2">
        <v>25</v>
      </c>
    </row>
    <row r="165" spans="1:2" x14ac:dyDescent="0.35">
      <c r="A165" s="26" t="s">
        <v>30</v>
      </c>
      <c r="B165" s="2">
        <v>2</v>
      </c>
    </row>
    <row r="166" spans="1:2" x14ac:dyDescent="0.35">
      <c r="A166" s="26" t="s">
        <v>11</v>
      </c>
      <c r="B166" s="2">
        <v>18</v>
      </c>
    </row>
    <row r="167" spans="1:2" x14ac:dyDescent="0.35">
      <c r="A167" s="16" t="s">
        <v>153</v>
      </c>
      <c r="B167" s="2">
        <v>570</v>
      </c>
    </row>
    <row r="168" spans="1:2" x14ac:dyDescent="0.35">
      <c r="A168" s="26" t="s">
        <v>60</v>
      </c>
      <c r="B168" s="2">
        <v>570</v>
      </c>
    </row>
    <row r="169" spans="1:2" x14ac:dyDescent="0.35">
      <c r="A169" s="16" t="s">
        <v>155</v>
      </c>
      <c r="B169" s="2">
        <v>378</v>
      </c>
    </row>
    <row r="170" spans="1:2" x14ac:dyDescent="0.35">
      <c r="A170" s="26" t="s">
        <v>60</v>
      </c>
      <c r="B170" s="2">
        <v>378</v>
      </c>
    </row>
    <row r="171" spans="1:2" x14ac:dyDescent="0.35">
      <c r="A171" s="16" t="s">
        <v>792</v>
      </c>
      <c r="B171" s="2">
        <v>31</v>
      </c>
    </row>
    <row r="172" spans="1:2" x14ac:dyDescent="0.35">
      <c r="A172" s="26" t="s">
        <v>60</v>
      </c>
      <c r="B172" s="2">
        <v>31</v>
      </c>
    </row>
    <row r="173" spans="1:2" x14ac:dyDescent="0.35">
      <c r="A173" s="16" t="s">
        <v>819</v>
      </c>
      <c r="B173" s="2">
        <v>14</v>
      </c>
    </row>
    <row r="174" spans="1:2" x14ac:dyDescent="0.35">
      <c r="A174" s="26" t="s">
        <v>60</v>
      </c>
      <c r="B174" s="2">
        <v>14</v>
      </c>
    </row>
    <row r="175" spans="1:2" x14ac:dyDescent="0.35">
      <c r="A175" s="16" t="s">
        <v>1016</v>
      </c>
      <c r="B175" s="2">
        <v>5028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5029"/>
  <sheetViews>
    <sheetView workbookViewId="0"/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4.906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18</v>
      </c>
      <c r="E2880" s="2" t="s">
        <v>794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720</v>
      </c>
      <c r="D2881" s="2" t="s">
        <v>17</v>
      </c>
      <c r="E2881" s="2" t="s">
        <v>66</v>
      </c>
      <c r="F2881" s="2" t="s">
        <v>602</v>
      </c>
      <c r="G2881" s="2" t="s">
        <v>179</v>
      </c>
      <c r="H2881">
        <v>-1</v>
      </c>
      <c r="I2881">
        <v>1</v>
      </c>
    </row>
    <row r="2882" spans="1:9" x14ac:dyDescent="0.35">
      <c r="A2882" s="1">
        <v>44166</v>
      </c>
      <c r="B2882" s="1">
        <v>44197</v>
      </c>
      <c r="C2882" s="2" t="s">
        <v>741</v>
      </c>
      <c r="D2882" s="2" t="s">
        <v>197</v>
      </c>
      <c r="E2882" s="2" t="s">
        <v>65</v>
      </c>
      <c r="F2882" s="2" t="s">
        <v>853</v>
      </c>
      <c r="G2882" s="2" t="s">
        <v>199</v>
      </c>
      <c r="H2882">
        <v>0</v>
      </c>
      <c r="I2882">
        <v>0</v>
      </c>
    </row>
    <row r="2883" spans="1:9" x14ac:dyDescent="0.35">
      <c r="A2883" s="1">
        <v>44166</v>
      </c>
      <c r="B2883" s="1">
        <v>44197</v>
      </c>
      <c r="C2883" s="2" t="s">
        <v>654</v>
      </c>
      <c r="D2883" s="2" t="s">
        <v>211</v>
      </c>
      <c r="E2883" s="2" t="s">
        <v>854</v>
      </c>
      <c r="F2883" s="2" t="s">
        <v>855</v>
      </c>
      <c r="G2883" s="2" t="s">
        <v>214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337</v>
      </c>
      <c r="D2884" s="2" t="s">
        <v>211</v>
      </c>
      <c r="E2884" s="2" t="s">
        <v>95</v>
      </c>
      <c r="F2884" s="2" t="s">
        <v>856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338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719</v>
      </c>
      <c r="D2886" s="2" t="s">
        <v>6</v>
      </c>
      <c r="E2886" s="2" t="s">
        <v>65</v>
      </c>
      <c r="F2886" s="2" t="s">
        <v>66</v>
      </c>
      <c r="G2886" s="2" t="s">
        <v>67</v>
      </c>
      <c r="H2886">
        <v>1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597</v>
      </c>
      <c r="D2887" s="2" t="s">
        <v>197</v>
      </c>
      <c r="E2887" s="2" t="s">
        <v>857</v>
      </c>
      <c r="F2887" s="2" t="s">
        <v>65</v>
      </c>
      <c r="G2887" s="2" t="s">
        <v>199</v>
      </c>
      <c r="H2887">
        <v>0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312</v>
      </c>
      <c r="D2888" s="2" t="s">
        <v>60</v>
      </c>
      <c r="E2888" s="2" t="s">
        <v>312</v>
      </c>
      <c r="F2888" s="2" t="s">
        <v>65</v>
      </c>
      <c r="G2888" s="2" t="s">
        <v>819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211</v>
      </c>
      <c r="E2890" s="2" t="s">
        <v>793</v>
      </c>
      <c r="F2890" s="2" t="s">
        <v>65</v>
      </c>
      <c r="G2890" s="2" t="s">
        <v>214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14</v>
      </c>
      <c r="E2891" s="2" t="s">
        <v>798</v>
      </c>
      <c r="F2891" s="2" t="s">
        <v>65</v>
      </c>
      <c r="G2891" s="2" t="s">
        <v>174</v>
      </c>
      <c r="H2891">
        <v>0</v>
      </c>
      <c r="I2891">
        <v>-1</v>
      </c>
    </row>
    <row r="2892" spans="1:9" x14ac:dyDescent="0.35">
      <c r="A2892" s="1">
        <v>44166</v>
      </c>
      <c r="B2892" s="1">
        <v>44197</v>
      </c>
      <c r="C2892" s="2" t="s">
        <v>858</v>
      </c>
      <c r="D2892" s="2" t="s">
        <v>60</v>
      </c>
      <c r="E2892" s="2" t="s">
        <v>858</v>
      </c>
      <c r="F2892" s="2" t="s">
        <v>65</v>
      </c>
      <c r="G2892" s="2" t="s">
        <v>153</v>
      </c>
      <c r="H2892">
        <v>0</v>
      </c>
      <c r="I2892">
        <v>0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211</v>
      </c>
      <c r="E2894" s="2" t="s">
        <v>762</v>
      </c>
      <c r="F2894" s="2" t="s">
        <v>65</v>
      </c>
      <c r="G2894" s="2" t="s">
        <v>214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603</v>
      </c>
      <c r="D2895" s="2" t="s">
        <v>17</v>
      </c>
      <c r="E2895" s="2" t="s">
        <v>66</v>
      </c>
      <c r="F2895" s="2" t="s">
        <v>859</v>
      </c>
      <c r="G2895" s="2" t="s">
        <v>179</v>
      </c>
      <c r="H2895">
        <v>-1</v>
      </c>
      <c r="I2895">
        <v>1</v>
      </c>
    </row>
    <row r="2896" spans="1:9" x14ac:dyDescent="0.35">
      <c r="A2896" s="1">
        <v>44166</v>
      </c>
      <c r="B2896" s="1">
        <v>44197</v>
      </c>
      <c r="C2896" s="2" t="s">
        <v>413</v>
      </c>
      <c r="D2896" s="2" t="s">
        <v>60</v>
      </c>
      <c r="E2896" s="2" t="s">
        <v>413</v>
      </c>
      <c r="F2896" s="2" t="s">
        <v>65</v>
      </c>
      <c r="G2896" s="2" t="s">
        <v>153</v>
      </c>
      <c r="H2896">
        <v>0</v>
      </c>
      <c r="I2896">
        <v>0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211</v>
      </c>
      <c r="E2898" s="2" t="s">
        <v>762</v>
      </c>
      <c r="F2898" s="2" t="s">
        <v>65</v>
      </c>
      <c r="G2898" s="2" t="s">
        <v>214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8</v>
      </c>
      <c r="E2899" s="2" t="s">
        <v>729</v>
      </c>
      <c r="F2899" s="2" t="s">
        <v>65</v>
      </c>
      <c r="G2899" s="2" t="s">
        <v>174</v>
      </c>
      <c r="H2899">
        <v>0</v>
      </c>
      <c r="I2899">
        <v>-1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10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754</v>
      </c>
      <c r="D2901" s="2" t="s">
        <v>197</v>
      </c>
      <c r="E2901" s="2" t="s">
        <v>838</v>
      </c>
      <c r="F2901" s="2" t="s">
        <v>860</v>
      </c>
      <c r="G2901" s="2" t="s">
        <v>199</v>
      </c>
      <c r="H2901">
        <v>0</v>
      </c>
      <c r="I2901">
        <v>0</v>
      </c>
    </row>
    <row r="2902" spans="1:9" x14ac:dyDescent="0.35">
      <c r="A2902" s="1">
        <v>44166</v>
      </c>
      <c r="B2902" s="1">
        <v>44197</v>
      </c>
      <c r="C2902" s="2" t="s">
        <v>79</v>
      </c>
      <c r="D2902" s="2" t="s">
        <v>211</v>
      </c>
      <c r="E2902" s="2" t="s">
        <v>770</v>
      </c>
      <c r="F2902" s="2" t="s">
        <v>861</v>
      </c>
      <c r="G2902" s="2" t="s">
        <v>214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80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554</v>
      </c>
      <c r="D2904" s="2" t="s">
        <v>211</v>
      </c>
      <c r="E2904" s="2" t="s">
        <v>786</v>
      </c>
      <c r="F2904" s="2" t="s">
        <v>856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862</v>
      </c>
      <c r="D2905" s="2" t="s">
        <v>17</v>
      </c>
      <c r="E2905" s="2" t="s">
        <v>602</v>
      </c>
      <c r="F2905" s="2" t="s">
        <v>66</v>
      </c>
      <c r="G2905" s="2" t="s">
        <v>287</v>
      </c>
      <c r="H2905">
        <v>1</v>
      </c>
      <c r="I2905">
        <v>-1</v>
      </c>
    </row>
    <row r="2906" spans="1:9" x14ac:dyDescent="0.35">
      <c r="A2906" s="1">
        <v>44166</v>
      </c>
      <c r="B2906" s="1">
        <v>44197</v>
      </c>
      <c r="C2906" s="2" t="s">
        <v>863</v>
      </c>
      <c r="D2906" s="2" t="s">
        <v>60</v>
      </c>
      <c r="E2906" s="2" t="s">
        <v>863</v>
      </c>
      <c r="F2906" s="2" t="s">
        <v>65</v>
      </c>
      <c r="G2906" s="2" t="s">
        <v>153</v>
      </c>
      <c r="H2906">
        <v>0</v>
      </c>
      <c r="I2906">
        <v>0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211</v>
      </c>
      <c r="E2908" s="2" t="s">
        <v>212</v>
      </c>
      <c r="F2908" s="2" t="s">
        <v>65</v>
      </c>
      <c r="G2908" s="2" t="s">
        <v>214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657</v>
      </c>
      <c r="D2909" s="2" t="s">
        <v>211</v>
      </c>
      <c r="E2909" s="2" t="s">
        <v>854</v>
      </c>
      <c r="F2909" s="2" t="s">
        <v>855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659</v>
      </c>
      <c r="D2910" s="2" t="s">
        <v>17</v>
      </c>
      <c r="E2910" s="2" t="s">
        <v>602</v>
      </c>
      <c r="F2910" s="2" t="s">
        <v>66</v>
      </c>
      <c r="G2910" s="2" t="s">
        <v>287</v>
      </c>
      <c r="H2910">
        <v>1</v>
      </c>
      <c r="I2910">
        <v>-1</v>
      </c>
    </row>
    <row r="2911" spans="1:9" x14ac:dyDescent="0.35">
      <c r="A2911" s="1">
        <v>44166</v>
      </c>
      <c r="B2911" s="1">
        <v>44197</v>
      </c>
      <c r="C2911" s="2" t="s">
        <v>83</v>
      </c>
      <c r="D2911" s="2" t="s">
        <v>14</v>
      </c>
      <c r="E2911" s="2" t="s">
        <v>295</v>
      </c>
      <c r="F2911" s="2" t="s">
        <v>296</v>
      </c>
      <c r="G2911" s="2" t="s">
        <v>220</v>
      </c>
      <c r="H2911">
        <v>0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660</v>
      </c>
      <c r="D2912" s="2" t="s">
        <v>197</v>
      </c>
      <c r="E2912" s="2" t="s">
        <v>65</v>
      </c>
      <c r="F2912" s="2" t="s">
        <v>864</v>
      </c>
      <c r="G2912" s="2" t="s">
        <v>199</v>
      </c>
      <c r="H2912">
        <v>0</v>
      </c>
      <c r="I2912">
        <v>0</v>
      </c>
    </row>
    <row r="2913" spans="1:9" x14ac:dyDescent="0.35">
      <c r="A2913" s="1">
        <v>44166</v>
      </c>
      <c r="B2913" s="1">
        <v>44197</v>
      </c>
      <c r="C2913" s="2" t="s">
        <v>865</v>
      </c>
      <c r="D2913" s="2" t="s">
        <v>211</v>
      </c>
      <c r="E2913" s="2" t="s">
        <v>770</v>
      </c>
      <c r="F2913" s="2" t="s">
        <v>861</v>
      </c>
      <c r="G2913" s="2" t="s">
        <v>214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85</v>
      </c>
      <c r="D2914" s="2" t="s">
        <v>211</v>
      </c>
      <c r="E2914" s="2" t="s">
        <v>213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243</v>
      </c>
      <c r="D2915" s="2" t="s">
        <v>211</v>
      </c>
      <c r="E2915" s="2" t="s">
        <v>770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362</v>
      </c>
      <c r="D2916" s="2" t="s">
        <v>60</v>
      </c>
      <c r="E2916" s="2" t="s">
        <v>362</v>
      </c>
      <c r="F2916" s="2" t="s">
        <v>65</v>
      </c>
      <c r="G2916" s="2" t="s">
        <v>153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211</v>
      </c>
      <c r="E2918" s="2" t="s">
        <v>213</v>
      </c>
      <c r="F2918" s="2" t="s">
        <v>65</v>
      </c>
      <c r="G2918" s="2" t="s">
        <v>214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376</v>
      </c>
      <c r="D2919" s="2" t="s">
        <v>211</v>
      </c>
      <c r="E2919" s="2" t="s">
        <v>866</v>
      </c>
      <c r="F2919" s="2" t="s">
        <v>212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192</v>
      </c>
      <c r="D2920" s="2" t="s">
        <v>17</v>
      </c>
      <c r="E2920" s="2" t="s">
        <v>602</v>
      </c>
      <c r="F2920" s="2" t="s">
        <v>66</v>
      </c>
      <c r="G2920" s="2" t="s">
        <v>287</v>
      </c>
      <c r="H2920">
        <v>1</v>
      </c>
      <c r="I2920">
        <v>-1</v>
      </c>
    </row>
    <row r="2921" spans="1:9" x14ac:dyDescent="0.35">
      <c r="A2921" s="1">
        <v>44166</v>
      </c>
      <c r="B2921" s="1">
        <v>44197</v>
      </c>
      <c r="C2921" s="2" t="s">
        <v>737</v>
      </c>
      <c r="D2921" s="2" t="s">
        <v>197</v>
      </c>
      <c r="E2921" s="2" t="s">
        <v>65</v>
      </c>
      <c r="F2921" s="2" t="s">
        <v>867</v>
      </c>
      <c r="G2921" s="2" t="s">
        <v>199</v>
      </c>
      <c r="H2921">
        <v>0</v>
      </c>
      <c r="I2921">
        <v>0</v>
      </c>
    </row>
    <row r="2922" spans="1:9" x14ac:dyDescent="0.35">
      <c r="A2922" s="1">
        <v>44166</v>
      </c>
      <c r="B2922" s="1">
        <v>44197</v>
      </c>
      <c r="C2922" s="2" t="s">
        <v>661</v>
      </c>
      <c r="D2922" s="2" t="s">
        <v>197</v>
      </c>
      <c r="E2922" s="2" t="s">
        <v>65</v>
      </c>
      <c r="F2922" s="2" t="s">
        <v>868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869</v>
      </c>
      <c r="D2923" s="2" t="s">
        <v>197</v>
      </c>
      <c r="E2923" s="2" t="s">
        <v>65</v>
      </c>
      <c r="F2923" s="2" t="s">
        <v>870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711</v>
      </c>
      <c r="D2924" s="2" t="s">
        <v>211</v>
      </c>
      <c r="E2924" s="2" t="s">
        <v>854</v>
      </c>
      <c r="F2924" s="2" t="s">
        <v>855</v>
      </c>
      <c r="G2924" s="2" t="s">
        <v>214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14</v>
      </c>
      <c r="E2925" s="2" t="s">
        <v>65</v>
      </c>
      <c r="F2925" s="2" t="s">
        <v>66</v>
      </c>
      <c r="G2925" s="2" t="s">
        <v>67</v>
      </c>
      <c r="H2925">
        <v>1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598</v>
      </c>
      <c r="D2926" s="2" t="s">
        <v>197</v>
      </c>
      <c r="E2926" s="2" t="s">
        <v>871</v>
      </c>
      <c r="F2926" s="2" t="s">
        <v>872</v>
      </c>
      <c r="G2926" s="2" t="s">
        <v>199</v>
      </c>
      <c r="H2926">
        <v>0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216</v>
      </c>
      <c r="D2927" s="2" t="s">
        <v>14</v>
      </c>
      <c r="E2927" s="2" t="s">
        <v>295</v>
      </c>
      <c r="F2927" s="2" t="s">
        <v>296</v>
      </c>
      <c r="G2927" s="2" t="s">
        <v>220</v>
      </c>
      <c r="H2927">
        <v>0</v>
      </c>
      <c r="I2927">
        <v>-1</v>
      </c>
    </row>
    <row r="2928" spans="1:9" x14ac:dyDescent="0.35">
      <c r="A2928" s="1">
        <v>44166</v>
      </c>
      <c r="B2928" s="1">
        <v>44197</v>
      </c>
      <c r="C2928" s="2" t="s">
        <v>217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93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218</v>
      </c>
      <c r="D2930" s="2" t="s">
        <v>211</v>
      </c>
      <c r="E2930" s="2" t="s">
        <v>786</v>
      </c>
      <c r="F2930" s="2" t="s">
        <v>856</v>
      </c>
      <c r="G2930" s="2" t="s">
        <v>214</v>
      </c>
      <c r="H2930">
        <v>0</v>
      </c>
      <c r="I2930">
        <v>0</v>
      </c>
    </row>
    <row r="2931" spans="1:9" x14ac:dyDescent="0.35">
      <c r="A2931" s="1">
        <v>44166</v>
      </c>
      <c r="B2931" s="1">
        <v>44197</v>
      </c>
      <c r="C2931" s="2" t="s">
        <v>545</v>
      </c>
      <c r="D2931" s="2" t="s">
        <v>14</v>
      </c>
      <c r="E2931" s="2" t="s">
        <v>295</v>
      </c>
      <c r="F2931" s="2" t="s">
        <v>296</v>
      </c>
      <c r="G2931" s="2" t="s">
        <v>220</v>
      </c>
      <c r="H2931">
        <v>0</v>
      </c>
      <c r="I2931">
        <v>-1</v>
      </c>
    </row>
    <row r="2932" spans="1:9" x14ac:dyDescent="0.35">
      <c r="A2932" s="1">
        <v>44166</v>
      </c>
      <c r="B2932" s="1">
        <v>44197</v>
      </c>
      <c r="C2932" s="2" t="s">
        <v>873</v>
      </c>
      <c r="D2932" s="2" t="s">
        <v>211</v>
      </c>
      <c r="E2932" s="2" t="s">
        <v>770</v>
      </c>
      <c r="F2932" s="2" t="s">
        <v>861</v>
      </c>
      <c r="G2932" s="2" t="s">
        <v>214</v>
      </c>
      <c r="H2932">
        <v>0</v>
      </c>
      <c r="I2932">
        <v>0</v>
      </c>
    </row>
    <row r="2933" spans="1:9" x14ac:dyDescent="0.35">
      <c r="A2933" s="1">
        <v>44166</v>
      </c>
      <c r="B2933" s="1">
        <v>44197</v>
      </c>
      <c r="C2933" s="2" t="s">
        <v>663</v>
      </c>
      <c r="D2933" s="2" t="s">
        <v>211</v>
      </c>
      <c r="E2933" s="2" t="s">
        <v>854</v>
      </c>
      <c r="F2933" s="2" t="s">
        <v>855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221</v>
      </c>
      <c r="D2934" s="2" t="s">
        <v>12</v>
      </c>
      <c r="E2934" s="2" t="s">
        <v>65</v>
      </c>
      <c r="F2934" s="2" t="s">
        <v>69</v>
      </c>
      <c r="G2934" s="2" t="s">
        <v>70</v>
      </c>
      <c r="H2934">
        <v>0</v>
      </c>
      <c r="I2934">
        <v>1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14</v>
      </c>
      <c r="E2935" s="2" t="s">
        <v>295</v>
      </c>
      <c r="F2935" s="2" t="s">
        <v>296</v>
      </c>
      <c r="G2935" s="2" t="s">
        <v>220</v>
      </c>
      <c r="H2935">
        <v>0</v>
      </c>
      <c r="I2935">
        <v>-1</v>
      </c>
    </row>
    <row r="2936" spans="1:9" x14ac:dyDescent="0.35">
      <c r="A2936" s="1">
        <v>44166</v>
      </c>
      <c r="B2936" s="1">
        <v>44197</v>
      </c>
      <c r="C2936" s="2" t="s">
        <v>167</v>
      </c>
      <c r="D2936" s="2" t="s">
        <v>211</v>
      </c>
      <c r="E2936" s="2" t="s">
        <v>786</v>
      </c>
      <c r="F2936" s="2" t="s">
        <v>856</v>
      </c>
      <c r="G2936" s="2" t="s">
        <v>214</v>
      </c>
      <c r="H2936">
        <v>0</v>
      </c>
      <c r="I2936">
        <v>0</v>
      </c>
    </row>
    <row r="2937" spans="1:9" x14ac:dyDescent="0.35">
      <c r="A2937" s="1">
        <v>44166</v>
      </c>
      <c r="B2937" s="1">
        <v>44197</v>
      </c>
      <c r="C2937" s="2" t="s">
        <v>745</v>
      </c>
      <c r="D2937" s="2" t="s">
        <v>60</v>
      </c>
      <c r="E2937" s="2" t="s">
        <v>745</v>
      </c>
      <c r="F2937" s="2" t="s">
        <v>65</v>
      </c>
      <c r="G2937" s="2" t="s">
        <v>153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211</v>
      </c>
      <c r="E2939" s="2" t="s">
        <v>213</v>
      </c>
      <c r="F2939" s="2" t="s">
        <v>65</v>
      </c>
      <c r="G2939" s="2" t="s">
        <v>214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17</v>
      </c>
      <c r="E2940" s="2" t="s">
        <v>66</v>
      </c>
      <c r="F2940" s="2" t="s">
        <v>65</v>
      </c>
      <c r="G2940" s="2" t="s">
        <v>169</v>
      </c>
      <c r="H2940">
        <v>-1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306</v>
      </c>
      <c r="D2941" s="2" t="s">
        <v>211</v>
      </c>
      <c r="E2941" s="2" t="s">
        <v>770</v>
      </c>
      <c r="F2941" s="2" t="s">
        <v>861</v>
      </c>
      <c r="G2941" s="2" t="s">
        <v>214</v>
      </c>
      <c r="H2941">
        <v>0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738</v>
      </c>
      <c r="D2942" s="2" t="s">
        <v>12</v>
      </c>
      <c r="E2942" s="2" t="s">
        <v>66</v>
      </c>
      <c r="F2942" s="2" t="s">
        <v>65</v>
      </c>
      <c r="G2942" s="2" t="s">
        <v>169</v>
      </c>
      <c r="H2942">
        <v>-1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747</v>
      </c>
      <c r="D2943" s="2" t="s">
        <v>60</v>
      </c>
      <c r="E2943" s="2" t="s">
        <v>747</v>
      </c>
      <c r="F2943" s="2" t="s">
        <v>65</v>
      </c>
      <c r="G2943" s="2" t="s">
        <v>153</v>
      </c>
      <c r="H2943">
        <v>0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211</v>
      </c>
      <c r="E2945" s="2" t="s">
        <v>213</v>
      </c>
      <c r="F2945" s="2" t="s">
        <v>65</v>
      </c>
      <c r="G2945" s="2" t="s">
        <v>214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17</v>
      </c>
      <c r="E2946" s="2" t="s">
        <v>66</v>
      </c>
      <c r="F2946" s="2" t="s">
        <v>65</v>
      </c>
      <c r="G2946" s="2" t="s">
        <v>169</v>
      </c>
      <c r="H2946">
        <v>-1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102</v>
      </c>
      <c r="D2947" s="2" t="s">
        <v>197</v>
      </c>
      <c r="E2947" s="2" t="s">
        <v>874</v>
      </c>
      <c r="F2947" s="2" t="s">
        <v>875</v>
      </c>
      <c r="G2947" s="2" t="s">
        <v>199</v>
      </c>
      <c r="H2947">
        <v>0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578</v>
      </c>
      <c r="D2948" s="2" t="s">
        <v>60</v>
      </c>
      <c r="E2948" s="2" t="s">
        <v>578</v>
      </c>
      <c r="F2948" s="2" t="s">
        <v>65</v>
      </c>
      <c r="G2948" s="2" t="s">
        <v>153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211</v>
      </c>
      <c r="E2950" s="2" t="s">
        <v>773</v>
      </c>
      <c r="F2950" s="2" t="s">
        <v>65</v>
      </c>
      <c r="G2950" s="2" t="s">
        <v>214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303</v>
      </c>
      <c r="D2951" s="2" t="s">
        <v>12</v>
      </c>
      <c r="E2951" s="2" t="s">
        <v>65</v>
      </c>
      <c r="F2951" s="2" t="s">
        <v>213</v>
      </c>
      <c r="G2951" s="2" t="s">
        <v>70</v>
      </c>
      <c r="H2951">
        <v>0</v>
      </c>
      <c r="I2951">
        <v>1</v>
      </c>
    </row>
    <row r="2952" spans="1:9" x14ac:dyDescent="0.35">
      <c r="A2952" s="1">
        <v>44166</v>
      </c>
      <c r="B2952" s="1">
        <v>44197</v>
      </c>
      <c r="C2952" s="2" t="s">
        <v>666</v>
      </c>
      <c r="D2952" s="2" t="s">
        <v>197</v>
      </c>
      <c r="E2952" s="2" t="s">
        <v>876</v>
      </c>
      <c r="F2952" s="2" t="s">
        <v>877</v>
      </c>
      <c r="G2952" s="2" t="s">
        <v>199</v>
      </c>
      <c r="H2952">
        <v>0</v>
      </c>
      <c r="I2952">
        <v>0</v>
      </c>
    </row>
    <row r="2953" spans="1:9" x14ac:dyDescent="0.35">
      <c r="A2953" s="1">
        <v>44166</v>
      </c>
      <c r="B2953" s="1">
        <v>44197</v>
      </c>
      <c r="C2953" s="2" t="s">
        <v>315</v>
      </c>
      <c r="D2953" s="2" t="s">
        <v>197</v>
      </c>
      <c r="E2953" s="2" t="s">
        <v>65</v>
      </c>
      <c r="F2953" s="2" t="s">
        <v>878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879</v>
      </c>
      <c r="D2954" s="2" t="s">
        <v>211</v>
      </c>
      <c r="E2954" s="2" t="s">
        <v>866</v>
      </c>
      <c r="F2954" s="2" t="s">
        <v>212</v>
      </c>
      <c r="G2954" s="2" t="s">
        <v>214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643</v>
      </c>
      <c r="D2955" s="2" t="s">
        <v>17</v>
      </c>
      <c r="E2955" s="2" t="s">
        <v>602</v>
      </c>
      <c r="F2955" s="2" t="s">
        <v>66</v>
      </c>
      <c r="G2955" s="2" t="s">
        <v>287</v>
      </c>
      <c r="H2955">
        <v>1</v>
      </c>
      <c r="I2955">
        <v>-1</v>
      </c>
    </row>
    <row r="2956" spans="1:9" x14ac:dyDescent="0.35">
      <c r="A2956" s="1">
        <v>44166</v>
      </c>
      <c r="B2956" s="1">
        <v>44197</v>
      </c>
      <c r="C2956" s="2" t="s">
        <v>579</v>
      </c>
      <c r="D2956" s="2" t="s">
        <v>197</v>
      </c>
      <c r="E2956" s="2" t="s">
        <v>65</v>
      </c>
      <c r="F2956" s="2" t="s">
        <v>880</v>
      </c>
      <c r="G2956" s="2" t="s">
        <v>199</v>
      </c>
      <c r="H2956">
        <v>0</v>
      </c>
      <c r="I2956">
        <v>0</v>
      </c>
    </row>
    <row r="2957" spans="1:9" x14ac:dyDescent="0.35">
      <c r="A2957" s="1">
        <v>44166</v>
      </c>
      <c r="B2957" s="1">
        <v>44197</v>
      </c>
      <c r="C2957" s="2" t="s">
        <v>599</v>
      </c>
      <c r="D2957" s="2" t="s">
        <v>197</v>
      </c>
      <c r="E2957" s="2" t="s">
        <v>881</v>
      </c>
      <c r="F2957" s="2" t="s">
        <v>882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18</v>
      </c>
      <c r="E2958" s="2" t="s">
        <v>65</v>
      </c>
      <c r="F2958" s="2" t="s">
        <v>66</v>
      </c>
      <c r="G2958" s="2" t="s">
        <v>67</v>
      </c>
      <c r="H2958">
        <v>1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883</v>
      </c>
      <c r="D2959" s="2" t="s">
        <v>60</v>
      </c>
      <c r="E2959" s="2" t="s">
        <v>883</v>
      </c>
      <c r="F2959" s="2" t="s">
        <v>65</v>
      </c>
      <c r="G2959" s="2" t="s">
        <v>153</v>
      </c>
      <c r="H2959">
        <v>0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211</v>
      </c>
      <c r="E2961" s="2" t="s">
        <v>762</v>
      </c>
      <c r="F2961" s="2" t="s">
        <v>65</v>
      </c>
      <c r="G2961" s="2" t="s">
        <v>214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668</v>
      </c>
      <c r="D2962" s="2" t="s">
        <v>12</v>
      </c>
      <c r="E2962" s="2" t="s">
        <v>66</v>
      </c>
      <c r="F2962" s="2" t="s">
        <v>65</v>
      </c>
      <c r="G2962" s="2" t="s">
        <v>169</v>
      </c>
      <c r="H2962">
        <v>-1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344</v>
      </c>
      <c r="D2963" s="2" t="s">
        <v>211</v>
      </c>
      <c r="E2963" s="2" t="s">
        <v>786</v>
      </c>
      <c r="F2963" s="2" t="s">
        <v>856</v>
      </c>
      <c r="G2963" s="2" t="s">
        <v>214</v>
      </c>
      <c r="H2963">
        <v>0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884</v>
      </c>
      <c r="D2964" s="2" t="s">
        <v>211</v>
      </c>
      <c r="E2964" s="2" t="s">
        <v>95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580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110</v>
      </c>
      <c r="D2966" s="2" t="s">
        <v>14</v>
      </c>
      <c r="E2966" s="2" t="s">
        <v>295</v>
      </c>
      <c r="F2966" s="2" t="s">
        <v>296</v>
      </c>
      <c r="G2966" s="2" t="s">
        <v>220</v>
      </c>
      <c r="H2966">
        <v>0</v>
      </c>
      <c r="I2966">
        <v>-1</v>
      </c>
    </row>
    <row r="2967" spans="1:9" x14ac:dyDescent="0.35">
      <c r="A2967" s="1">
        <v>44166</v>
      </c>
      <c r="B2967" s="1">
        <v>44197</v>
      </c>
      <c r="C2967" s="2" t="s">
        <v>565</v>
      </c>
      <c r="D2967" s="2" t="s">
        <v>211</v>
      </c>
      <c r="E2967" s="2" t="s">
        <v>95</v>
      </c>
      <c r="F2967" s="2" t="s">
        <v>856</v>
      </c>
      <c r="G2967" s="2" t="s">
        <v>214</v>
      </c>
      <c r="H2967">
        <v>0</v>
      </c>
      <c r="I2967">
        <v>0</v>
      </c>
    </row>
    <row r="2968" spans="1:9" x14ac:dyDescent="0.35">
      <c r="A2968" s="1">
        <v>44166</v>
      </c>
      <c r="B2968" s="1">
        <v>44197</v>
      </c>
      <c r="C2968" s="2" t="s">
        <v>566</v>
      </c>
      <c r="D2968" s="2" t="s">
        <v>60</v>
      </c>
      <c r="E2968" s="2" t="s">
        <v>566</v>
      </c>
      <c r="F2968" s="2" t="s">
        <v>65</v>
      </c>
      <c r="G2968" s="2" t="s">
        <v>153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211</v>
      </c>
      <c r="E2970" s="2" t="s">
        <v>95</v>
      </c>
      <c r="F2970" s="2" t="s">
        <v>65</v>
      </c>
      <c r="G2970" s="2" t="s">
        <v>214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114</v>
      </c>
      <c r="D2971" s="2" t="s">
        <v>211</v>
      </c>
      <c r="E2971" s="2" t="s">
        <v>213</v>
      </c>
      <c r="F2971" s="2" t="s">
        <v>861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115</v>
      </c>
      <c r="D2972" s="2" t="s">
        <v>211</v>
      </c>
      <c r="E2972" s="2" t="s">
        <v>770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116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118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885</v>
      </c>
      <c r="D2975" s="2" t="s">
        <v>211</v>
      </c>
      <c r="E2975" s="2" t="s">
        <v>854</v>
      </c>
      <c r="F2975" s="2" t="s">
        <v>855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589</v>
      </c>
      <c r="D2976" s="2" t="s">
        <v>17</v>
      </c>
      <c r="E2976" s="2" t="s">
        <v>602</v>
      </c>
      <c r="F2976" s="2" t="s">
        <v>66</v>
      </c>
      <c r="G2976" s="2" t="s">
        <v>287</v>
      </c>
      <c r="H2976">
        <v>1</v>
      </c>
      <c r="I2976">
        <v>-1</v>
      </c>
    </row>
    <row r="2977" spans="1:9" x14ac:dyDescent="0.35">
      <c r="A2977" s="1">
        <v>44166</v>
      </c>
      <c r="B2977" s="1">
        <v>44197</v>
      </c>
      <c r="C2977" s="2" t="s">
        <v>119</v>
      </c>
      <c r="D2977" s="2" t="s">
        <v>14</v>
      </c>
      <c r="E2977" s="2" t="s">
        <v>295</v>
      </c>
      <c r="F2977" s="2" t="s">
        <v>296</v>
      </c>
      <c r="G2977" s="2" t="s">
        <v>220</v>
      </c>
      <c r="H2977">
        <v>0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528</v>
      </c>
      <c r="D2978" s="2" t="s">
        <v>197</v>
      </c>
      <c r="E2978" s="2" t="s">
        <v>65</v>
      </c>
      <c r="F2978" s="2" t="s">
        <v>886</v>
      </c>
      <c r="G2978" s="2" t="s">
        <v>199</v>
      </c>
      <c r="H2978">
        <v>0</v>
      </c>
      <c r="I2978">
        <v>0</v>
      </c>
    </row>
    <row r="2979" spans="1:9" x14ac:dyDescent="0.35">
      <c r="A2979" s="1">
        <v>44166</v>
      </c>
      <c r="B2979" s="1">
        <v>44197</v>
      </c>
      <c r="C2979" s="2" t="s">
        <v>669</v>
      </c>
      <c r="D2979" s="2" t="s">
        <v>211</v>
      </c>
      <c r="E2979" s="2" t="s">
        <v>854</v>
      </c>
      <c r="F2979" s="2" t="s">
        <v>855</v>
      </c>
      <c r="G2979" s="2" t="s">
        <v>214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506</v>
      </c>
      <c r="D2980" s="2" t="s">
        <v>211</v>
      </c>
      <c r="E2980" s="2" t="s">
        <v>786</v>
      </c>
      <c r="F2980" s="2" t="s">
        <v>856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671</v>
      </c>
      <c r="D2981" s="2" t="s">
        <v>197</v>
      </c>
      <c r="E2981" s="2" t="s">
        <v>887</v>
      </c>
      <c r="F2981" s="2" t="s">
        <v>888</v>
      </c>
      <c r="G2981" s="2" t="s">
        <v>199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17</v>
      </c>
      <c r="E2982" s="2" t="s">
        <v>602</v>
      </c>
      <c r="F2982" s="2" t="s">
        <v>66</v>
      </c>
      <c r="G2982" s="2" t="s">
        <v>287</v>
      </c>
      <c r="H2982">
        <v>1</v>
      </c>
      <c r="I2982">
        <v>-1</v>
      </c>
    </row>
    <row r="2983" spans="1:9" x14ac:dyDescent="0.35">
      <c r="A2983" s="1">
        <v>44166</v>
      </c>
      <c r="B2983" s="1">
        <v>44197</v>
      </c>
      <c r="C2983" s="2" t="s">
        <v>122</v>
      </c>
      <c r="D2983" s="2" t="s">
        <v>197</v>
      </c>
      <c r="E2983" s="2" t="s">
        <v>768</v>
      </c>
      <c r="F2983" s="2" t="s">
        <v>889</v>
      </c>
      <c r="G2983" s="2" t="s">
        <v>199</v>
      </c>
      <c r="H2983">
        <v>0</v>
      </c>
      <c r="I2983">
        <v>0</v>
      </c>
    </row>
    <row r="2984" spans="1:9" x14ac:dyDescent="0.35">
      <c r="A2984" s="1">
        <v>44166</v>
      </c>
      <c r="B2984" s="1">
        <v>44197</v>
      </c>
      <c r="C2984" s="2" t="s">
        <v>610</v>
      </c>
      <c r="D2984" s="2" t="s">
        <v>211</v>
      </c>
      <c r="E2984" s="2" t="s">
        <v>770</v>
      </c>
      <c r="F2984" s="2" t="s">
        <v>861</v>
      </c>
      <c r="G2984" s="2" t="s">
        <v>214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582</v>
      </c>
      <c r="D2985" s="2" t="s">
        <v>60</v>
      </c>
      <c r="E2985" s="2" t="s">
        <v>582</v>
      </c>
      <c r="F2985" s="2" t="s">
        <v>65</v>
      </c>
      <c r="G2985" s="2" t="s">
        <v>153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211</v>
      </c>
      <c r="E2987" s="2" t="s">
        <v>212</v>
      </c>
      <c r="F2987" s="2" t="s">
        <v>65</v>
      </c>
      <c r="G2987" s="2" t="s">
        <v>214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125</v>
      </c>
      <c r="D2988" s="2" t="s">
        <v>14</v>
      </c>
      <c r="E2988" s="2" t="s">
        <v>295</v>
      </c>
      <c r="F2988" s="2" t="s">
        <v>296</v>
      </c>
      <c r="G2988" s="2" t="s">
        <v>220</v>
      </c>
      <c r="H2988">
        <v>0</v>
      </c>
      <c r="I2988">
        <v>-1</v>
      </c>
    </row>
    <row r="2989" spans="1:9" x14ac:dyDescent="0.35">
      <c r="A2989" s="1">
        <v>44166</v>
      </c>
      <c r="B2989" s="1">
        <v>44197</v>
      </c>
      <c r="C2989" s="2" t="s">
        <v>890</v>
      </c>
      <c r="D2989" s="2" t="s">
        <v>17</v>
      </c>
      <c r="E2989" s="2" t="s">
        <v>66</v>
      </c>
      <c r="F2989" s="2" t="s">
        <v>891</v>
      </c>
      <c r="G2989" s="2" t="s">
        <v>179</v>
      </c>
      <c r="H2989">
        <v>-1</v>
      </c>
      <c r="I2989">
        <v>1</v>
      </c>
    </row>
    <row r="2990" spans="1:9" x14ac:dyDescent="0.35">
      <c r="A2990" s="1">
        <v>44166</v>
      </c>
      <c r="B2990" s="1">
        <v>44197</v>
      </c>
      <c r="C2990" s="2" t="s">
        <v>305</v>
      </c>
      <c r="D2990" s="2" t="s">
        <v>8</v>
      </c>
      <c r="E2990" s="2" t="s">
        <v>175</v>
      </c>
      <c r="F2990" s="2" t="s">
        <v>65</v>
      </c>
      <c r="G2990" s="2" t="s">
        <v>174</v>
      </c>
      <c r="H2990">
        <v>0</v>
      </c>
      <c r="I2990">
        <v>-1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10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128</v>
      </c>
      <c r="D2992" s="2" t="s">
        <v>211</v>
      </c>
      <c r="E2992" s="2" t="s">
        <v>95</v>
      </c>
      <c r="F2992" s="2" t="s">
        <v>856</v>
      </c>
      <c r="G2992" s="2" t="s">
        <v>214</v>
      </c>
      <c r="H2992">
        <v>0</v>
      </c>
      <c r="I2992">
        <v>0</v>
      </c>
    </row>
    <row r="2993" spans="1:9" x14ac:dyDescent="0.35">
      <c r="A2993" s="1">
        <v>44166</v>
      </c>
      <c r="B2993" s="1">
        <v>44197</v>
      </c>
      <c r="C2993" s="2" t="s">
        <v>129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130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131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132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133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573</v>
      </c>
      <c r="D2998" s="2" t="s">
        <v>211</v>
      </c>
      <c r="E2998" s="2" t="s">
        <v>786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134</v>
      </c>
      <c r="D2999" s="2" t="s">
        <v>197</v>
      </c>
      <c r="E2999" s="2" t="s">
        <v>592</v>
      </c>
      <c r="F2999" s="2" t="s">
        <v>892</v>
      </c>
      <c r="G2999" s="2" t="s">
        <v>199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704</v>
      </c>
      <c r="D3000" s="2" t="s">
        <v>211</v>
      </c>
      <c r="E3000" s="2" t="s">
        <v>854</v>
      </c>
      <c r="F3000" s="2" t="s">
        <v>855</v>
      </c>
      <c r="G3000" s="2" t="s">
        <v>214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756</v>
      </c>
      <c r="D3001" s="2" t="s">
        <v>211</v>
      </c>
      <c r="E3001" s="2" t="s">
        <v>770</v>
      </c>
      <c r="F3001" s="2" t="s">
        <v>861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627</v>
      </c>
      <c r="D3002" s="2" t="s">
        <v>11</v>
      </c>
      <c r="E3002" s="2" t="s">
        <v>65</v>
      </c>
      <c r="F3002" s="2" t="s">
        <v>66</v>
      </c>
      <c r="G3002" s="2" t="s">
        <v>67</v>
      </c>
      <c r="H3002">
        <v>1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17</v>
      </c>
      <c r="E3003" s="2" t="s">
        <v>602</v>
      </c>
      <c r="F3003" s="2" t="s">
        <v>66</v>
      </c>
      <c r="G3003" s="2" t="s">
        <v>287</v>
      </c>
      <c r="H3003">
        <v>1</v>
      </c>
      <c r="I3003">
        <v>-1</v>
      </c>
    </row>
    <row r="3004" spans="1:9" x14ac:dyDescent="0.35">
      <c r="A3004" s="1">
        <v>44166</v>
      </c>
      <c r="B3004" s="1">
        <v>44197</v>
      </c>
      <c r="C3004" s="2" t="s">
        <v>693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64</v>
      </c>
      <c r="D3005" s="2" t="s">
        <v>211</v>
      </c>
      <c r="E3005" s="2" t="s">
        <v>770</v>
      </c>
      <c r="F3005" s="2" t="s">
        <v>861</v>
      </c>
      <c r="G3005" s="2" t="s">
        <v>214</v>
      </c>
      <c r="H3005">
        <v>0</v>
      </c>
      <c r="I3005">
        <v>0</v>
      </c>
    </row>
    <row r="3006" spans="1:9" x14ac:dyDescent="0.35">
      <c r="A3006" s="1">
        <v>44166</v>
      </c>
      <c r="B3006" s="1">
        <v>44197</v>
      </c>
      <c r="C3006" s="2" t="s">
        <v>345</v>
      </c>
      <c r="D3006" s="2" t="s">
        <v>211</v>
      </c>
      <c r="E3006" s="2" t="s">
        <v>786</v>
      </c>
      <c r="F3006" s="2" t="s">
        <v>856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346</v>
      </c>
      <c r="D3007" s="2" t="s">
        <v>211</v>
      </c>
      <c r="E3007" s="2" t="s">
        <v>95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583</v>
      </c>
      <c r="D3008" s="2" t="s">
        <v>60</v>
      </c>
      <c r="E3008" s="2" t="s">
        <v>583</v>
      </c>
      <c r="F3008" s="2" t="s">
        <v>65</v>
      </c>
      <c r="G3008" s="2" t="s">
        <v>153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211</v>
      </c>
      <c r="E3010" s="2" t="s">
        <v>822</v>
      </c>
      <c r="F3010" s="2" t="s">
        <v>65</v>
      </c>
      <c r="G3010" s="2" t="s">
        <v>214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629</v>
      </c>
      <c r="D3011" s="2" t="s">
        <v>60</v>
      </c>
      <c r="E3011" s="2" t="s">
        <v>629</v>
      </c>
      <c r="F3011" s="2" t="s">
        <v>65</v>
      </c>
      <c r="G3011" s="2" t="s">
        <v>153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197</v>
      </c>
      <c r="E3013" s="2" t="s">
        <v>831</v>
      </c>
      <c r="F3013" s="2" t="s">
        <v>65</v>
      </c>
      <c r="G3013" s="2" t="s">
        <v>199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211</v>
      </c>
      <c r="E3014" s="2" t="s">
        <v>822</v>
      </c>
      <c r="F3014" s="2" t="s">
        <v>65</v>
      </c>
      <c r="G3014" s="2" t="s">
        <v>214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14</v>
      </c>
      <c r="E3015" s="2" t="s">
        <v>228</v>
      </c>
      <c r="F3015" s="2" t="s">
        <v>65</v>
      </c>
      <c r="G3015" s="2" t="s">
        <v>174</v>
      </c>
      <c r="H3015">
        <v>0</v>
      </c>
      <c r="I3015">
        <v>-1</v>
      </c>
    </row>
    <row r="3016" spans="1:9" x14ac:dyDescent="0.35">
      <c r="A3016" s="1">
        <v>44166</v>
      </c>
      <c r="B3016" s="1">
        <v>44197</v>
      </c>
      <c r="C3016" s="2" t="s">
        <v>229</v>
      </c>
      <c r="D3016" s="2" t="s">
        <v>60</v>
      </c>
      <c r="E3016" s="2" t="s">
        <v>229</v>
      </c>
      <c r="F3016" s="2" t="s">
        <v>65</v>
      </c>
      <c r="G3016" s="2" t="s">
        <v>153</v>
      </c>
      <c r="H3016">
        <v>0</v>
      </c>
      <c r="I3016">
        <v>0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211</v>
      </c>
      <c r="E3018" s="2" t="s">
        <v>822</v>
      </c>
      <c r="F3018" s="2" t="s">
        <v>65</v>
      </c>
      <c r="G3018" s="2" t="s">
        <v>214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8</v>
      </c>
      <c r="E3019" s="2" t="s">
        <v>227</v>
      </c>
      <c r="F3019" s="2" t="s">
        <v>65</v>
      </c>
      <c r="G3019" s="2" t="s">
        <v>174</v>
      </c>
      <c r="H3019">
        <v>0</v>
      </c>
      <c r="I3019">
        <v>-1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10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584</v>
      </c>
      <c r="D3021" s="2" t="s">
        <v>60</v>
      </c>
      <c r="E3021" s="2" t="s">
        <v>584</v>
      </c>
      <c r="F3021" s="2" t="s">
        <v>65</v>
      </c>
      <c r="G3021" s="2" t="s">
        <v>153</v>
      </c>
      <c r="H3021">
        <v>0</v>
      </c>
      <c r="I3021">
        <v>0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211</v>
      </c>
      <c r="E3023" s="2" t="s">
        <v>822</v>
      </c>
      <c r="F3023" s="2" t="s">
        <v>65</v>
      </c>
      <c r="G3023" s="2" t="s">
        <v>214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231</v>
      </c>
      <c r="D3024" s="2" t="s">
        <v>60</v>
      </c>
      <c r="E3024" s="2" t="s">
        <v>231</v>
      </c>
      <c r="F3024" s="2" t="s">
        <v>65</v>
      </c>
      <c r="G3024" s="2" t="s">
        <v>153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197</v>
      </c>
      <c r="E3026" s="2" t="s">
        <v>893</v>
      </c>
      <c r="F3026" s="2" t="s">
        <v>65</v>
      </c>
      <c r="G3026" s="2" t="s">
        <v>199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211</v>
      </c>
      <c r="E3027" s="2" t="s">
        <v>822</v>
      </c>
      <c r="F3027" s="2" t="s">
        <v>65</v>
      </c>
      <c r="G3027" s="2" t="s">
        <v>214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8</v>
      </c>
      <c r="E3028" s="2" t="s">
        <v>227</v>
      </c>
      <c r="F3028" s="2" t="s">
        <v>65</v>
      </c>
      <c r="G3028" s="2" t="s">
        <v>174</v>
      </c>
      <c r="H3028">
        <v>0</v>
      </c>
      <c r="I3028">
        <v>-1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10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14</v>
      </c>
      <c r="E3030" s="2" t="s">
        <v>228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232</v>
      </c>
      <c r="D3031" s="2" t="s">
        <v>197</v>
      </c>
      <c r="E3031" s="2" t="s">
        <v>65</v>
      </c>
      <c r="F3031" s="2" t="s">
        <v>894</v>
      </c>
      <c r="G3031" s="2" t="s">
        <v>199</v>
      </c>
      <c r="H3031">
        <v>0</v>
      </c>
      <c r="I3031">
        <v>0</v>
      </c>
    </row>
    <row r="3032" spans="1:9" x14ac:dyDescent="0.35">
      <c r="A3032" s="1">
        <v>44166</v>
      </c>
      <c r="B3032" s="1">
        <v>44197</v>
      </c>
      <c r="C3032" s="2" t="s">
        <v>235</v>
      </c>
      <c r="D3032" s="2" t="s">
        <v>60</v>
      </c>
      <c r="E3032" s="2" t="s">
        <v>235</v>
      </c>
      <c r="F3032" s="2" t="s">
        <v>65</v>
      </c>
      <c r="G3032" s="2" t="s">
        <v>153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211</v>
      </c>
      <c r="E3034" s="2" t="s">
        <v>822</v>
      </c>
      <c r="F3034" s="2" t="s">
        <v>65</v>
      </c>
      <c r="G3034" s="2" t="s">
        <v>214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8</v>
      </c>
      <c r="E3035" s="2" t="s">
        <v>227</v>
      </c>
      <c r="F3035" s="2" t="s">
        <v>65</v>
      </c>
      <c r="G3035" s="2" t="s">
        <v>174</v>
      </c>
      <c r="H3035">
        <v>0</v>
      </c>
      <c r="I3035">
        <v>-1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10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14</v>
      </c>
      <c r="E3037" s="2" t="s">
        <v>228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697</v>
      </c>
      <c r="D3038" s="2" t="s">
        <v>60</v>
      </c>
      <c r="E3038" s="2" t="s">
        <v>697</v>
      </c>
      <c r="F3038" s="2" t="s">
        <v>65</v>
      </c>
      <c r="G3038" s="2" t="s">
        <v>819</v>
      </c>
      <c r="H3038">
        <v>0</v>
      </c>
      <c r="I3038">
        <v>0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211</v>
      </c>
      <c r="E3040" s="2" t="s">
        <v>793</v>
      </c>
      <c r="F3040" s="2" t="s">
        <v>65</v>
      </c>
      <c r="G3040" s="2" t="s">
        <v>214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8</v>
      </c>
      <c r="E3041" s="2" t="s">
        <v>701</v>
      </c>
      <c r="F3041" s="2" t="s">
        <v>65</v>
      </c>
      <c r="G3041" s="2" t="s">
        <v>174</v>
      </c>
      <c r="H3041">
        <v>0</v>
      </c>
      <c r="I3041">
        <v>-1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10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567</v>
      </c>
      <c r="D3043" s="2" t="s">
        <v>211</v>
      </c>
      <c r="E3043" s="2" t="s">
        <v>786</v>
      </c>
      <c r="F3043" s="2" t="s">
        <v>856</v>
      </c>
      <c r="G3043" s="2" t="s">
        <v>214</v>
      </c>
      <c r="H3043">
        <v>0</v>
      </c>
      <c r="I3043">
        <v>0</v>
      </c>
    </row>
    <row r="3044" spans="1:9" x14ac:dyDescent="0.35">
      <c r="A3044" s="1">
        <v>44166</v>
      </c>
      <c r="B3044" s="1">
        <v>44197</v>
      </c>
      <c r="C3044" s="2" t="s">
        <v>635</v>
      </c>
      <c r="D3044" s="2" t="s">
        <v>60</v>
      </c>
      <c r="E3044" s="2" t="s">
        <v>635</v>
      </c>
      <c r="F3044" s="2" t="s">
        <v>65</v>
      </c>
      <c r="G3044" s="2" t="s">
        <v>153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211</v>
      </c>
      <c r="E3046" s="2" t="s">
        <v>95</v>
      </c>
      <c r="F3046" s="2" t="s">
        <v>65</v>
      </c>
      <c r="G3046" s="2" t="s">
        <v>214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636</v>
      </c>
      <c r="D3047" s="2" t="s">
        <v>60</v>
      </c>
      <c r="E3047" s="2" t="s">
        <v>636</v>
      </c>
      <c r="F3047" s="2" t="s">
        <v>65</v>
      </c>
      <c r="G3047" s="2" t="s">
        <v>153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211</v>
      </c>
      <c r="E3049" s="2" t="s">
        <v>95</v>
      </c>
      <c r="F3049" s="2" t="s">
        <v>65</v>
      </c>
      <c r="G3049" s="2" t="s">
        <v>214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895</v>
      </c>
      <c r="D3050" s="2" t="s">
        <v>60</v>
      </c>
      <c r="E3050" s="2" t="s">
        <v>895</v>
      </c>
      <c r="F3050" s="2" t="s">
        <v>65</v>
      </c>
      <c r="G3050" s="2" t="s">
        <v>153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211</v>
      </c>
      <c r="E3052" s="2" t="s">
        <v>822</v>
      </c>
      <c r="F3052" s="2" t="s">
        <v>65</v>
      </c>
      <c r="G3052" s="2" t="s">
        <v>214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896</v>
      </c>
      <c r="D3053" s="2" t="s">
        <v>60</v>
      </c>
      <c r="E3053" s="2" t="s">
        <v>896</v>
      </c>
      <c r="F3053" s="2" t="s">
        <v>65</v>
      </c>
      <c r="G3053" s="2" t="s">
        <v>153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211</v>
      </c>
      <c r="E3055" s="2" t="s">
        <v>822</v>
      </c>
      <c r="F3055" s="2" t="s">
        <v>65</v>
      </c>
      <c r="G3055" s="2" t="s">
        <v>214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897</v>
      </c>
      <c r="D3056" s="2" t="s">
        <v>60</v>
      </c>
      <c r="E3056" s="2" t="s">
        <v>897</v>
      </c>
      <c r="F3056" s="2" t="s">
        <v>65</v>
      </c>
      <c r="G3056" s="2" t="s">
        <v>153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211</v>
      </c>
      <c r="E3058" s="2" t="s">
        <v>822</v>
      </c>
      <c r="F3058" s="2" t="s">
        <v>65</v>
      </c>
      <c r="G3058" s="2" t="s">
        <v>214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898</v>
      </c>
      <c r="D3059" s="2" t="s">
        <v>60</v>
      </c>
      <c r="E3059" s="2" t="s">
        <v>898</v>
      </c>
      <c r="F3059" s="2" t="s">
        <v>65</v>
      </c>
      <c r="G3059" s="2" t="s">
        <v>153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211</v>
      </c>
      <c r="E3061" s="2" t="s">
        <v>822</v>
      </c>
      <c r="F3061" s="2" t="s">
        <v>65</v>
      </c>
      <c r="G3061" s="2" t="s">
        <v>214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899</v>
      </c>
      <c r="D3062" s="2" t="s">
        <v>60</v>
      </c>
      <c r="E3062" s="2" t="s">
        <v>899</v>
      </c>
      <c r="F3062" s="2" t="s">
        <v>65</v>
      </c>
      <c r="G3062" s="2" t="s">
        <v>153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211</v>
      </c>
      <c r="E3064" s="2" t="s">
        <v>822</v>
      </c>
      <c r="F3064" s="2" t="s">
        <v>65</v>
      </c>
      <c r="G3064" s="2" t="s">
        <v>214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900</v>
      </c>
      <c r="D3065" s="2" t="s">
        <v>60</v>
      </c>
      <c r="E3065" s="2" t="s">
        <v>900</v>
      </c>
      <c r="F3065" s="2" t="s">
        <v>65</v>
      </c>
      <c r="G3065" s="2" t="s">
        <v>153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211</v>
      </c>
      <c r="E3067" s="2" t="s">
        <v>822</v>
      </c>
      <c r="F3067" s="2" t="s">
        <v>65</v>
      </c>
      <c r="G3067" s="2" t="s">
        <v>214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901</v>
      </c>
      <c r="D3068" s="2" t="s">
        <v>60</v>
      </c>
      <c r="E3068" s="2" t="s">
        <v>901</v>
      </c>
      <c r="F3068" s="2" t="s">
        <v>65</v>
      </c>
      <c r="G3068" s="2" t="s">
        <v>153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211</v>
      </c>
      <c r="E3070" s="2" t="s">
        <v>822</v>
      </c>
      <c r="F3070" s="2" t="s">
        <v>65</v>
      </c>
      <c r="G3070" s="2" t="s">
        <v>214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902</v>
      </c>
      <c r="D3071" s="2" t="s">
        <v>60</v>
      </c>
      <c r="E3071" s="2" t="s">
        <v>902</v>
      </c>
      <c r="F3071" s="2" t="s">
        <v>65</v>
      </c>
      <c r="G3071" s="2" t="s">
        <v>153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211</v>
      </c>
      <c r="E3073" s="2" t="s">
        <v>822</v>
      </c>
      <c r="F3073" s="2" t="s">
        <v>65</v>
      </c>
      <c r="G3073" s="2" t="s">
        <v>214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903</v>
      </c>
      <c r="D3074" s="2" t="s">
        <v>60</v>
      </c>
      <c r="E3074" s="2" t="s">
        <v>903</v>
      </c>
      <c r="F3074" s="2" t="s">
        <v>65</v>
      </c>
      <c r="G3074" s="2" t="s">
        <v>153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211</v>
      </c>
      <c r="E3076" s="2" t="s">
        <v>822</v>
      </c>
      <c r="F3076" s="2" t="s">
        <v>65</v>
      </c>
      <c r="G3076" s="2" t="s">
        <v>214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8</v>
      </c>
      <c r="E3077" s="2" t="s">
        <v>551</v>
      </c>
      <c r="F3077" s="2" t="s">
        <v>65</v>
      </c>
      <c r="G3077" s="2" t="s">
        <v>174</v>
      </c>
      <c r="H3077">
        <v>0</v>
      </c>
      <c r="I3077">
        <v>-1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10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904</v>
      </c>
      <c r="D3079" s="2" t="s">
        <v>211</v>
      </c>
      <c r="E3079" s="2" t="s">
        <v>770</v>
      </c>
      <c r="F3079" s="2" t="s">
        <v>861</v>
      </c>
      <c r="G3079" s="2" t="s">
        <v>214</v>
      </c>
      <c r="H3079">
        <v>0</v>
      </c>
      <c r="I3079">
        <v>0</v>
      </c>
    </row>
    <row r="3080" spans="1:9" x14ac:dyDescent="0.35">
      <c r="A3080" s="1">
        <v>44166</v>
      </c>
      <c r="B3080" s="1">
        <v>44197</v>
      </c>
      <c r="C3080" s="2" t="s">
        <v>905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531</v>
      </c>
      <c r="D3081" s="2" t="s">
        <v>18</v>
      </c>
      <c r="E3081" s="2" t="s">
        <v>65</v>
      </c>
      <c r="F3081" s="2" t="s">
        <v>66</v>
      </c>
      <c r="G3081" s="2" t="s">
        <v>67</v>
      </c>
      <c r="H3081">
        <v>1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906</v>
      </c>
      <c r="D3082" s="2" t="s">
        <v>60</v>
      </c>
      <c r="E3082" s="2" t="s">
        <v>906</v>
      </c>
      <c r="F3082" s="2" t="s">
        <v>65</v>
      </c>
      <c r="G3082" s="2" t="s">
        <v>153</v>
      </c>
      <c r="H3082">
        <v>0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211</v>
      </c>
      <c r="E3084" s="2" t="s">
        <v>762</v>
      </c>
      <c r="F3084" s="2" t="s">
        <v>65</v>
      </c>
      <c r="G3084" s="2" t="s">
        <v>214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907</v>
      </c>
      <c r="D3085" s="2" t="s">
        <v>60</v>
      </c>
      <c r="E3085" s="2" t="s">
        <v>907</v>
      </c>
      <c r="F3085" s="2" t="s">
        <v>65</v>
      </c>
      <c r="G3085" s="2" t="s">
        <v>153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211</v>
      </c>
      <c r="E3087" s="2" t="s">
        <v>762</v>
      </c>
      <c r="F3087" s="2" t="s">
        <v>65</v>
      </c>
      <c r="G3087" s="2" t="s">
        <v>214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145</v>
      </c>
      <c r="D3088" s="2" t="s">
        <v>14</v>
      </c>
      <c r="E3088" s="2" t="s">
        <v>295</v>
      </c>
      <c r="F3088" s="2" t="s">
        <v>296</v>
      </c>
      <c r="G3088" s="2" t="s">
        <v>220</v>
      </c>
      <c r="H3088">
        <v>0</v>
      </c>
      <c r="I3088">
        <v>-1</v>
      </c>
    </row>
    <row r="3089" spans="1:9" x14ac:dyDescent="0.35">
      <c r="A3089" s="1">
        <v>44166</v>
      </c>
      <c r="B3089" s="1">
        <v>44197</v>
      </c>
      <c r="C3089" s="2" t="s">
        <v>207</v>
      </c>
      <c r="D3089" s="2" t="s">
        <v>60</v>
      </c>
      <c r="E3089" s="2" t="s">
        <v>207</v>
      </c>
      <c r="F3089" s="2" t="s">
        <v>65</v>
      </c>
      <c r="G3089" s="2" t="s">
        <v>153</v>
      </c>
      <c r="H3089">
        <v>0</v>
      </c>
      <c r="I3089">
        <v>0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197</v>
      </c>
      <c r="E3091" s="2" t="s">
        <v>209</v>
      </c>
      <c r="F3091" s="2" t="s">
        <v>65</v>
      </c>
      <c r="G3091" s="2" t="s">
        <v>199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211</v>
      </c>
      <c r="E3092" s="2" t="s">
        <v>776</v>
      </c>
      <c r="F3092" s="2" t="s">
        <v>65</v>
      </c>
      <c r="G3092" s="2" t="s">
        <v>214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593</v>
      </c>
      <c r="D3093" s="2" t="s">
        <v>211</v>
      </c>
      <c r="E3093" s="2" t="s">
        <v>770</v>
      </c>
      <c r="F3093" s="2" t="s">
        <v>861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601</v>
      </c>
      <c r="D3094" s="2" t="s">
        <v>197</v>
      </c>
      <c r="E3094" s="2" t="s">
        <v>908</v>
      </c>
      <c r="F3094" s="2" t="s">
        <v>65</v>
      </c>
      <c r="G3094" s="2" t="s">
        <v>199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298</v>
      </c>
      <c r="D3095" s="2" t="s">
        <v>14</v>
      </c>
      <c r="E3095" s="2" t="s">
        <v>295</v>
      </c>
      <c r="F3095" s="2" t="s">
        <v>296</v>
      </c>
      <c r="G3095" s="2" t="s">
        <v>220</v>
      </c>
      <c r="H3095">
        <v>0</v>
      </c>
      <c r="I3095">
        <v>-1</v>
      </c>
    </row>
    <row r="3096" spans="1:9" x14ac:dyDescent="0.35">
      <c r="A3096" s="1">
        <v>44166</v>
      </c>
      <c r="B3096" s="1">
        <v>44197</v>
      </c>
      <c r="C3096" s="2" t="s">
        <v>536</v>
      </c>
      <c r="D3096" s="2" t="s">
        <v>60</v>
      </c>
      <c r="E3096" s="2" t="s">
        <v>536</v>
      </c>
      <c r="F3096" s="2" t="s">
        <v>65</v>
      </c>
      <c r="G3096" s="2" t="s">
        <v>153</v>
      </c>
      <c r="H3096">
        <v>0</v>
      </c>
      <c r="I3096">
        <v>0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211</v>
      </c>
      <c r="E3098" s="2" t="s">
        <v>762</v>
      </c>
      <c r="F3098" s="2" t="s">
        <v>65</v>
      </c>
      <c r="G3098" s="2" t="s">
        <v>214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365</v>
      </c>
      <c r="D3099" s="2" t="s">
        <v>211</v>
      </c>
      <c r="E3099" s="2" t="s">
        <v>213</v>
      </c>
      <c r="F3099" s="2" t="s">
        <v>762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585</v>
      </c>
      <c r="D3100" s="2" t="s">
        <v>60</v>
      </c>
      <c r="E3100" s="2" t="s">
        <v>585</v>
      </c>
      <c r="F3100" s="2" t="s">
        <v>65</v>
      </c>
      <c r="G3100" s="2" t="s">
        <v>153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211</v>
      </c>
      <c r="E3102" s="2" t="s">
        <v>762</v>
      </c>
      <c r="F3102" s="2" t="s">
        <v>65</v>
      </c>
      <c r="G3102" s="2" t="s">
        <v>214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909</v>
      </c>
      <c r="D3103" s="2" t="s">
        <v>60</v>
      </c>
      <c r="E3103" s="2" t="s">
        <v>909</v>
      </c>
      <c r="F3103" s="2" t="s">
        <v>65</v>
      </c>
      <c r="G3103" s="2" t="s">
        <v>153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211</v>
      </c>
      <c r="E3105" s="2" t="s">
        <v>762</v>
      </c>
      <c r="F3105" s="2" t="s">
        <v>65</v>
      </c>
      <c r="G3105" s="2" t="s">
        <v>214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162</v>
      </c>
      <c r="D3106" s="2" t="s">
        <v>60</v>
      </c>
      <c r="E3106" s="2" t="s">
        <v>162</v>
      </c>
      <c r="F3106" s="2" t="s">
        <v>65</v>
      </c>
      <c r="G3106" s="2" t="s">
        <v>153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197</v>
      </c>
      <c r="E3108" s="2" t="s">
        <v>772</v>
      </c>
      <c r="F3108" s="2" t="s">
        <v>65</v>
      </c>
      <c r="G3108" s="2" t="s">
        <v>199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211</v>
      </c>
      <c r="E3109" s="2" t="s">
        <v>762</v>
      </c>
      <c r="F3109" s="2" t="s">
        <v>65</v>
      </c>
      <c r="G3109" s="2" t="s">
        <v>214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705</v>
      </c>
      <c r="D3110" s="2" t="s">
        <v>12</v>
      </c>
      <c r="E3110" s="2" t="s">
        <v>65</v>
      </c>
      <c r="F3110" s="2" t="s">
        <v>66</v>
      </c>
      <c r="G3110" s="2" t="s">
        <v>67</v>
      </c>
      <c r="H3110">
        <v>1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910</v>
      </c>
      <c r="D3111" s="2" t="s">
        <v>60</v>
      </c>
      <c r="E3111" s="2" t="s">
        <v>910</v>
      </c>
      <c r="F3111" s="2" t="s">
        <v>65</v>
      </c>
      <c r="G3111" s="2" t="s">
        <v>153</v>
      </c>
      <c r="H3111">
        <v>0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211</v>
      </c>
      <c r="E3113" s="2" t="s">
        <v>762</v>
      </c>
      <c r="F3113" s="2" t="s">
        <v>65</v>
      </c>
      <c r="G3113" s="2" t="s">
        <v>214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911</v>
      </c>
      <c r="D3114" s="2" t="s">
        <v>60</v>
      </c>
      <c r="E3114" s="2" t="s">
        <v>911</v>
      </c>
      <c r="F3114" s="2" t="s">
        <v>65</v>
      </c>
      <c r="G3114" s="2" t="s">
        <v>153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211</v>
      </c>
      <c r="E3116" s="2" t="s">
        <v>762</v>
      </c>
      <c r="F3116" s="2" t="s">
        <v>65</v>
      </c>
      <c r="G3116" s="2" t="s">
        <v>214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293</v>
      </c>
      <c r="D3117" s="2" t="s">
        <v>60</v>
      </c>
      <c r="E3117" s="2" t="s">
        <v>293</v>
      </c>
      <c r="F3117" s="2" t="s">
        <v>65</v>
      </c>
      <c r="G3117" s="2" t="s">
        <v>153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211</v>
      </c>
      <c r="E3119" s="2" t="s">
        <v>95</v>
      </c>
      <c r="F3119" s="2" t="s">
        <v>65</v>
      </c>
      <c r="G3119" s="2" t="s">
        <v>214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586</v>
      </c>
      <c r="D3120" s="2" t="s">
        <v>197</v>
      </c>
      <c r="E3120" s="2" t="s">
        <v>65</v>
      </c>
      <c r="F3120" s="2" t="s">
        <v>912</v>
      </c>
      <c r="G3120" s="2" t="s">
        <v>199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11</v>
      </c>
      <c r="E3121" s="2" t="s">
        <v>65</v>
      </c>
      <c r="F3121" s="2" t="s">
        <v>66</v>
      </c>
      <c r="G3121" s="2" t="s">
        <v>67</v>
      </c>
      <c r="H3121">
        <v>1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12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14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29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538</v>
      </c>
      <c r="D3125" s="2" t="s">
        <v>60</v>
      </c>
      <c r="E3125" s="2" t="s">
        <v>538</v>
      </c>
      <c r="F3125" s="2" t="s">
        <v>65</v>
      </c>
      <c r="G3125" s="2" t="s">
        <v>153</v>
      </c>
      <c r="H3125">
        <v>0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211</v>
      </c>
      <c r="E3127" s="2" t="s">
        <v>95</v>
      </c>
      <c r="F3127" s="2" t="s">
        <v>65</v>
      </c>
      <c r="G3127" s="2" t="s">
        <v>214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372</v>
      </c>
      <c r="D3128" s="2" t="s">
        <v>60</v>
      </c>
      <c r="E3128" s="2" t="s">
        <v>372</v>
      </c>
      <c r="F3128" s="2" t="s">
        <v>65</v>
      </c>
      <c r="G3128" s="2" t="s">
        <v>153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197</v>
      </c>
      <c r="E3130" s="2" t="s">
        <v>66</v>
      </c>
      <c r="F3130" s="2" t="s">
        <v>65</v>
      </c>
      <c r="G3130" s="2" t="s">
        <v>199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211</v>
      </c>
      <c r="E3131" s="2" t="s">
        <v>786</v>
      </c>
      <c r="F3131" s="2" t="s">
        <v>65</v>
      </c>
      <c r="G3131" s="2" t="s">
        <v>214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913</v>
      </c>
      <c r="D3132" s="2" t="s">
        <v>60</v>
      </c>
      <c r="E3132" s="2" t="s">
        <v>65</v>
      </c>
      <c r="F3132" s="2" t="s">
        <v>913</v>
      </c>
      <c r="G3132" s="2" t="s">
        <v>155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211</v>
      </c>
      <c r="E3133" s="2" t="s">
        <v>65</v>
      </c>
      <c r="F3133" s="2" t="s">
        <v>856</v>
      </c>
      <c r="G3133" s="2" t="s">
        <v>214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914</v>
      </c>
      <c r="D3134" s="2" t="s">
        <v>60</v>
      </c>
      <c r="E3134" s="2" t="s">
        <v>65</v>
      </c>
      <c r="F3134" s="2" t="s">
        <v>914</v>
      </c>
      <c r="G3134" s="2" t="s">
        <v>155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211</v>
      </c>
      <c r="E3135" s="2" t="s">
        <v>65</v>
      </c>
      <c r="F3135" s="2" t="s">
        <v>775</v>
      </c>
      <c r="G3135" s="2" t="s">
        <v>214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915</v>
      </c>
      <c r="D3136" s="2" t="s">
        <v>60</v>
      </c>
      <c r="E3136" s="2" t="s">
        <v>65</v>
      </c>
      <c r="F3136" s="2" t="s">
        <v>915</v>
      </c>
      <c r="G3136" s="2" t="s">
        <v>155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211</v>
      </c>
      <c r="E3137" s="2" t="s">
        <v>65</v>
      </c>
      <c r="F3137" s="2" t="s">
        <v>856</v>
      </c>
      <c r="G3137" s="2" t="s">
        <v>214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916</v>
      </c>
      <c r="D3138" s="2" t="s">
        <v>60</v>
      </c>
      <c r="E3138" s="2" t="s">
        <v>65</v>
      </c>
      <c r="F3138" s="2" t="s">
        <v>916</v>
      </c>
      <c r="G3138" s="2" t="s">
        <v>155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211</v>
      </c>
      <c r="E3139" s="2" t="s">
        <v>65</v>
      </c>
      <c r="F3139" s="2" t="s">
        <v>856</v>
      </c>
      <c r="G3139" s="2" t="s">
        <v>214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917</v>
      </c>
      <c r="D3140" s="2" t="s">
        <v>60</v>
      </c>
      <c r="E3140" s="2" t="s">
        <v>65</v>
      </c>
      <c r="F3140" s="2" t="s">
        <v>917</v>
      </c>
      <c r="G3140" s="2" t="s">
        <v>155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211</v>
      </c>
      <c r="E3141" s="2" t="s">
        <v>65</v>
      </c>
      <c r="F3141" s="2" t="s">
        <v>856</v>
      </c>
      <c r="G3141" s="2" t="s">
        <v>214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918</v>
      </c>
      <c r="D3142" s="2" t="s">
        <v>60</v>
      </c>
      <c r="E3142" s="2" t="s">
        <v>65</v>
      </c>
      <c r="F3142" s="2" t="s">
        <v>918</v>
      </c>
      <c r="G3142" s="2" t="s">
        <v>792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211</v>
      </c>
      <c r="E3143" s="2" t="s">
        <v>65</v>
      </c>
      <c r="F3143" s="2" t="s">
        <v>793</v>
      </c>
      <c r="G3143" s="2" t="s">
        <v>214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14</v>
      </c>
      <c r="E3144" s="2" t="s">
        <v>65</v>
      </c>
      <c r="F3144" s="2" t="s">
        <v>798</v>
      </c>
      <c r="G3144" s="2" t="s">
        <v>70</v>
      </c>
      <c r="H3144">
        <v>0</v>
      </c>
      <c r="I3144">
        <v>1</v>
      </c>
    </row>
    <row r="3145" spans="1:9" x14ac:dyDescent="0.35">
      <c r="A3145" s="1">
        <v>44166</v>
      </c>
      <c r="B3145" s="1">
        <v>44197</v>
      </c>
      <c r="C3145" s="2" t="s">
        <v>919</v>
      </c>
      <c r="D3145" s="2" t="s">
        <v>60</v>
      </c>
      <c r="E3145" s="2" t="s">
        <v>65</v>
      </c>
      <c r="F3145" s="2" t="s">
        <v>919</v>
      </c>
      <c r="G3145" s="2" t="s">
        <v>155</v>
      </c>
      <c r="H3145">
        <v>0</v>
      </c>
      <c r="I3145">
        <v>0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211</v>
      </c>
      <c r="E3146" s="2" t="s">
        <v>65</v>
      </c>
      <c r="F3146" s="2" t="s">
        <v>762</v>
      </c>
      <c r="G3146" s="2" t="s">
        <v>214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8</v>
      </c>
      <c r="E3147" s="2" t="s">
        <v>65</v>
      </c>
      <c r="F3147" s="2" t="s">
        <v>729</v>
      </c>
      <c r="G3147" s="2" t="s">
        <v>70</v>
      </c>
      <c r="H3147">
        <v>0</v>
      </c>
      <c r="I3147">
        <v>1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10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920</v>
      </c>
      <c r="D3149" s="2" t="s">
        <v>60</v>
      </c>
      <c r="E3149" s="2" t="s">
        <v>65</v>
      </c>
      <c r="F3149" s="2" t="s">
        <v>920</v>
      </c>
      <c r="G3149" s="2" t="s">
        <v>155</v>
      </c>
      <c r="H3149">
        <v>0</v>
      </c>
      <c r="I3149">
        <v>0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197</v>
      </c>
      <c r="E3150" s="2" t="s">
        <v>65</v>
      </c>
      <c r="F3150" s="2" t="s">
        <v>921</v>
      </c>
      <c r="G3150" s="2" t="s">
        <v>199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211</v>
      </c>
      <c r="E3151" s="2" t="s">
        <v>65</v>
      </c>
      <c r="F3151" s="2" t="s">
        <v>776</v>
      </c>
      <c r="G3151" s="2" t="s">
        <v>214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922</v>
      </c>
      <c r="D3152" s="2" t="s">
        <v>60</v>
      </c>
      <c r="E3152" s="2" t="s">
        <v>65</v>
      </c>
      <c r="F3152" s="2" t="s">
        <v>922</v>
      </c>
      <c r="G3152" s="2" t="s">
        <v>155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211</v>
      </c>
      <c r="E3153" s="2" t="s">
        <v>65</v>
      </c>
      <c r="F3153" s="2" t="s">
        <v>775</v>
      </c>
      <c r="G3153" s="2" t="s">
        <v>214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923</v>
      </c>
      <c r="D3154" s="2" t="s">
        <v>60</v>
      </c>
      <c r="E3154" s="2" t="s">
        <v>65</v>
      </c>
      <c r="F3154" s="2" t="s">
        <v>923</v>
      </c>
      <c r="G3154" s="2" t="s">
        <v>155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211</v>
      </c>
      <c r="E3155" s="2" t="s">
        <v>65</v>
      </c>
      <c r="F3155" s="2" t="s">
        <v>775</v>
      </c>
      <c r="G3155" s="2" t="s">
        <v>214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924</v>
      </c>
      <c r="D3156" s="2" t="s">
        <v>60</v>
      </c>
      <c r="E3156" s="2" t="s">
        <v>65</v>
      </c>
      <c r="F3156" s="2" t="s">
        <v>924</v>
      </c>
      <c r="G3156" s="2" t="s">
        <v>155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211</v>
      </c>
      <c r="E3157" s="2" t="s">
        <v>65</v>
      </c>
      <c r="F3157" s="2" t="s">
        <v>775</v>
      </c>
      <c r="G3157" s="2" t="s">
        <v>214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925</v>
      </c>
      <c r="D3158" s="2" t="s">
        <v>60</v>
      </c>
      <c r="E3158" s="2" t="s">
        <v>65</v>
      </c>
      <c r="F3158" s="2" t="s">
        <v>925</v>
      </c>
      <c r="G3158" s="2" t="s">
        <v>155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211</v>
      </c>
      <c r="E3159" s="2" t="s">
        <v>65</v>
      </c>
      <c r="F3159" s="2" t="s">
        <v>856</v>
      </c>
      <c r="G3159" s="2" t="s">
        <v>214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926</v>
      </c>
      <c r="D3160" s="2" t="s">
        <v>60</v>
      </c>
      <c r="E3160" s="2" t="s">
        <v>65</v>
      </c>
      <c r="F3160" s="2" t="s">
        <v>926</v>
      </c>
      <c r="G3160" s="2" t="s">
        <v>155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211</v>
      </c>
      <c r="E3161" s="2" t="s">
        <v>65</v>
      </c>
      <c r="F3161" s="2" t="s">
        <v>856</v>
      </c>
      <c r="G3161" s="2" t="s">
        <v>214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927</v>
      </c>
      <c r="D3162" s="2" t="s">
        <v>60</v>
      </c>
      <c r="E3162" s="2" t="s">
        <v>65</v>
      </c>
      <c r="F3162" s="2" t="s">
        <v>927</v>
      </c>
      <c r="G3162" s="2" t="s">
        <v>792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211</v>
      </c>
      <c r="E3163" s="2" t="s">
        <v>65</v>
      </c>
      <c r="F3163" s="2" t="s">
        <v>793</v>
      </c>
      <c r="G3163" s="2" t="s">
        <v>214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28</v>
      </c>
      <c r="E3164" s="2" t="s">
        <v>65</v>
      </c>
      <c r="F3164" s="2" t="s">
        <v>852</v>
      </c>
      <c r="G3164" s="2" t="s">
        <v>70</v>
      </c>
      <c r="H3164">
        <v>0</v>
      </c>
      <c r="I3164">
        <v>1</v>
      </c>
    </row>
    <row r="3165" spans="1:9" x14ac:dyDescent="0.35">
      <c r="A3165" s="1">
        <v>44166</v>
      </c>
      <c r="B3165" s="1">
        <v>44197</v>
      </c>
      <c r="C3165" s="2" t="s">
        <v>928</v>
      </c>
      <c r="D3165" s="2" t="s">
        <v>60</v>
      </c>
      <c r="E3165" s="2" t="s">
        <v>65</v>
      </c>
      <c r="F3165" s="2" t="s">
        <v>928</v>
      </c>
      <c r="G3165" s="2" t="s">
        <v>792</v>
      </c>
      <c r="H3165">
        <v>0</v>
      </c>
      <c r="I3165">
        <v>0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211</v>
      </c>
      <c r="E3166" s="2" t="s">
        <v>65</v>
      </c>
      <c r="F3166" s="2" t="s">
        <v>793</v>
      </c>
      <c r="G3166" s="2" t="s">
        <v>214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28</v>
      </c>
      <c r="E3167" s="2" t="s">
        <v>65</v>
      </c>
      <c r="F3167" s="2" t="s">
        <v>602</v>
      </c>
      <c r="G3167" s="2" t="s">
        <v>70</v>
      </c>
      <c r="H3167">
        <v>0</v>
      </c>
      <c r="I3167">
        <v>1</v>
      </c>
    </row>
    <row r="3168" spans="1:9" x14ac:dyDescent="0.35">
      <c r="A3168" s="1">
        <v>44166</v>
      </c>
      <c r="B3168" s="1">
        <v>44197</v>
      </c>
      <c r="C3168" s="2" t="s">
        <v>929</v>
      </c>
      <c r="D3168" s="2" t="s">
        <v>60</v>
      </c>
      <c r="E3168" s="2" t="s">
        <v>65</v>
      </c>
      <c r="F3168" s="2" t="s">
        <v>929</v>
      </c>
      <c r="G3168" s="2" t="s">
        <v>155</v>
      </c>
      <c r="H3168">
        <v>0</v>
      </c>
      <c r="I3168">
        <v>0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211</v>
      </c>
      <c r="E3169" s="2" t="s">
        <v>65</v>
      </c>
      <c r="F3169" s="2" t="s">
        <v>856</v>
      </c>
      <c r="G3169" s="2" t="s">
        <v>214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930</v>
      </c>
      <c r="D3170" s="2" t="s">
        <v>60</v>
      </c>
      <c r="E3170" s="2" t="s">
        <v>65</v>
      </c>
      <c r="F3170" s="2" t="s">
        <v>930</v>
      </c>
      <c r="G3170" s="2" t="s">
        <v>155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211</v>
      </c>
      <c r="E3171" s="2" t="s">
        <v>65</v>
      </c>
      <c r="F3171" s="2" t="s">
        <v>856</v>
      </c>
      <c r="G3171" s="2" t="s">
        <v>214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931</v>
      </c>
      <c r="D3172" s="2" t="s">
        <v>60</v>
      </c>
      <c r="E3172" s="2" t="s">
        <v>65</v>
      </c>
      <c r="F3172" s="2" t="s">
        <v>931</v>
      </c>
      <c r="G3172" s="2" t="s">
        <v>155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211</v>
      </c>
      <c r="E3173" s="2" t="s">
        <v>65</v>
      </c>
      <c r="F3173" s="2" t="s">
        <v>856</v>
      </c>
      <c r="G3173" s="2" t="s">
        <v>214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932</v>
      </c>
      <c r="D3174" s="2" t="s">
        <v>60</v>
      </c>
      <c r="E3174" s="2" t="s">
        <v>65</v>
      </c>
      <c r="F3174" s="2" t="s">
        <v>932</v>
      </c>
      <c r="G3174" s="2" t="s">
        <v>155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211</v>
      </c>
      <c r="E3175" s="2" t="s">
        <v>65</v>
      </c>
      <c r="F3175" s="2" t="s">
        <v>856</v>
      </c>
      <c r="G3175" s="2" t="s">
        <v>214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933</v>
      </c>
      <c r="D3176" s="2" t="s">
        <v>60</v>
      </c>
      <c r="E3176" s="2" t="s">
        <v>65</v>
      </c>
      <c r="F3176" s="2" t="s">
        <v>933</v>
      </c>
      <c r="G3176" s="2" t="s">
        <v>155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211</v>
      </c>
      <c r="E3177" s="2" t="s">
        <v>65</v>
      </c>
      <c r="F3177" s="2" t="s">
        <v>856</v>
      </c>
      <c r="G3177" s="2" t="s">
        <v>214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934</v>
      </c>
      <c r="D3178" s="2" t="s">
        <v>60</v>
      </c>
      <c r="E3178" s="2" t="s">
        <v>65</v>
      </c>
      <c r="F3178" s="2" t="s">
        <v>934</v>
      </c>
      <c r="G3178" s="2" t="s">
        <v>155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211</v>
      </c>
      <c r="E3179" s="2" t="s">
        <v>65</v>
      </c>
      <c r="F3179" s="2" t="s">
        <v>856</v>
      </c>
      <c r="G3179" s="2" t="s">
        <v>214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935</v>
      </c>
      <c r="D3180" s="2" t="s">
        <v>60</v>
      </c>
      <c r="E3180" s="2" t="s">
        <v>65</v>
      </c>
      <c r="F3180" s="2" t="s">
        <v>935</v>
      </c>
      <c r="G3180" s="2" t="s">
        <v>155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211</v>
      </c>
      <c r="E3181" s="2" t="s">
        <v>65</v>
      </c>
      <c r="F3181" s="2" t="s">
        <v>856</v>
      </c>
      <c r="G3181" s="2" t="s">
        <v>214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936</v>
      </c>
      <c r="D3182" s="2" t="s">
        <v>60</v>
      </c>
      <c r="E3182" s="2" t="s">
        <v>65</v>
      </c>
      <c r="F3182" s="2" t="s">
        <v>936</v>
      </c>
      <c r="G3182" s="2" t="s">
        <v>155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211</v>
      </c>
      <c r="E3183" s="2" t="s">
        <v>65</v>
      </c>
      <c r="F3183" s="2" t="s">
        <v>856</v>
      </c>
      <c r="G3183" s="2" t="s">
        <v>214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937</v>
      </c>
      <c r="D3184" s="2" t="s">
        <v>60</v>
      </c>
      <c r="E3184" s="2" t="s">
        <v>65</v>
      </c>
      <c r="F3184" s="2" t="s">
        <v>937</v>
      </c>
      <c r="G3184" s="2" t="s">
        <v>155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211</v>
      </c>
      <c r="E3185" s="2" t="s">
        <v>65</v>
      </c>
      <c r="F3185" s="2" t="s">
        <v>856</v>
      </c>
      <c r="G3185" s="2" t="s">
        <v>214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938</v>
      </c>
      <c r="D3186" s="2" t="s">
        <v>60</v>
      </c>
      <c r="E3186" s="2" t="s">
        <v>65</v>
      </c>
      <c r="F3186" s="2" t="s">
        <v>938</v>
      </c>
      <c r="G3186" s="2" t="s">
        <v>155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211</v>
      </c>
      <c r="E3187" s="2" t="s">
        <v>65</v>
      </c>
      <c r="F3187" s="2" t="s">
        <v>856</v>
      </c>
      <c r="G3187" s="2" t="s">
        <v>214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939</v>
      </c>
      <c r="D3188" s="2" t="s">
        <v>60</v>
      </c>
      <c r="E3188" s="2" t="s">
        <v>65</v>
      </c>
      <c r="F3188" s="2" t="s">
        <v>939</v>
      </c>
      <c r="G3188" s="2" t="s">
        <v>155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211</v>
      </c>
      <c r="E3189" s="2" t="s">
        <v>65</v>
      </c>
      <c r="F3189" s="2" t="s">
        <v>856</v>
      </c>
      <c r="G3189" s="2" t="s">
        <v>214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940</v>
      </c>
      <c r="D3190" s="2" t="s">
        <v>60</v>
      </c>
      <c r="E3190" s="2" t="s">
        <v>65</v>
      </c>
      <c r="F3190" s="2" t="s">
        <v>940</v>
      </c>
      <c r="G3190" s="2" t="s">
        <v>155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211</v>
      </c>
      <c r="E3191" s="2" t="s">
        <v>65</v>
      </c>
      <c r="F3191" s="2" t="s">
        <v>856</v>
      </c>
      <c r="G3191" s="2" t="s">
        <v>214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941</v>
      </c>
      <c r="D3192" s="2" t="s">
        <v>60</v>
      </c>
      <c r="E3192" s="2" t="s">
        <v>65</v>
      </c>
      <c r="F3192" s="2" t="s">
        <v>941</v>
      </c>
      <c r="G3192" s="2" t="s">
        <v>155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211</v>
      </c>
      <c r="E3193" s="2" t="s">
        <v>65</v>
      </c>
      <c r="F3193" s="2" t="s">
        <v>856</v>
      </c>
      <c r="G3193" s="2" t="s">
        <v>214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942</v>
      </c>
      <c r="D3194" s="2" t="s">
        <v>60</v>
      </c>
      <c r="E3194" s="2" t="s">
        <v>65</v>
      </c>
      <c r="F3194" s="2" t="s">
        <v>942</v>
      </c>
      <c r="G3194" s="2" t="s">
        <v>155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211</v>
      </c>
      <c r="E3195" s="2" t="s">
        <v>65</v>
      </c>
      <c r="F3195" s="2" t="s">
        <v>773</v>
      </c>
      <c r="G3195" s="2" t="s">
        <v>214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447</v>
      </c>
      <c r="D3196" s="2" t="s">
        <v>60</v>
      </c>
      <c r="E3196" s="2" t="s">
        <v>65</v>
      </c>
      <c r="F3196" s="2" t="s">
        <v>447</v>
      </c>
      <c r="G3196" s="2" t="s">
        <v>155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211</v>
      </c>
      <c r="E3197" s="2" t="s">
        <v>65</v>
      </c>
      <c r="F3197" s="2" t="s">
        <v>775</v>
      </c>
      <c r="G3197" s="2" t="s">
        <v>214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943</v>
      </c>
      <c r="D3198" s="2" t="s">
        <v>60</v>
      </c>
      <c r="E3198" s="2" t="s">
        <v>65</v>
      </c>
      <c r="F3198" s="2" t="s">
        <v>943</v>
      </c>
      <c r="G3198" s="2" t="s">
        <v>155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211</v>
      </c>
      <c r="E3199" s="2" t="s">
        <v>65</v>
      </c>
      <c r="F3199" s="2" t="s">
        <v>775</v>
      </c>
      <c r="G3199" s="2" t="s">
        <v>214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944</v>
      </c>
      <c r="D3200" s="2" t="s">
        <v>60</v>
      </c>
      <c r="E3200" s="2" t="s">
        <v>65</v>
      </c>
      <c r="F3200" s="2" t="s">
        <v>944</v>
      </c>
      <c r="G3200" s="2" t="s">
        <v>792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211</v>
      </c>
      <c r="E3201" s="2" t="s">
        <v>65</v>
      </c>
      <c r="F3201" s="2" t="s">
        <v>793</v>
      </c>
      <c r="G3201" s="2" t="s">
        <v>214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12</v>
      </c>
      <c r="E3202" s="2" t="s">
        <v>65</v>
      </c>
      <c r="F3202" s="2" t="s">
        <v>945</v>
      </c>
      <c r="G3202" s="2" t="s">
        <v>70</v>
      </c>
      <c r="H3202">
        <v>0</v>
      </c>
      <c r="I3202">
        <v>1</v>
      </c>
    </row>
    <row r="3203" spans="1:9" x14ac:dyDescent="0.35">
      <c r="A3203" s="1">
        <v>44166</v>
      </c>
      <c r="B3203" s="1">
        <v>44197</v>
      </c>
      <c r="C3203" s="2" t="s">
        <v>946</v>
      </c>
      <c r="D3203" s="2" t="s">
        <v>60</v>
      </c>
      <c r="E3203" s="2" t="s">
        <v>65</v>
      </c>
      <c r="F3203" s="2" t="s">
        <v>946</v>
      </c>
      <c r="G3203" s="2" t="s">
        <v>155</v>
      </c>
      <c r="H3203">
        <v>0</v>
      </c>
      <c r="I3203">
        <v>0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211</v>
      </c>
      <c r="E3204" s="2" t="s">
        <v>65</v>
      </c>
      <c r="F3204" s="2" t="s">
        <v>775</v>
      </c>
      <c r="G3204" s="2" t="s">
        <v>214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947</v>
      </c>
      <c r="D3205" s="2" t="s">
        <v>60</v>
      </c>
      <c r="E3205" s="2" t="s">
        <v>65</v>
      </c>
      <c r="F3205" s="2" t="s">
        <v>947</v>
      </c>
      <c r="G3205" s="2" t="s">
        <v>155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211</v>
      </c>
      <c r="E3206" s="2" t="s">
        <v>65</v>
      </c>
      <c r="F3206" s="2" t="s">
        <v>213</v>
      </c>
      <c r="G3206" s="2" t="s">
        <v>214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8</v>
      </c>
      <c r="E3207" s="2" t="s">
        <v>65</v>
      </c>
      <c r="F3207" s="2" t="s">
        <v>734</v>
      </c>
      <c r="G3207" s="2" t="s">
        <v>70</v>
      </c>
      <c r="H3207">
        <v>0</v>
      </c>
      <c r="I3207">
        <v>1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10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948</v>
      </c>
      <c r="D3209" s="2" t="s">
        <v>60</v>
      </c>
      <c r="E3209" s="2" t="s">
        <v>65</v>
      </c>
      <c r="F3209" s="2" t="s">
        <v>948</v>
      </c>
      <c r="G3209" s="2" t="s">
        <v>155</v>
      </c>
      <c r="H3209">
        <v>0</v>
      </c>
      <c r="I3209">
        <v>0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211</v>
      </c>
      <c r="E3210" s="2" t="s">
        <v>65</v>
      </c>
      <c r="F3210" s="2" t="s">
        <v>856</v>
      </c>
      <c r="G3210" s="2" t="s">
        <v>214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949</v>
      </c>
      <c r="D3211" s="2" t="s">
        <v>60</v>
      </c>
      <c r="E3211" s="2" t="s">
        <v>65</v>
      </c>
      <c r="F3211" s="2" t="s">
        <v>949</v>
      </c>
      <c r="G3211" s="2" t="s">
        <v>155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211</v>
      </c>
      <c r="E3212" s="2" t="s">
        <v>65</v>
      </c>
      <c r="F3212" s="2" t="s">
        <v>856</v>
      </c>
      <c r="G3212" s="2" t="s">
        <v>214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950</v>
      </c>
      <c r="D3213" s="2" t="s">
        <v>60</v>
      </c>
      <c r="E3213" s="2" t="s">
        <v>65</v>
      </c>
      <c r="F3213" s="2" t="s">
        <v>950</v>
      </c>
      <c r="G3213" s="2" t="s">
        <v>155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211</v>
      </c>
      <c r="E3214" s="2" t="s">
        <v>65</v>
      </c>
      <c r="F3214" s="2" t="s">
        <v>775</v>
      </c>
      <c r="G3214" s="2" t="s">
        <v>214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951</v>
      </c>
      <c r="D3215" s="2" t="s">
        <v>60</v>
      </c>
      <c r="E3215" s="2" t="s">
        <v>65</v>
      </c>
      <c r="F3215" s="2" t="s">
        <v>951</v>
      </c>
      <c r="G3215" s="2" t="s">
        <v>155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211</v>
      </c>
      <c r="E3216" s="2" t="s">
        <v>65</v>
      </c>
      <c r="F3216" s="2" t="s">
        <v>775</v>
      </c>
      <c r="G3216" s="2" t="s">
        <v>214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952</v>
      </c>
      <c r="D3217" s="2" t="s">
        <v>60</v>
      </c>
      <c r="E3217" s="2" t="s">
        <v>65</v>
      </c>
      <c r="F3217" s="2" t="s">
        <v>952</v>
      </c>
      <c r="G3217" s="2" t="s">
        <v>155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211</v>
      </c>
      <c r="E3218" s="2" t="s">
        <v>65</v>
      </c>
      <c r="F3218" s="2" t="s">
        <v>774</v>
      </c>
      <c r="G3218" s="2" t="s">
        <v>214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953</v>
      </c>
      <c r="D3219" s="2" t="s">
        <v>60</v>
      </c>
      <c r="E3219" s="2" t="s">
        <v>65</v>
      </c>
      <c r="F3219" s="2" t="s">
        <v>953</v>
      </c>
      <c r="G3219" s="2" t="s">
        <v>155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211</v>
      </c>
      <c r="E3220" s="2" t="s">
        <v>65</v>
      </c>
      <c r="F3220" s="2" t="s">
        <v>856</v>
      </c>
      <c r="G3220" s="2" t="s">
        <v>214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954</v>
      </c>
      <c r="D3221" s="2" t="s">
        <v>60</v>
      </c>
      <c r="E3221" s="2" t="s">
        <v>65</v>
      </c>
      <c r="F3221" s="2" t="s">
        <v>954</v>
      </c>
      <c r="G3221" s="2" t="s">
        <v>155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211</v>
      </c>
      <c r="E3222" s="2" t="s">
        <v>65</v>
      </c>
      <c r="F3222" s="2" t="s">
        <v>775</v>
      </c>
      <c r="G3222" s="2" t="s">
        <v>214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955</v>
      </c>
      <c r="D3223" s="2" t="s">
        <v>60</v>
      </c>
      <c r="E3223" s="2" t="s">
        <v>65</v>
      </c>
      <c r="F3223" s="2" t="s">
        <v>955</v>
      </c>
      <c r="G3223" s="2" t="s">
        <v>155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211</v>
      </c>
      <c r="E3224" s="2" t="s">
        <v>65</v>
      </c>
      <c r="F3224" s="2" t="s">
        <v>856</v>
      </c>
      <c r="G3224" s="2" t="s">
        <v>214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956</v>
      </c>
      <c r="D3225" s="2" t="s">
        <v>60</v>
      </c>
      <c r="E3225" s="2" t="s">
        <v>65</v>
      </c>
      <c r="F3225" s="2" t="s">
        <v>956</v>
      </c>
      <c r="G3225" s="2" t="s">
        <v>155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211</v>
      </c>
      <c r="E3226" s="2" t="s">
        <v>65</v>
      </c>
      <c r="F3226" s="2" t="s">
        <v>856</v>
      </c>
      <c r="G3226" s="2" t="s">
        <v>214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957</v>
      </c>
      <c r="D3227" s="2" t="s">
        <v>60</v>
      </c>
      <c r="E3227" s="2" t="s">
        <v>65</v>
      </c>
      <c r="F3227" s="2" t="s">
        <v>957</v>
      </c>
      <c r="G3227" s="2" t="s">
        <v>155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211</v>
      </c>
      <c r="E3228" s="2" t="s">
        <v>65</v>
      </c>
      <c r="F3228" s="2" t="s">
        <v>856</v>
      </c>
      <c r="G3228" s="2" t="s">
        <v>214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958</v>
      </c>
      <c r="D3229" s="2" t="s">
        <v>60</v>
      </c>
      <c r="E3229" s="2" t="s">
        <v>65</v>
      </c>
      <c r="F3229" s="2" t="s">
        <v>958</v>
      </c>
      <c r="G3229" s="2" t="s">
        <v>155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211</v>
      </c>
      <c r="E3230" s="2" t="s">
        <v>65</v>
      </c>
      <c r="F3230" s="2" t="s">
        <v>856</v>
      </c>
      <c r="G3230" s="2" t="s">
        <v>214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959</v>
      </c>
      <c r="D3231" s="2" t="s">
        <v>60</v>
      </c>
      <c r="E3231" s="2" t="s">
        <v>65</v>
      </c>
      <c r="F3231" s="2" t="s">
        <v>959</v>
      </c>
      <c r="G3231" s="2" t="s">
        <v>155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211</v>
      </c>
      <c r="E3232" s="2" t="s">
        <v>65</v>
      </c>
      <c r="F3232" s="2" t="s">
        <v>856</v>
      </c>
      <c r="G3232" s="2" t="s">
        <v>214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837</v>
      </c>
      <c r="D3233" s="2" t="s">
        <v>60</v>
      </c>
      <c r="E3233" s="2" t="s">
        <v>65</v>
      </c>
      <c r="F3233" s="2" t="s">
        <v>837</v>
      </c>
      <c r="G3233" s="2" t="s">
        <v>155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211</v>
      </c>
      <c r="E3234" s="2" t="s">
        <v>65</v>
      </c>
      <c r="F3234" s="2" t="s">
        <v>856</v>
      </c>
      <c r="G3234" s="2" t="s">
        <v>214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960</v>
      </c>
      <c r="D3235" s="2" t="s">
        <v>60</v>
      </c>
      <c r="E3235" s="2" t="s">
        <v>65</v>
      </c>
      <c r="F3235" s="2" t="s">
        <v>960</v>
      </c>
      <c r="G3235" s="2" t="s">
        <v>155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211</v>
      </c>
      <c r="E3236" s="2" t="s">
        <v>65</v>
      </c>
      <c r="F3236" s="2" t="s">
        <v>856</v>
      </c>
      <c r="G3236" s="2" t="s">
        <v>214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961</v>
      </c>
      <c r="D3237" s="2" t="s">
        <v>60</v>
      </c>
      <c r="E3237" s="2" t="s">
        <v>65</v>
      </c>
      <c r="F3237" s="2" t="s">
        <v>961</v>
      </c>
      <c r="G3237" s="2" t="s">
        <v>155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211</v>
      </c>
      <c r="E3238" s="2" t="s">
        <v>65</v>
      </c>
      <c r="F3238" s="2" t="s">
        <v>762</v>
      </c>
      <c r="G3238" s="2" t="s">
        <v>214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962</v>
      </c>
      <c r="D3239" s="2" t="s">
        <v>60</v>
      </c>
      <c r="E3239" s="2" t="s">
        <v>65</v>
      </c>
      <c r="F3239" s="2" t="s">
        <v>962</v>
      </c>
      <c r="G3239" s="2" t="s">
        <v>155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211</v>
      </c>
      <c r="E3240" s="2" t="s">
        <v>65</v>
      </c>
      <c r="F3240" s="2" t="s">
        <v>856</v>
      </c>
      <c r="G3240" s="2" t="s">
        <v>214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963</v>
      </c>
      <c r="D3241" s="2" t="s">
        <v>60</v>
      </c>
      <c r="E3241" s="2" t="s">
        <v>65</v>
      </c>
      <c r="F3241" s="2" t="s">
        <v>963</v>
      </c>
      <c r="G3241" s="2" t="s">
        <v>155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211</v>
      </c>
      <c r="E3242" s="2" t="s">
        <v>65</v>
      </c>
      <c r="F3242" s="2" t="s">
        <v>856</v>
      </c>
      <c r="G3242" s="2" t="s">
        <v>214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964</v>
      </c>
      <c r="D3243" s="2" t="s">
        <v>60</v>
      </c>
      <c r="E3243" s="2" t="s">
        <v>65</v>
      </c>
      <c r="F3243" s="2" t="s">
        <v>964</v>
      </c>
      <c r="G3243" s="2" t="s">
        <v>155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211</v>
      </c>
      <c r="E3244" s="2" t="s">
        <v>65</v>
      </c>
      <c r="F3244" s="2" t="s">
        <v>775</v>
      </c>
      <c r="G3244" s="2" t="s">
        <v>214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965</v>
      </c>
      <c r="D3245" s="2" t="s">
        <v>60</v>
      </c>
      <c r="E3245" s="2" t="s">
        <v>65</v>
      </c>
      <c r="F3245" s="2" t="s">
        <v>965</v>
      </c>
      <c r="G3245" s="2" t="s">
        <v>155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211</v>
      </c>
      <c r="E3246" s="2" t="s">
        <v>65</v>
      </c>
      <c r="F3246" s="2" t="s">
        <v>775</v>
      </c>
      <c r="G3246" s="2" t="s">
        <v>214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966</v>
      </c>
      <c r="D3247" s="2" t="s">
        <v>60</v>
      </c>
      <c r="E3247" s="2" t="s">
        <v>65</v>
      </c>
      <c r="F3247" s="2" t="s">
        <v>966</v>
      </c>
      <c r="G3247" s="2" t="s">
        <v>155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211</v>
      </c>
      <c r="E3248" s="2" t="s">
        <v>65</v>
      </c>
      <c r="F3248" s="2" t="s">
        <v>775</v>
      </c>
      <c r="G3248" s="2" t="s">
        <v>214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967</v>
      </c>
      <c r="D3249" s="2" t="s">
        <v>60</v>
      </c>
      <c r="E3249" s="2" t="s">
        <v>65</v>
      </c>
      <c r="F3249" s="2" t="s">
        <v>967</v>
      </c>
      <c r="G3249" s="2" t="s">
        <v>155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211</v>
      </c>
      <c r="E3250" s="2" t="s">
        <v>65</v>
      </c>
      <c r="F3250" s="2" t="s">
        <v>775</v>
      </c>
      <c r="G3250" s="2" t="s">
        <v>214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968</v>
      </c>
      <c r="D3251" s="2" t="s">
        <v>60</v>
      </c>
      <c r="E3251" s="2" t="s">
        <v>65</v>
      </c>
      <c r="F3251" s="2" t="s">
        <v>968</v>
      </c>
      <c r="G3251" s="2" t="s">
        <v>155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211</v>
      </c>
      <c r="E3252" s="2" t="s">
        <v>65</v>
      </c>
      <c r="F3252" s="2" t="s">
        <v>774</v>
      </c>
      <c r="G3252" s="2" t="s">
        <v>214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969</v>
      </c>
      <c r="D3253" s="2" t="s">
        <v>60</v>
      </c>
      <c r="E3253" s="2" t="s">
        <v>65</v>
      </c>
      <c r="F3253" s="2" t="s">
        <v>969</v>
      </c>
      <c r="G3253" s="2" t="s">
        <v>155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211</v>
      </c>
      <c r="E3254" s="2" t="s">
        <v>65</v>
      </c>
      <c r="F3254" s="2" t="s">
        <v>822</v>
      </c>
      <c r="G3254" s="2" t="s">
        <v>214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8</v>
      </c>
      <c r="E3255" s="2" t="s">
        <v>65</v>
      </c>
      <c r="F3255" s="2" t="s">
        <v>227</v>
      </c>
      <c r="G3255" s="2" t="s">
        <v>70</v>
      </c>
      <c r="H3255">
        <v>0</v>
      </c>
      <c r="I3255">
        <v>1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10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14</v>
      </c>
      <c r="E3257" s="2" t="s">
        <v>65</v>
      </c>
      <c r="F3257" s="2" t="s">
        <v>228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893</v>
      </c>
      <c r="D3258" s="2" t="s">
        <v>60</v>
      </c>
      <c r="E3258" s="2" t="s">
        <v>65</v>
      </c>
      <c r="F3258" s="2" t="s">
        <v>893</v>
      </c>
      <c r="G3258" s="2" t="s">
        <v>155</v>
      </c>
      <c r="H3258">
        <v>0</v>
      </c>
      <c r="I3258">
        <v>0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211</v>
      </c>
      <c r="E3259" s="2" t="s">
        <v>65</v>
      </c>
      <c r="F3259" s="2" t="s">
        <v>822</v>
      </c>
      <c r="G3259" s="2" t="s">
        <v>214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8</v>
      </c>
      <c r="E3260" s="2" t="s">
        <v>65</v>
      </c>
      <c r="F3260" s="2" t="s">
        <v>227</v>
      </c>
      <c r="G3260" s="2" t="s">
        <v>70</v>
      </c>
      <c r="H3260">
        <v>0</v>
      </c>
      <c r="I3260">
        <v>1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10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14</v>
      </c>
      <c r="E3262" s="2" t="s">
        <v>65</v>
      </c>
      <c r="F3262" s="2" t="s">
        <v>228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970</v>
      </c>
      <c r="D3263" s="2" t="s">
        <v>60</v>
      </c>
      <c r="E3263" s="2" t="s">
        <v>65</v>
      </c>
      <c r="F3263" s="2" t="s">
        <v>970</v>
      </c>
      <c r="G3263" s="2" t="s">
        <v>792</v>
      </c>
      <c r="H3263">
        <v>0</v>
      </c>
      <c r="I3263">
        <v>0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211</v>
      </c>
      <c r="E3264" s="2" t="s">
        <v>65</v>
      </c>
      <c r="F3264" s="2" t="s">
        <v>793</v>
      </c>
      <c r="G3264" s="2" t="s">
        <v>214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8</v>
      </c>
      <c r="E3265" s="2" t="s">
        <v>65</v>
      </c>
      <c r="F3265" s="2" t="s">
        <v>797</v>
      </c>
      <c r="G3265" s="2" t="s">
        <v>70</v>
      </c>
      <c r="H3265">
        <v>0</v>
      </c>
      <c r="I3265">
        <v>1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10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648</v>
      </c>
      <c r="D3267" s="2" t="s">
        <v>60</v>
      </c>
      <c r="E3267" s="2" t="s">
        <v>65</v>
      </c>
      <c r="F3267" s="2" t="s">
        <v>648</v>
      </c>
      <c r="G3267" s="2" t="s">
        <v>155</v>
      </c>
      <c r="H3267">
        <v>0</v>
      </c>
      <c r="I3267">
        <v>0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211</v>
      </c>
      <c r="E3268" s="2" t="s">
        <v>65</v>
      </c>
      <c r="F3268" s="2" t="s">
        <v>856</v>
      </c>
      <c r="G3268" s="2" t="s">
        <v>214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971</v>
      </c>
      <c r="D3269" s="2" t="s">
        <v>60</v>
      </c>
      <c r="E3269" s="2" t="s">
        <v>65</v>
      </c>
      <c r="F3269" s="2" t="s">
        <v>971</v>
      </c>
      <c r="G3269" s="2" t="s">
        <v>155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211</v>
      </c>
      <c r="E3270" s="2" t="s">
        <v>65</v>
      </c>
      <c r="F3270" s="2" t="s">
        <v>856</v>
      </c>
      <c r="G3270" s="2" t="s">
        <v>214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972</v>
      </c>
      <c r="D3271" s="2" t="s">
        <v>60</v>
      </c>
      <c r="E3271" s="2" t="s">
        <v>65</v>
      </c>
      <c r="F3271" s="2" t="s">
        <v>972</v>
      </c>
      <c r="G3271" s="2" t="s">
        <v>792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211</v>
      </c>
      <c r="E3272" s="2" t="s">
        <v>65</v>
      </c>
      <c r="F3272" s="2" t="s">
        <v>793</v>
      </c>
      <c r="G3272" s="2" t="s">
        <v>214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18</v>
      </c>
      <c r="E3273" s="2" t="s">
        <v>65</v>
      </c>
      <c r="F3273" s="2" t="s">
        <v>794</v>
      </c>
      <c r="G3273" s="2" t="s">
        <v>70</v>
      </c>
      <c r="H3273">
        <v>0</v>
      </c>
      <c r="I3273">
        <v>1</v>
      </c>
    </row>
    <row r="3274" spans="1:9" x14ac:dyDescent="0.35">
      <c r="A3274" s="1">
        <v>44166</v>
      </c>
      <c r="B3274" s="1">
        <v>44197</v>
      </c>
      <c r="C3274" s="2" t="s">
        <v>973</v>
      </c>
      <c r="D3274" s="2" t="s">
        <v>60</v>
      </c>
      <c r="E3274" s="2" t="s">
        <v>65</v>
      </c>
      <c r="F3274" s="2" t="s">
        <v>973</v>
      </c>
      <c r="G3274" s="2" t="s">
        <v>792</v>
      </c>
      <c r="H3274">
        <v>0</v>
      </c>
      <c r="I3274">
        <v>0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211</v>
      </c>
      <c r="E3275" s="2" t="s">
        <v>65</v>
      </c>
      <c r="F3275" s="2" t="s">
        <v>793</v>
      </c>
      <c r="G3275" s="2" t="s">
        <v>214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18</v>
      </c>
      <c r="E3276" s="2" t="s">
        <v>65</v>
      </c>
      <c r="F3276" s="2" t="s">
        <v>974</v>
      </c>
      <c r="G3276" s="2" t="s">
        <v>70</v>
      </c>
      <c r="H3276">
        <v>0</v>
      </c>
      <c r="I3276">
        <v>1</v>
      </c>
    </row>
    <row r="3277" spans="1:9" x14ac:dyDescent="0.35">
      <c r="A3277" s="1">
        <v>44166</v>
      </c>
      <c r="B3277" s="1">
        <v>44197</v>
      </c>
      <c r="C3277" s="2" t="s">
        <v>975</v>
      </c>
      <c r="D3277" s="2" t="s">
        <v>60</v>
      </c>
      <c r="E3277" s="2" t="s">
        <v>65</v>
      </c>
      <c r="F3277" s="2" t="s">
        <v>975</v>
      </c>
      <c r="G3277" s="2" t="s">
        <v>155</v>
      </c>
      <c r="H3277">
        <v>0</v>
      </c>
      <c r="I3277">
        <v>0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211</v>
      </c>
      <c r="E3278" s="2" t="s">
        <v>65</v>
      </c>
      <c r="F3278" s="2" t="s">
        <v>856</v>
      </c>
      <c r="G3278" s="2" t="s">
        <v>214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976</v>
      </c>
      <c r="D3279" s="2" t="s">
        <v>60</v>
      </c>
      <c r="E3279" s="2" t="s">
        <v>65</v>
      </c>
      <c r="F3279" s="2" t="s">
        <v>976</v>
      </c>
      <c r="G3279" s="2" t="s">
        <v>155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211</v>
      </c>
      <c r="E3280" s="2" t="s">
        <v>65</v>
      </c>
      <c r="F3280" s="2" t="s">
        <v>775</v>
      </c>
      <c r="G3280" s="2" t="s">
        <v>214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977</v>
      </c>
      <c r="D3281" s="2" t="s">
        <v>60</v>
      </c>
      <c r="E3281" s="2" t="s">
        <v>65</v>
      </c>
      <c r="F3281" s="2" t="s">
        <v>977</v>
      </c>
      <c r="G3281" s="2" t="s">
        <v>155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211</v>
      </c>
      <c r="E3282" s="2" t="s">
        <v>65</v>
      </c>
      <c r="F3282" s="2" t="s">
        <v>822</v>
      </c>
      <c r="G3282" s="2" t="s">
        <v>214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978</v>
      </c>
      <c r="D3283" s="2" t="s">
        <v>60</v>
      </c>
      <c r="E3283" s="2" t="s">
        <v>65</v>
      </c>
      <c r="F3283" s="2" t="s">
        <v>978</v>
      </c>
      <c r="G3283" s="2" t="s">
        <v>155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211</v>
      </c>
      <c r="E3284" s="2" t="s">
        <v>65</v>
      </c>
      <c r="F3284" s="2" t="s">
        <v>822</v>
      </c>
      <c r="G3284" s="2" t="s">
        <v>214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979</v>
      </c>
      <c r="D3285" s="2" t="s">
        <v>60</v>
      </c>
      <c r="E3285" s="2" t="s">
        <v>65</v>
      </c>
      <c r="F3285" s="2" t="s">
        <v>979</v>
      </c>
      <c r="G3285" s="2" t="s">
        <v>155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211</v>
      </c>
      <c r="E3286" s="2" t="s">
        <v>65</v>
      </c>
      <c r="F3286" s="2" t="s">
        <v>822</v>
      </c>
      <c r="G3286" s="2" t="s">
        <v>214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980</v>
      </c>
      <c r="D3287" s="2" t="s">
        <v>60</v>
      </c>
      <c r="E3287" s="2" t="s">
        <v>65</v>
      </c>
      <c r="F3287" s="2" t="s">
        <v>980</v>
      </c>
      <c r="G3287" s="2" t="s">
        <v>155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211</v>
      </c>
      <c r="E3288" s="2" t="s">
        <v>65</v>
      </c>
      <c r="F3288" s="2" t="s">
        <v>822</v>
      </c>
      <c r="G3288" s="2" t="s">
        <v>214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981</v>
      </c>
      <c r="D3289" s="2" t="s">
        <v>60</v>
      </c>
      <c r="E3289" s="2" t="s">
        <v>65</v>
      </c>
      <c r="F3289" s="2" t="s">
        <v>981</v>
      </c>
      <c r="G3289" s="2" t="s">
        <v>155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211</v>
      </c>
      <c r="E3290" s="2" t="s">
        <v>65</v>
      </c>
      <c r="F3290" s="2" t="s">
        <v>822</v>
      </c>
      <c r="G3290" s="2" t="s">
        <v>214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982</v>
      </c>
      <c r="D3291" s="2" t="s">
        <v>60</v>
      </c>
      <c r="E3291" s="2" t="s">
        <v>65</v>
      </c>
      <c r="F3291" s="2" t="s">
        <v>982</v>
      </c>
      <c r="G3291" s="2" t="s">
        <v>155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211</v>
      </c>
      <c r="E3292" s="2" t="s">
        <v>65</v>
      </c>
      <c r="F3292" s="2" t="s">
        <v>822</v>
      </c>
      <c r="G3292" s="2" t="s">
        <v>214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983</v>
      </c>
      <c r="D3293" s="2" t="s">
        <v>60</v>
      </c>
      <c r="E3293" s="2" t="s">
        <v>65</v>
      </c>
      <c r="F3293" s="2" t="s">
        <v>983</v>
      </c>
      <c r="G3293" s="2" t="s">
        <v>155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211</v>
      </c>
      <c r="E3294" s="2" t="s">
        <v>65</v>
      </c>
      <c r="F3294" s="2" t="s">
        <v>822</v>
      </c>
      <c r="G3294" s="2" t="s">
        <v>214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984</v>
      </c>
      <c r="D3295" s="2" t="s">
        <v>60</v>
      </c>
      <c r="E3295" s="2" t="s">
        <v>65</v>
      </c>
      <c r="F3295" s="2" t="s">
        <v>984</v>
      </c>
      <c r="G3295" s="2" t="s">
        <v>155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211</v>
      </c>
      <c r="E3296" s="2" t="s">
        <v>65</v>
      </c>
      <c r="F3296" s="2" t="s">
        <v>822</v>
      </c>
      <c r="G3296" s="2" t="s">
        <v>214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985</v>
      </c>
      <c r="D3297" s="2" t="s">
        <v>60</v>
      </c>
      <c r="E3297" s="2" t="s">
        <v>65</v>
      </c>
      <c r="F3297" s="2" t="s">
        <v>985</v>
      </c>
      <c r="G3297" s="2" t="s">
        <v>155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211</v>
      </c>
      <c r="E3298" s="2" t="s">
        <v>65</v>
      </c>
      <c r="F3298" s="2" t="s">
        <v>822</v>
      </c>
      <c r="G3298" s="2" t="s">
        <v>214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986</v>
      </c>
      <c r="D3299" s="2" t="s">
        <v>60</v>
      </c>
      <c r="E3299" s="2" t="s">
        <v>65</v>
      </c>
      <c r="F3299" s="2" t="s">
        <v>986</v>
      </c>
      <c r="G3299" s="2" t="s">
        <v>155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211</v>
      </c>
      <c r="E3300" s="2" t="s">
        <v>65</v>
      </c>
      <c r="F3300" s="2" t="s">
        <v>762</v>
      </c>
      <c r="G3300" s="2" t="s">
        <v>214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987</v>
      </c>
      <c r="D3301" s="2" t="s">
        <v>60</v>
      </c>
      <c r="E3301" s="2" t="s">
        <v>65</v>
      </c>
      <c r="F3301" s="2" t="s">
        <v>987</v>
      </c>
      <c r="G3301" s="2" t="s">
        <v>155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211</v>
      </c>
      <c r="E3302" s="2" t="s">
        <v>65</v>
      </c>
      <c r="F3302" s="2" t="s">
        <v>775</v>
      </c>
      <c r="G3302" s="2" t="s">
        <v>214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988</v>
      </c>
      <c r="D3303" s="2" t="s">
        <v>60</v>
      </c>
      <c r="E3303" s="2" t="s">
        <v>65</v>
      </c>
      <c r="F3303" s="2" t="s">
        <v>988</v>
      </c>
      <c r="G3303" s="2" t="s">
        <v>155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211</v>
      </c>
      <c r="E3304" s="2" t="s">
        <v>65</v>
      </c>
      <c r="F3304" s="2" t="s">
        <v>762</v>
      </c>
      <c r="G3304" s="2" t="s">
        <v>214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989</v>
      </c>
      <c r="D3305" s="2" t="s">
        <v>60</v>
      </c>
      <c r="E3305" s="2" t="s">
        <v>65</v>
      </c>
      <c r="F3305" s="2" t="s">
        <v>989</v>
      </c>
      <c r="G3305" s="2" t="s">
        <v>155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211</v>
      </c>
      <c r="E3306" s="2" t="s">
        <v>65</v>
      </c>
      <c r="F3306" s="2" t="s">
        <v>762</v>
      </c>
      <c r="G3306" s="2" t="s">
        <v>214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990</v>
      </c>
      <c r="D3307" s="2" t="s">
        <v>60</v>
      </c>
      <c r="E3307" s="2" t="s">
        <v>65</v>
      </c>
      <c r="F3307" s="2" t="s">
        <v>990</v>
      </c>
      <c r="G3307" s="2" t="s">
        <v>155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211</v>
      </c>
      <c r="E3308" s="2" t="s">
        <v>65</v>
      </c>
      <c r="F3308" s="2" t="s">
        <v>775</v>
      </c>
      <c r="G3308" s="2" t="s">
        <v>214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991</v>
      </c>
      <c r="D3309" s="2" t="s">
        <v>60</v>
      </c>
      <c r="E3309" s="2" t="s">
        <v>65</v>
      </c>
      <c r="F3309" s="2" t="s">
        <v>991</v>
      </c>
      <c r="G3309" s="2" t="s">
        <v>792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211</v>
      </c>
      <c r="E3310" s="2" t="s">
        <v>65</v>
      </c>
      <c r="F3310" s="2" t="s">
        <v>793</v>
      </c>
      <c r="G3310" s="2" t="s">
        <v>214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992</v>
      </c>
      <c r="D3311" s="2" t="s">
        <v>60</v>
      </c>
      <c r="E3311" s="2" t="s">
        <v>65</v>
      </c>
      <c r="F3311" s="2" t="s">
        <v>992</v>
      </c>
      <c r="G3311" s="2" t="s">
        <v>155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211</v>
      </c>
      <c r="E3312" s="2" t="s">
        <v>65</v>
      </c>
      <c r="F3312" s="2" t="s">
        <v>762</v>
      </c>
      <c r="G3312" s="2" t="s">
        <v>214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993</v>
      </c>
      <c r="D3313" s="2" t="s">
        <v>60</v>
      </c>
      <c r="E3313" s="2" t="s">
        <v>65</v>
      </c>
      <c r="F3313" s="2" t="s">
        <v>993</v>
      </c>
      <c r="G3313" s="2" t="s">
        <v>155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211</v>
      </c>
      <c r="E3314" s="2" t="s">
        <v>65</v>
      </c>
      <c r="F3314" s="2" t="s">
        <v>762</v>
      </c>
      <c r="G3314" s="2" t="s">
        <v>214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994</v>
      </c>
      <c r="D3315" s="2" t="s">
        <v>60</v>
      </c>
      <c r="E3315" s="2" t="s">
        <v>65</v>
      </c>
      <c r="F3315" s="2" t="s">
        <v>994</v>
      </c>
      <c r="G3315" s="2" t="s">
        <v>155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211</v>
      </c>
      <c r="E3316" s="2" t="s">
        <v>65</v>
      </c>
      <c r="F3316" s="2" t="s">
        <v>775</v>
      </c>
      <c r="G3316" s="2" t="s">
        <v>214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995</v>
      </c>
      <c r="D3317" s="2" t="s">
        <v>60</v>
      </c>
      <c r="E3317" s="2" t="s">
        <v>65</v>
      </c>
      <c r="F3317" s="2" t="s">
        <v>995</v>
      </c>
      <c r="G3317" s="2" t="s">
        <v>155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211</v>
      </c>
      <c r="E3318" s="2" t="s">
        <v>65</v>
      </c>
      <c r="F3318" s="2" t="s">
        <v>775</v>
      </c>
      <c r="G3318" s="2" t="s">
        <v>214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996</v>
      </c>
      <c r="D3319" s="2" t="s">
        <v>60</v>
      </c>
      <c r="E3319" s="2" t="s">
        <v>65</v>
      </c>
      <c r="F3319" s="2" t="s">
        <v>996</v>
      </c>
      <c r="G3319" s="2" t="s">
        <v>155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211</v>
      </c>
      <c r="E3320" s="2" t="s">
        <v>65</v>
      </c>
      <c r="F3320" s="2" t="s">
        <v>762</v>
      </c>
      <c r="G3320" s="2" t="s">
        <v>214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997</v>
      </c>
      <c r="D3321" s="2" t="s">
        <v>60</v>
      </c>
      <c r="E3321" s="2" t="s">
        <v>65</v>
      </c>
      <c r="F3321" s="2" t="s">
        <v>997</v>
      </c>
      <c r="G3321" s="2" t="s">
        <v>155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211</v>
      </c>
      <c r="E3322" s="2" t="s">
        <v>65</v>
      </c>
      <c r="F3322" s="2" t="s">
        <v>775</v>
      </c>
      <c r="G3322" s="2" t="s">
        <v>214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998</v>
      </c>
      <c r="D3323" s="2" t="s">
        <v>60</v>
      </c>
      <c r="E3323" s="2" t="s">
        <v>65</v>
      </c>
      <c r="F3323" s="2" t="s">
        <v>998</v>
      </c>
      <c r="G3323" s="2" t="s">
        <v>155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211</v>
      </c>
      <c r="E3324" s="2" t="s">
        <v>65</v>
      </c>
      <c r="F3324" s="2" t="s">
        <v>775</v>
      </c>
      <c r="G3324" s="2" t="s">
        <v>214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999</v>
      </c>
      <c r="D3325" s="2" t="s">
        <v>60</v>
      </c>
      <c r="E3325" s="2" t="s">
        <v>65</v>
      </c>
      <c r="F3325" s="2" t="s">
        <v>999</v>
      </c>
      <c r="G3325" s="2" t="s">
        <v>155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211</v>
      </c>
      <c r="E3326" s="2" t="s">
        <v>65</v>
      </c>
      <c r="F3326" s="2" t="s">
        <v>762</v>
      </c>
      <c r="G3326" s="2" t="s">
        <v>214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1000</v>
      </c>
      <c r="D3327" s="2" t="s">
        <v>60</v>
      </c>
      <c r="E3327" s="2" t="s">
        <v>65</v>
      </c>
      <c r="F3327" s="2" t="s">
        <v>1000</v>
      </c>
      <c r="G3327" s="2" t="s">
        <v>155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211</v>
      </c>
      <c r="E3328" s="2" t="s">
        <v>65</v>
      </c>
      <c r="F3328" s="2" t="s">
        <v>856</v>
      </c>
      <c r="G3328" s="2" t="s">
        <v>214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1001</v>
      </c>
      <c r="D3329" s="2" t="s">
        <v>60</v>
      </c>
      <c r="E3329" s="2" t="s">
        <v>65</v>
      </c>
      <c r="F3329" s="2" t="s">
        <v>1001</v>
      </c>
      <c r="G3329" s="2" t="s">
        <v>155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211</v>
      </c>
      <c r="E3330" s="2" t="s">
        <v>65</v>
      </c>
      <c r="F3330" s="2" t="s">
        <v>775</v>
      </c>
      <c r="G3330" s="2" t="s">
        <v>214</v>
      </c>
      <c r="H3330">
        <v>0</v>
      </c>
      <c r="I3330">
        <v>0</v>
      </c>
    </row>
    <row r="3331" spans="1:9" x14ac:dyDescent="0.35">
      <c r="A3331" s="1">
        <v>44197</v>
      </c>
      <c r="B3331" s="1">
        <v>44228</v>
      </c>
      <c r="C3331" s="2" t="s">
        <v>177</v>
      </c>
      <c r="D3331" s="2" t="s">
        <v>197</v>
      </c>
      <c r="E3331" s="2" t="s">
        <v>1018</v>
      </c>
      <c r="F3331" s="2" t="s">
        <v>1019</v>
      </c>
      <c r="G3331" s="2" t="s">
        <v>199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720</v>
      </c>
      <c r="D3332" s="2" t="s">
        <v>29</v>
      </c>
      <c r="E3332" s="2" t="s">
        <v>65</v>
      </c>
      <c r="F3332" s="2" t="s">
        <v>66</v>
      </c>
      <c r="G3332" s="2" t="s">
        <v>67</v>
      </c>
      <c r="H3332">
        <v>1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741</v>
      </c>
      <c r="D3333" s="2" t="s">
        <v>8</v>
      </c>
      <c r="E3333" s="2" t="s">
        <v>728</v>
      </c>
      <c r="F3333" s="2" t="s">
        <v>1020</v>
      </c>
      <c r="G3333" s="2" t="s">
        <v>220</v>
      </c>
      <c r="H3333">
        <v>0</v>
      </c>
      <c r="I3333">
        <v>-1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10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761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722</v>
      </c>
      <c r="D3336" s="2" t="s">
        <v>8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10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761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337</v>
      </c>
      <c r="D3339" s="2" t="s">
        <v>761</v>
      </c>
      <c r="E3339" s="2" t="s">
        <v>173</v>
      </c>
      <c r="F3339" s="2" t="s">
        <v>175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338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399</v>
      </c>
      <c r="D3341" s="2" t="s">
        <v>761</v>
      </c>
      <c r="E3341" s="2" t="s">
        <v>1021</v>
      </c>
      <c r="F3341" s="2" t="s">
        <v>352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181</v>
      </c>
      <c r="D3342" s="2" t="s">
        <v>8</v>
      </c>
      <c r="E3342" s="2" t="s">
        <v>728</v>
      </c>
      <c r="F3342" s="2" t="s">
        <v>1020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10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761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412</v>
      </c>
      <c r="D3345" s="2" t="s">
        <v>8</v>
      </c>
      <c r="E3345" s="2" t="s">
        <v>729</v>
      </c>
      <c r="F3345" s="2" t="s">
        <v>1022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10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761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919</v>
      </c>
      <c r="D3348" s="2" t="s">
        <v>8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10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761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241</v>
      </c>
      <c r="D3351" s="2" t="s">
        <v>8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10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761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68</v>
      </c>
      <c r="D3354" s="2" t="s">
        <v>761</v>
      </c>
      <c r="E3354" s="2" t="s">
        <v>1023</v>
      </c>
      <c r="F3354" s="2" t="s">
        <v>324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152</v>
      </c>
      <c r="D3355" s="2" t="s">
        <v>197</v>
      </c>
      <c r="E3355" s="2" t="s">
        <v>65</v>
      </c>
      <c r="F3355" s="2" t="s">
        <v>1024</v>
      </c>
      <c r="G3355" s="2" t="s">
        <v>199</v>
      </c>
      <c r="H3355">
        <v>0</v>
      </c>
      <c r="I3355">
        <v>0</v>
      </c>
    </row>
    <row r="3356" spans="1:9" x14ac:dyDescent="0.35">
      <c r="A3356" s="1">
        <v>44197</v>
      </c>
      <c r="B3356" s="1">
        <v>44228</v>
      </c>
      <c r="C3356" s="2" t="s">
        <v>73</v>
      </c>
      <c r="D3356" s="2" t="s">
        <v>761</v>
      </c>
      <c r="E3356" s="2" t="s">
        <v>1025</v>
      </c>
      <c r="F3356" s="2" t="s">
        <v>326</v>
      </c>
      <c r="G3356" s="2" t="s">
        <v>220</v>
      </c>
      <c r="H3356">
        <v>0</v>
      </c>
      <c r="I3356">
        <v>-1</v>
      </c>
    </row>
    <row r="3357" spans="1:9" x14ac:dyDescent="0.35">
      <c r="A3357" s="1">
        <v>44197</v>
      </c>
      <c r="B3357" s="1">
        <v>44228</v>
      </c>
      <c r="C3357" s="2" t="s">
        <v>176</v>
      </c>
      <c r="D3357" s="2" t="s">
        <v>761</v>
      </c>
      <c r="E3357" s="2" t="s">
        <v>173</v>
      </c>
      <c r="F3357" s="2" t="s">
        <v>175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500</v>
      </c>
      <c r="D3358" s="2" t="s">
        <v>197</v>
      </c>
      <c r="E3358" s="2" t="s">
        <v>1026</v>
      </c>
      <c r="F3358" s="2" t="s">
        <v>1027</v>
      </c>
      <c r="G3358" s="2" t="s">
        <v>199</v>
      </c>
      <c r="H3358">
        <v>0</v>
      </c>
      <c r="I3358">
        <v>0</v>
      </c>
    </row>
    <row r="3359" spans="1:9" x14ac:dyDescent="0.35">
      <c r="A3359" s="1">
        <v>44197</v>
      </c>
      <c r="B3359" s="1">
        <v>44228</v>
      </c>
      <c r="C3359" s="2" t="s">
        <v>554</v>
      </c>
      <c r="D3359" s="2" t="s">
        <v>761</v>
      </c>
      <c r="E3359" s="2" t="s">
        <v>173</v>
      </c>
      <c r="F3359" s="2" t="s">
        <v>175</v>
      </c>
      <c r="G3359" s="2" t="s">
        <v>220</v>
      </c>
      <c r="H3359">
        <v>0</v>
      </c>
      <c r="I3359">
        <v>-1</v>
      </c>
    </row>
    <row r="3360" spans="1:9" x14ac:dyDescent="0.35">
      <c r="A3360" s="1">
        <v>44197</v>
      </c>
      <c r="B3360" s="1">
        <v>44228</v>
      </c>
      <c r="C3360" s="2" t="s">
        <v>513</v>
      </c>
      <c r="D3360" s="2" t="s">
        <v>8</v>
      </c>
      <c r="E3360" s="2" t="s">
        <v>730</v>
      </c>
      <c r="F3360" s="2" t="s">
        <v>1028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10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761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81</v>
      </c>
      <c r="D3363" s="2" t="s">
        <v>761</v>
      </c>
      <c r="E3363" s="2" t="s">
        <v>1023</v>
      </c>
      <c r="F3363" s="2" t="s">
        <v>324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516</v>
      </c>
      <c r="D3364" s="2" t="s">
        <v>8</v>
      </c>
      <c r="E3364" s="2" t="s">
        <v>729</v>
      </c>
      <c r="F3364" s="2" t="s">
        <v>1022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10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761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182</v>
      </c>
      <c r="D3367" s="2" t="s">
        <v>8</v>
      </c>
      <c r="E3367" s="2" t="s">
        <v>730</v>
      </c>
      <c r="F3367" s="2" t="s">
        <v>1028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10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761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518</v>
      </c>
      <c r="D3370" s="2" t="s">
        <v>8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10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761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658</v>
      </c>
      <c r="D3373" s="2" t="s">
        <v>197</v>
      </c>
      <c r="E3373" s="2" t="s">
        <v>1029</v>
      </c>
      <c r="F3373" s="2" t="s">
        <v>1030</v>
      </c>
      <c r="G3373" s="2" t="s">
        <v>199</v>
      </c>
      <c r="H3373">
        <v>0</v>
      </c>
      <c r="I3373">
        <v>0</v>
      </c>
    </row>
    <row r="3374" spans="1:9" x14ac:dyDescent="0.35">
      <c r="A3374" s="1">
        <v>44197</v>
      </c>
      <c r="B3374" s="1">
        <v>44228</v>
      </c>
      <c r="C3374" s="2" t="s">
        <v>425</v>
      </c>
      <c r="D3374" s="2" t="s">
        <v>197</v>
      </c>
      <c r="E3374" s="2" t="s">
        <v>65</v>
      </c>
      <c r="F3374" s="2" t="s">
        <v>1031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8</v>
      </c>
      <c r="E3375" s="2" t="s">
        <v>729</v>
      </c>
      <c r="F3375" s="2" t="s">
        <v>1022</v>
      </c>
      <c r="G3375" s="2" t="s">
        <v>220</v>
      </c>
      <c r="H3375">
        <v>0</v>
      </c>
      <c r="I3375">
        <v>-1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10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761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183</v>
      </c>
      <c r="D3378" s="2" t="s">
        <v>60</v>
      </c>
      <c r="E3378" s="2" t="s">
        <v>183</v>
      </c>
      <c r="F3378" s="2" t="s">
        <v>65</v>
      </c>
      <c r="G3378" s="2" t="s">
        <v>153</v>
      </c>
      <c r="H3378">
        <v>0</v>
      </c>
      <c r="I3378">
        <v>0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197</v>
      </c>
      <c r="E3380" s="2" t="s">
        <v>375</v>
      </c>
      <c r="F3380" s="2" t="s">
        <v>65</v>
      </c>
      <c r="G3380" s="2" t="s">
        <v>199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211</v>
      </c>
      <c r="E3381" s="2" t="s">
        <v>762</v>
      </c>
      <c r="F3381" s="2" t="s">
        <v>65</v>
      </c>
      <c r="G3381" s="2" t="s">
        <v>214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8</v>
      </c>
      <c r="E3382" s="2" t="s">
        <v>731</v>
      </c>
      <c r="F3382" s="2" t="s">
        <v>65</v>
      </c>
      <c r="G3382" s="2" t="s">
        <v>174</v>
      </c>
      <c r="H3382">
        <v>0</v>
      </c>
      <c r="I3382">
        <v>-1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10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761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1002</v>
      </c>
      <c r="E3385" s="2" t="s">
        <v>69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1003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1004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1005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29</v>
      </c>
      <c r="E3389" s="2" t="s">
        <v>66</v>
      </c>
      <c r="F3389" s="2" t="s">
        <v>65</v>
      </c>
      <c r="G3389" s="2" t="s">
        <v>169</v>
      </c>
      <c r="H3389">
        <v>-1</v>
      </c>
      <c r="I3389">
        <v>0</v>
      </c>
    </row>
    <row r="3390" spans="1:9" x14ac:dyDescent="0.35">
      <c r="A3390" s="1">
        <v>44197</v>
      </c>
      <c r="B3390" s="1">
        <v>44228</v>
      </c>
      <c r="C3390" s="2" t="s">
        <v>522</v>
      </c>
      <c r="D3390" s="2" t="s">
        <v>761</v>
      </c>
      <c r="E3390" s="2" t="s">
        <v>1025</v>
      </c>
      <c r="F3390" s="2" t="s">
        <v>326</v>
      </c>
      <c r="G3390" s="2" t="s">
        <v>220</v>
      </c>
      <c r="H3390">
        <v>0</v>
      </c>
      <c r="I3390">
        <v>-1</v>
      </c>
    </row>
    <row r="3391" spans="1:9" x14ac:dyDescent="0.35">
      <c r="A3391" s="1">
        <v>44197</v>
      </c>
      <c r="B3391" s="1">
        <v>44228</v>
      </c>
      <c r="C3391" s="2" t="s">
        <v>659</v>
      </c>
      <c r="D3391" s="2" t="s">
        <v>17</v>
      </c>
      <c r="E3391" s="2" t="s">
        <v>66</v>
      </c>
      <c r="F3391" s="2" t="s">
        <v>65</v>
      </c>
      <c r="G3391" s="2" t="s">
        <v>169</v>
      </c>
      <c r="H3391">
        <v>-1</v>
      </c>
      <c r="I3391">
        <v>0</v>
      </c>
    </row>
    <row r="3392" spans="1:9" x14ac:dyDescent="0.35">
      <c r="A3392" s="1">
        <v>44197</v>
      </c>
      <c r="B3392" s="1">
        <v>44228</v>
      </c>
      <c r="C3392" s="2" t="s">
        <v>575</v>
      </c>
      <c r="D3392" s="2" t="s">
        <v>8</v>
      </c>
      <c r="E3392" s="2" t="s">
        <v>729</v>
      </c>
      <c r="F3392" s="2" t="s">
        <v>1022</v>
      </c>
      <c r="G3392" s="2" t="s">
        <v>220</v>
      </c>
      <c r="H3392">
        <v>0</v>
      </c>
      <c r="I3392">
        <v>-1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10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761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289</v>
      </c>
      <c r="D3395" s="2" t="s">
        <v>761</v>
      </c>
      <c r="E3395" s="2" t="s">
        <v>289</v>
      </c>
      <c r="F3395" s="2" t="s">
        <v>290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85</v>
      </c>
      <c r="D3396" s="2" t="s">
        <v>761</v>
      </c>
      <c r="E3396" s="2" t="s">
        <v>733</v>
      </c>
      <c r="F3396" s="2" t="s">
        <v>734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347</v>
      </c>
      <c r="D3397" s="2" t="s">
        <v>761</v>
      </c>
      <c r="E3397" s="2" t="s">
        <v>1025</v>
      </c>
      <c r="F3397" s="2" t="s">
        <v>326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91</v>
      </c>
      <c r="D3398" s="2" t="s">
        <v>761</v>
      </c>
      <c r="E3398" s="2" t="s">
        <v>1032</v>
      </c>
      <c r="F3398" s="2" t="s">
        <v>356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737</v>
      </c>
      <c r="D3399" s="2" t="s">
        <v>197</v>
      </c>
      <c r="E3399" s="2" t="s">
        <v>867</v>
      </c>
      <c r="F3399" s="2" t="s">
        <v>1033</v>
      </c>
      <c r="G3399" s="2" t="s">
        <v>199</v>
      </c>
      <c r="H3399">
        <v>0</v>
      </c>
      <c r="I3399">
        <v>0</v>
      </c>
    </row>
    <row r="3400" spans="1:9" x14ac:dyDescent="0.35">
      <c r="A3400" s="1">
        <v>44197</v>
      </c>
      <c r="B3400" s="1">
        <v>44228</v>
      </c>
      <c r="C3400" s="2" t="s">
        <v>285</v>
      </c>
      <c r="D3400" s="2" t="s">
        <v>761</v>
      </c>
      <c r="E3400" s="2" t="s">
        <v>1021</v>
      </c>
      <c r="F3400" s="2" t="s">
        <v>352</v>
      </c>
      <c r="G3400" s="2" t="s">
        <v>220</v>
      </c>
      <c r="H3400">
        <v>0</v>
      </c>
      <c r="I3400">
        <v>-1</v>
      </c>
    </row>
    <row r="3401" spans="1:9" x14ac:dyDescent="0.35">
      <c r="A3401" s="1">
        <v>44197</v>
      </c>
      <c r="B3401" s="1">
        <v>44228</v>
      </c>
      <c r="C3401" s="2" t="s">
        <v>339</v>
      </c>
      <c r="D3401" s="2" t="s">
        <v>761</v>
      </c>
      <c r="E3401" s="2" t="s">
        <v>1023</v>
      </c>
      <c r="F3401" s="2" t="s">
        <v>324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340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92</v>
      </c>
      <c r="D3403" s="2" t="s">
        <v>761</v>
      </c>
      <c r="E3403" s="2" t="s">
        <v>1032</v>
      </c>
      <c r="F3403" s="2" t="s">
        <v>356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1034</v>
      </c>
      <c r="D3404" s="2" t="s">
        <v>761</v>
      </c>
      <c r="E3404" s="2" t="s">
        <v>1023</v>
      </c>
      <c r="F3404" s="2" t="s">
        <v>324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200</v>
      </c>
      <c r="D3405" s="2" t="s">
        <v>8</v>
      </c>
      <c r="E3405" s="2" t="s">
        <v>730</v>
      </c>
      <c r="F3405" s="2" t="s">
        <v>1028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10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761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246</v>
      </c>
      <c r="D3408" s="2" t="s">
        <v>8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10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761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545</v>
      </c>
      <c r="D3411" s="2" t="s">
        <v>1002</v>
      </c>
      <c r="E3411" s="2" t="s">
        <v>1035</v>
      </c>
      <c r="F3411" s="2" t="s">
        <v>69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1003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1004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1005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342</v>
      </c>
      <c r="D3415" s="2" t="s">
        <v>761</v>
      </c>
      <c r="E3415" s="2" t="s">
        <v>173</v>
      </c>
      <c r="F3415" s="2" t="s">
        <v>175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343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185</v>
      </c>
      <c r="D3417" s="2" t="s">
        <v>8</v>
      </c>
      <c r="E3417" s="2" t="s">
        <v>730</v>
      </c>
      <c r="F3417" s="2" t="s">
        <v>1028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10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761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739</v>
      </c>
      <c r="D3420" s="2" t="s">
        <v>761</v>
      </c>
      <c r="E3420" s="2" t="s">
        <v>1025</v>
      </c>
      <c r="F3420" s="2" t="s">
        <v>326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247</v>
      </c>
      <c r="D3421" s="2" t="s">
        <v>8</v>
      </c>
      <c r="E3421" s="2" t="s">
        <v>730</v>
      </c>
      <c r="F3421" s="2" t="s">
        <v>1028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10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761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576</v>
      </c>
      <c r="D3424" s="2" t="s">
        <v>761</v>
      </c>
      <c r="E3424" s="2" t="s">
        <v>733</v>
      </c>
      <c r="F3424" s="2" t="s">
        <v>734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924</v>
      </c>
      <c r="D3425" s="2" t="s">
        <v>197</v>
      </c>
      <c r="E3425" s="2" t="s">
        <v>65</v>
      </c>
      <c r="F3425" s="2" t="s">
        <v>1036</v>
      </c>
      <c r="G3425" s="2" t="s">
        <v>199</v>
      </c>
      <c r="H3425">
        <v>0</v>
      </c>
      <c r="I3425">
        <v>0</v>
      </c>
    </row>
    <row r="3426" spans="1:9" x14ac:dyDescent="0.35">
      <c r="A3426" s="1">
        <v>44197</v>
      </c>
      <c r="B3426" s="1">
        <v>44228</v>
      </c>
      <c r="C3426" s="2" t="s">
        <v>348</v>
      </c>
      <c r="D3426" s="2" t="s">
        <v>761</v>
      </c>
      <c r="E3426" s="2" t="s">
        <v>1025</v>
      </c>
      <c r="F3426" s="2" t="s">
        <v>326</v>
      </c>
      <c r="G3426" s="2" t="s">
        <v>220</v>
      </c>
      <c r="H3426">
        <v>0</v>
      </c>
      <c r="I3426">
        <v>-1</v>
      </c>
    </row>
    <row r="3427" spans="1:9" x14ac:dyDescent="0.35">
      <c r="A3427" s="1">
        <v>44197</v>
      </c>
      <c r="B3427" s="1">
        <v>44228</v>
      </c>
      <c r="C3427" s="2" t="s">
        <v>221</v>
      </c>
      <c r="D3427" s="2" t="s">
        <v>1002</v>
      </c>
      <c r="E3427" s="2" t="s">
        <v>1035</v>
      </c>
      <c r="F3427" s="2" t="s">
        <v>69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1003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1004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1005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349</v>
      </c>
      <c r="D3431" s="2" t="s">
        <v>761</v>
      </c>
      <c r="E3431" s="2" t="s">
        <v>173</v>
      </c>
      <c r="F3431" s="2" t="s">
        <v>175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350</v>
      </c>
      <c r="D3432" s="2" t="s">
        <v>761</v>
      </c>
      <c r="E3432" s="2" t="s">
        <v>1025</v>
      </c>
      <c r="F3432" s="2" t="s">
        <v>326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929</v>
      </c>
      <c r="D3433" s="2" t="s">
        <v>60</v>
      </c>
      <c r="E3433" s="2" t="s">
        <v>929</v>
      </c>
      <c r="F3433" s="2" t="s">
        <v>65</v>
      </c>
      <c r="G3433" s="2" t="s">
        <v>153</v>
      </c>
      <c r="H3433">
        <v>0</v>
      </c>
      <c r="I3433">
        <v>0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211</v>
      </c>
      <c r="E3435" s="2" t="s">
        <v>856</v>
      </c>
      <c r="F3435" s="2" t="s">
        <v>65</v>
      </c>
      <c r="G3435" s="2" t="s">
        <v>214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1003</v>
      </c>
      <c r="E3436" s="2" t="s">
        <v>66</v>
      </c>
      <c r="F3436" s="2" t="s">
        <v>65</v>
      </c>
      <c r="G3436" s="2" t="s">
        <v>169</v>
      </c>
      <c r="H3436">
        <v>-1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1004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1005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938</v>
      </c>
      <c r="D3439" s="2" t="s">
        <v>60</v>
      </c>
      <c r="E3439" s="2" t="s">
        <v>938</v>
      </c>
      <c r="F3439" s="2" t="s">
        <v>65</v>
      </c>
      <c r="G3439" s="2" t="s">
        <v>153</v>
      </c>
      <c r="H3439">
        <v>0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211</v>
      </c>
      <c r="E3441" s="2" t="s">
        <v>856</v>
      </c>
      <c r="F3441" s="2" t="s">
        <v>65</v>
      </c>
      <c r="G3441" s="2" t="s">
        <v>214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1003</v>
      </c>
      <c r="E3442" s="2" t="s">
        <v>66</v>
      </c>
      <c r="F3442" s="2" t="s">
        <v>65</v>
      </c>
      <c r="G3442" s="2" t="s">
        <v>169</v>
      </c>
      <c r="H3442">
        <v>-1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1004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1005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307</v>
      </c>
      <c r="D3445" s="2" t="s">
        <v>197</v>
      </c>
      <c r="E3445" s="2" t="s">
        <v>65</v>
      </c>
      <c r="F3445" s="2" t="s">
        <v>1037</v>
      </c>
      <c r="G3445" s="2" t="s">
        <v>199</v>
      </c>
      <c r="H3445">
        <v>0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308</v>
      </c>
      <c r="D3446" s="2" t="s">
        <v>60</v>
      </c>
      <c r="E3446" s="2" t="s">
        <v>308</v>
      </c>
      <c r="F3446" s="2" t="s">
        <v>65</v>
      </c>
      <c r="G3446" s="2" t="s">
        <v>153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197</v>
      </c>
      <c r="E3448" s="2" t="s">
        <v>689</v>
      </c>
      <c r="F3448" s="2" t="s">
        <v>65</v>
      </c>
      <c r="G3448" s="2" t="s">
        <v>199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211</v>
      </c>
      <c r="E3449" s="2" t="s">
        <v>774</v>
      </c>
      <c r="F3449" s="2" t="s">
        <v>65</v>
      </c>
      <c r="G3449" s="2" t="s">
        <v>214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10</v>
      </c>
      <c r="E3450" s="2" t="s">
        <v>290</v>
      </c>
      <c r="F3450" s="2" t="s">
        <v>65</v>
      </c>
      <c r="G3450" s="2" t="s">
        <v>174</v>
      </c>
      <c r="H3450">
        <v>0</v>
      </c>
      <c r="I3450">
        <v>-1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761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1004</v>
      </c>
      <c r="E3452" s="2" t="s">
        <v>66</v>
      </c>
      <c r="F3452" s="2" t="s">
        <v>65</v>
      </c>
      <c r="G3452" s="2" t="s">
        <v>169</v>
      </c>
      <c r="H3452">
        <v>-1</v>
      </c>
      <c r="I3452">
        <v>0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1005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11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12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14</v>
      </c>
      <c r="E3456" s="2" t="s">
        <v>304</v>
      </c>
      <c r="F3456" s="2" t="s">
        <v>65</v>
      </c>
      <c r="G3456" s="2" t="s">
        <v>174</v>
      </c>
      <c r="H3456">
        <v>0</v>
      </c>
      <c r="I3456">
        <v>-1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29</v>
      </c>
      <c r="E3457" s="2" t="s">
        <v>66</v>
      </c>
      <c r="F3457" s="2" t="s">
        <v>65</v>
      </c>
      <c r="G3457" s="2" t="s">
        <v>169</v>
      </c>
      <c r="H3457">
        <v>-1</v>
      </c>
      <c r="I3457">
        <v>0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1007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1008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738</v>
      </c>
      <c r="D3460" s="2" t="s">
        <v>761</v>
      </c>
      <c r="E3460" s="2" t="s">
        <v>1032</v>
      </c>
      <c r="F3460" s="2" t="s">
        <v>356</v>
      </c>
      <c r="G3460" s="2" t="s">
        <v>220</v>
      </c>
      <c r="H3460">
        <v>0</v>
      </c>
      <c r="I3460">
        <v>-1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12</v>
      </c>
      <c r="E3461" s="2" t="s">
        <v>65</v>
      </c>
      <c r="F3461" s="2" t="s">
        <v>66</v>
      </c>
      <c r="G3461" s="2" t="s">
        <v>67</v>
      </c>
      <c r="H3461">
        <v>1</v>
      </c>
      <c r="I3461">
        <v>0</v>
      </c>
    </row>
    <row r="3462" spans="1:9" x14ac:dyDescent="0.35">
      <c r="A3462" s="1">
        <v>44197</v>
      </c>
      <c r="B3462" s="1">
        <v>44228</v>
      </c>
      <c r="C3462" s="2" t="s">
        <v>102</v>
      </c>
      <c r="D3462" s="2" t="s">
        <v>761</v>
      </c>
      <c r="E3462" s="2" t="s">
        <v>733</v>
      </c>
      <c r="F3462" s="2" t="s">
        <v>734</v>
      </c>
      <c r="G3462" s="2" t="s">
        <v>220</v>
      </c>
      <c r="H3462">
        <v>0</v>
      </c>
      <c r="I3462">
        <v>-1</v>
      </c>
    </row>
    <row r="3463" spans="1:9" x14ac:dyDescent="0.35">
      <c r="A3463" s="1">
        <v>44197</v>
      </c>
      <c r="B3463" s="1">
        <v>44228</v>
      </c>
      <c r="C3463" s="2" t="s">
        <v>942</v>
      </c>
      <c r="D3463" s="2" t="s">
        <v>60</v>
      </c>
      <c r="E3463" s="2" t="s">
        <v>942</v>
      </c>
      <c r="F3463" s="2" t="s">
        <v>65</v>
      </c>
      <c r="G3463" s="2" t="s">
        <v>153</v>
      </c>
      <c r="H3463">
        <v>0</v>
      </c>
      <c r="I3463">
        <v>0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211</v>
      </c>
      <c r="E3465" s="2" t="s">
        <v>773</v>
      </c>
      <c r="F3465" s="2" t="s">
        <v>65</v>
      </c>
      <c r="G3465" s="2" t="s">
        <v>214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1002</v>
      </c>
      <c r="E3466" s="2" t="s">
        <v>66</v>
      </c>
      <c r="F3466" s="2" t="s">
        <v>65</v>
      </c>
      <c r="G3466" s="2" t="s">
        <v>169</v>
      </c>
      <c r="H3466">
        <v>-1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1003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1004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1005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447</v>
      </c>
      <c r="D3470" s="2" t="s">
        <v>1002</v>
      </c>
      <c r="E3470" s="2" t="s">
        <v>1038</v>
      </c>
      <c r="F3470" s="2" t="s">
        <v>1039</v>
      </c>
      <c r="G3470" s="2" t="s">
        <v>220</v>
      </c>
      <c r="H3470">
        <v>0</v>
      </c>
      <c r="I3470">
        <v>-1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1003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1004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1005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351</v>
      </c>
      <c r="D3474" s="2" t="s">
        <v>761</v>
      </c>
      <c r="E3474" s="2" t="s">
        <v>173</v>
      </c>
      <c r="F3474" s="2" t="s">
        <v>175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104</v>
      </c>
      <c r="D3475" s="2" t="s">
        <v>1002</v>
      </c>
      <c r="E3475" s="2" t="s">
        <v>1035</v>
      </c>
      <c r="F3475" s="2" t="s">
        <v>69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1003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1004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1005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303</v>
      </c>
      <c r="D3479" s="2" t="s">
        <v>761</v>
      </c>
      <c r="E3479" s="2" t="s">
        <v>1021</v>
      </c>
      <c r="F3479" s="2" t="s">
        <v>352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1040</v>
      </c>
      <c r="D3480" s="2" t="s">
        <v>761</v>
      </c>
      <c r="E3480" s="2" t="s">
        <v>1032</v>
      </c>
      <c r="F3480" s="2" t="s">
        <v>356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665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666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574</v>
      </c>
      <c r="D3483" s="2" t="s">
        <v>1005</v>
      </c>
      <c r="E3483" s="2" t="s">
        <v>66</v>
      </c>
      <c r="F3483" s="2" t="s">
        <v>574</v>
      </c>
      <c r="G3483" s="2" t="s">
        <v>179</v>
      </c>
      <c r="H3483">
        <v>-1</v>
      </c>
      <c r="I3483">
        <v>1</v>
      </c>
    </row>
    <row r="3484" spans="1:9" x14ac:dyDescent="0.35">
      <c r="A3484" s="1">
        <v>44197</v>
      </c>
      <c r="B3484" s="1">
        <v>44228</v>
      </c>
      <c r="C3484" s="2" t="s">
        <v>527</v>
      </c>
      <c r="D3484" s="2" t="s">
        <v>197</v>
      </c>
      <c r="E3484" s="2" t="s">
        <v>1041</v>
      </c>
      <c r="F3484" s="2" t="s">
        <v>1042</v>
      </c>
      <c r="G3484" s="2" t="s">
        <v>199</v>
      </c>
      <c r="H3484">
        <v>0</v>
      </c>
      <c r="I3484">
        <v>0</v>
      </c>
    </row>
    <row r="3485" spans="1:9" x14ac:dyDescent="0.35">
      <c r="A3485" s="1">
        <v>44197</v>
      </c>
      <c r="B3485" s="1">
        <v>44228</v>
      </c>
      <c r="C3485" s="2" t="s">
        <v>1043</v>
      </c>
      <c r="D3485" s="2" t="s">
        <v>197</v>
      </c>
      <c r="E3485" s="2" t="s">
        <v>65</v>
      </c>
      <c r="F3485" s="2" t="s">
        <v>1044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620</v>
      </c>
      <c r="D3486" s="2" t="s">
        <v>761</v>
      </c>
      <c r="E3486" s="2" t="s">
        <v>66</v>
      </c>
      <c r="F3486" s="2" t="s">
        <v>326</v>
      </c>
      <c r="G3486" s="2" t="s">
        <v>179</v>
      </c>
      <c r="H3486">
        <v>-1</v>
      </c>
      <c r="I3486">
        <v>1</v>
      </c>
    </row>
    <row r="3487" spans="1:9" x14ac:dyDescent="0.35">
      <c r="A3487" s="1">
        <v>44197</v>
      </c>
      <c r="B3487" s="1">
        <v>44228</v>
      </c>
      <c r="C3487" s="2" t="s">
        <v>947</v>
      </c>
      <c r="D3487" s="2" t="s">
        <v>761</v>
      </c>
      <c r="E3487" s="2" t="s">
        <v>733</v>
      </c>
      <c r="F3487" s="2" t="s">
        <v>734</v>
      </c>
      <c r="G3487" s="2" t="s">
        <v>220</v>
      </c>
      <c r="H3487">
        <v>0</v>
      </c>
      <c r="I3487">
        <v>-1</v>
      </c>
    </row>
    <row r="3488" spans="1:9" x14ac:dyDescent="0.35">
      <c r="A3488" s="1">
        <v>44197</v>
      </c>
      <c r="B3488" s="1">
        <v>44228</v>
      </c>
      <c r="C3488" s="2" t="s">
        <v>328</v>
      </c>
      <c r="D3488" s="2" t="s">
        <v>761</v>
      </c>
      <c r="E3488" s="2" t="s">
        <v>1025</v>
      </c>
      <c r="F3488" s="2" t="s">
        <v>326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668</v>
      </c>
      <c r="D3489" s="2" t="s">
        <v>761</v>
      </c>
      <c r="E3489" s="2" t="s">
        <v>1032</v>
      </c>
      <c r="F3489" s="2" t="s">
        <v>356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12</v>
      </c>
      <c r="E3490" s="2" t="s">
        <v>65</v>
      </c>
      <c r="F3490" s="2" t="s">
        <v>66</v>
      </c>
      <c r="G3490" s="2" t="s">
        <v>67</v>
      </c>
      <c r="H3490">
        <v>1</v>
      </c>
      <c r="I3490">
        <v>0</v>
      </c>
    </row>
    <row r="3491" spans="1:9" x14ac:dyDescent="0.35">
      <c r="A3491" s="1">
        <v>44197</v>
      </c>
      <c r="B3491" s="1">
        <v>44228</v>
      </c>
      <c r="C3491" s="2" t="s">
        <v>109</v>
      </c>
      <c r="D3491" s="2" t="s">
        <v>761</v>
      </c>
      <c r="E3491" s="2" t="s">
        <v>733</v>
      </c>
      <c r="F3491" s="2" t="s">
        <v>734</v>
      </c>
      <c r="G3491" s="2" t="s">
        <v>220</v>
      </c>
      <c r="H3491">
        <v>0</v>
      </c>
      <c r="I3491">
        <v>-1</v>
      </c>
    </row>
    <row r="3492" spans="1:9" x14ac:dyDescent="0.35">
      <c r="A3492" s="1">
        <v>44197</v>
      </c>
      <c r="B3492" s="1">
        <v>44228</v>
      </c>
      <c r="C3492" s="2" t="s">
        <v>344</v>
      </c>
      <c r="D3492" s="2" t="s">
        <v>761</v>
      </c>
      <c r="E3492" s="2" t="s">
        <v>173</v>
      </c>
      <c r="F3492" s="2" t="s">
        <v>175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459</v>
      </c>
      <c r="D3493" s="2" t="s">
        <v>8</v>
      </c>
      <c r="E3493" s="2" t="s">
        <v>729</v>
      </c>
      <c r="F3493" s="2" t="s">
        <v>1022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10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761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460</v>
      </c>
      <c r="D3496" s="2" t="s">
        <v>60</v>
      </c>
      <c r="E3496" s="2" t="s">
        <v>460</v>
      </c>
      <c r="F3496" s="2" t="s">
        <v>65</v>
      </c>
      <c r="G3496" s="2" t="s">
        <v>153</v>
      </c>
      <c r="H3496">
        <v>0</v>
      </c>
      <c r="I3496">
        <v>0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211</v>
      </c>
      <c r="E3498" s="2" t="s">
        <v>762</v>
      </c>
      <c r="F3498" s="2" t="s">
        <v>65</v>
      </c>
      <c r="G3498" s="2" t="s">
        <v>214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8</v>
      </c>
      <c r="E3499" s="2" t="s">
        <v>729</v>
      </c>
      <c r="F3499" s="2" t="s">
        <v>65</v>
      </c>
      <c r="G3499" s="2" t="s">
        <v>174</v>
      </c>
      <c r="H3499">
        <v>0</v>
      </c>
      <c r="I3499">
        <v>-1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10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761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749</v>
      </c>
      <c r="D3502" s="2" t="s">
        <v>197</v>
      </c>
      <c r="E3502" s="2" t="s">
        <v>65</v>
      </c>
      <c r="F3502" s="2" t="s">
        <v>1045</v>
      </c>
      <c r="G3502" s="2" t="s">
        <v>199</v>
      </c>
      <c r="H3502">
        <v>0</v>
      </c>
      <c r="I3502">
        <v>0</v>
      </c>
    </row>
    <row r="3503" spans="1:9" x14ac:dyDescent="0.35">
      <c r="A3503" s="1">
        <v>44197</v>
      </c>
      <c r="B3503" s="1">
        <v>44228</v>
      </c>
      <c r="C3503" s="2" t="s">
        <v>621</v>
      </c>
      <c r="D3503" s="2" t="s">
        <v>761</v>
      </c>
      <c r="E3503" s="2" t="s">
        <v>173</v>
      </c>
      <c r="F3503" s="2" t="s">
        <v>175</v>
      </c>
      <c r="G3503" s="2" t="s">
        <v>220</v>
      </c>
      <c r="H3503">
        <v>0</v>
      </c>
      <c r="I3503">
        <v>-1</v>
      </c>
    </row>
    <row r="3504" spans="1:9" x14ac:dyDescent="0.35">
      <c r="A3504" s="1">
        <v>44197</v>
      </c>
      <c r="B3504" s="1">
        <v>44228</v>
      </c>
      <c r="C3504" s="2" t="s">
        <v>384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114</v>
      </c>
      <c r="D3505" s="2" t="s">
        <v>761</v>
      </c>
      <c r="E3505" s="2" t="s">
        <v>733</v>
      </c>
      <c r="F3505" s="2" t="s">
        <v>734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117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387</v>
      </c>
      <c r="D3507" s="2" t="s">
        <v>197</v>
      </c>
      <c r="E3507" s="2" t="s">
        <v>388</v>
      </c>
      <c r="F3507" s="2" t="s">
        <v>1046</v>
      </c>
      <c r="G3507" s="2" t="s">
        <v>199</v>
      </c>
      <c r="H3507">
        <v>0</v>
      </c>
      <c r="I3507">
        <v>0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8</v>
      </c>
      <c r="E3508" s="2" t="s">
        <v>729</v>
      </c>
      <c r="F3508" s="2" t="s">
        <v>1022</v>
      </c>
      <c r="G3508" s="2" t="s">
        <v>220</v>
      </c>
      <c r="H3508">
        <v>0</v>
      </c>
      <c r="I3508">
        <v>-1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10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761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680</v>
      </c>
      <c r="D3511" s="2" t="s">
        <v>8</v>
      </c>
      <c r="E3511" s="2" t="s">
        <v>731</v>
      </c>
      <c r="F3511" s="2" t="s">
        <v>1047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10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761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119</v>
      </c>
      <c r="D3514" s="2" t="s">
        <v>197</v>
      </c>
      <c r="E3514" s="2" t="s">
        <v>65</v>
      </c>
      <c r="F3514" s="2" t="s">
        <v>1048</v>
      </c>
      <c r="G3514" s="2" t="s">
        <v>199</v>
      </c>
      <c r="H3514">
        <v>0</v>
      </c>
      <c r="I3514">
        <v>0</v>
      </c>
    </row>
    <row r="3515" spans="1:9" x14ac:dyDescent="0.35">
      <c r="A3515" s="1">
        <v>44197</v>
      </c>
      <c r="B3515" s="1">
        <v>44228</v>
      </c>
      <c r="C3515" s="2" t="s">
        <v>310</v>
      </c>
      <c r="D3515" s="2" t="s">
        <v>761</v>
      </c>
      <c r="E3515" s="2" t="s">
        <v>1021</v>
      </c>
      <c r="F3515" s="2" t="s">
        <v>352</v>
      </c>
      <c r="G3515" s="2" t="s">
        <v>220</v>
      </c>
      <c r="H3515">
        <v>0</v>
      </c>
      <c r="I3515">
        <v>-1</v>
      </c>
    </row>
    <row r="3516" spans="1:9" x14ac:dyDescent="0.35">
      <c r="A3516" s="1">
        <v>44197</v>
      </c>
      <c r="B3516" s="1">
        <v>44228</v>
      </c>
      <c r="C3516" s="2" t="s">
        <v>311</v>
      </c>
      <c r="D3516" s="2" t="s">
        <v>12</v>
      </c>
      <c r="E3516" s="2" t="s">
        <v>65</v>
      </c>
      <c r="F3516" s="2" t="s">
        <v>66</v>
      </c>
      <c r="G3516" s="2" t="s">
        <v>67</v>
      </c>
      <c r="H3516">
        <v>1</v>
      </c>
      <c r="I3516">
        <v>0</v>
      </c>
    </row>
    <row r="3517" spans="1:9" x14ac:dyDescent="0.35">
      <c r="A3517" s="1">
        <v>44197</v>
      </c>
      <c r="B3517" s="1">
        <v>44228</v>
      </c>
      <c r="C3517" s="2" t="s">
        <v>528</v>
      </c>
      <c r="D3517" s="2" t="s">
        <v>761</v>
      </c>
      <c r="E3517" s="2" t="s">
        <v>173</v>
      </c>
      <c r="F3517" s="2" t="s">
        <v>175</v>
      </c>
      <c r="G3517" s="2" t="s">
        <v>220</v>
      </c>
      <c r="H3517">
        <v>0</v>
      </c>
      <c r="I3517">
        <v>-1</v>
      </c>
    </row>
    <row r="3518" spans="1:9" x14ac:dyDescent="0.35">
      <c r="A3518" s="1">
        <v>44197</v>
      </c>
      <c r="B3518" s="1">
        <v>44228</v>
      </c>
      <c r="C3518" s="2" t="s">
        <v>506</v>
      </c>
      <c r="D3518" s="2" t="s">
        <v>10</v>
      </c>
      <c r="E3518" s="2" t="s">
        <v>66</v>
      </c>
      <c r="F3518" s="2" t="s">
        <v>65</v>
      </c>
      <c r="G3518" s="2" t="s">
        <v>169</v>
      </c>
      <c r="H3518">
        <v>-1</v>
      </c>
      <c r="I3518">
        <v>0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761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353</v>
      </c>
      <c r="D3520" s="2" t="s">
        <v>761</v>
      </c>
      <c r="E3520" s="2" t="s">
        <v>1025</v>
      </c>
      <c r="F3520" s="2" t="s">
        <v>326</v>
      </c>
      <c r="G3520" s="2" t="s">
        <v>220</v>
      </c>
      <c r="H3520">
        <v>0</v>
      </c>
      <c r="I3520">
        <v>-1</v>
      </c>
    </row>
    <row r="3521" spans="1:9" x14ac:dyDescent="0.35">
      <c r="A3521" s="1">
        <v>44197</v>
      </c>
      <c r="B3521" s="1">
        <v>44228</v>
      </c>
      <c r="C3521" s="2" t="s">
        <v>960</v>
      </c>
      <c r="D3521" s="2" t="s">
        <v>60</v>
      </c>
      <c r="E3521" s="2" t="s">
        <v>960</v>
      </c>
      <c r="F3521" s="2" t="s">
        <v>65</v>
      </c>
      <c r="G3521" s="2" t="s">
        <v>153</v>
      </c>
      <c r="H3521">
        <v>0</v>
      </c>
      <c r="I3521">
        <v>0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211</v>
      </c>
      <c r="E3523" s="2" t="s">
        <v>856</v>
      </c>
      <c r="F3523" s="2" t="s">
        <v>65</v>
      </c>
      <c r="G3523" s="2" t="s">
        <v>214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1003</v>
      </c>
      <c r="E3524" s="2" t="s">
        <v>66</v>
      </c>
      <c r="F3524" s="2" t="s">
        <v>65</v>
      </c>
      <c r="G3524" s="2" t="s">
        <v>169</v>
      </c>
      <c r="H3524">
        <v>-1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1004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1005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1049</v>
      </c>
      <c r="D3527" s="2" t="s">
        <v>761</v>
      </c>
      <c r="E3527" s="2" t="s">
        <v>1025</v>
      </c>
      <c r="F3527" s="2" t="s">
        <v>326</v>
      </c>
      <c r="G3527" s="2" t="s">
        <v>220</v>
      </c>
      <c r="H3527">
        <v>0</v>
      </c>
      <c r="I3527">
        <v>-1</v>
      </c>
    </row>
    <row r="3528" spans="1:9" x14ac:dyDescent="0.35">
      <c r="A3528" s="1">
        <v>44197</v>
      </c>
      <c r="B3528" s="1">
        <v>44228</v>
      </c>
      <c r="C3528" s="2" t="s">
        <v>671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121</v>
      </c>
      <c r="D3529" s="2" t="s">
        <v>761</v>
      </c>
      <c r="E3529" s="2" t="s">
        <v>173</v>
      </c>
      <c r="F3529" s="2" t="s">
        <v>175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329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124</v>
      </c>
      <c r="D3531" s="2" t="s">
        <v>761</v>
      </c>
      <c r="E3531" s="2" t="s">
        <v>1023</v>
      </c>
      <c r="F3531" s="2" t="s">
        <v>324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125</v>
      </c>
      <c r="D3532" s="2" t="s">
        <v>8</v>
      </c>
      <c r="E3532" s="2" t="s">
        <v>730</v>
      </c>
      <c r="F3532" s="2" t="s">
        <v>1028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10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761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354</v>
      </c>
      <c r="D3535" s="2" t="s">
        <v>761</v>
      </c>
      <c r="E3535" s="2" t="s">
        <v>173</v>
      </c>
      <c r="F3535" s="2" t="s">
        <v>175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890</v>
      </c>
      <c r="D3536" s="2" t="s">
        <v>29</v>
      </c>
      <c r="E3536" s="2" t="s">
        <v>65</v>
      </c>
      <c r="F3536" s="2" t="s">
        <v>66</v>
      </c>
      <c r="G3536" s="2" t="s">
        <v>67</v>
      </c>
      <c r="H3536">
        <v>1</v>
      </c>
      <c r="I3536">
        <v>0</v>
      </c>
    </row>
    <row r="3537" spans="1:9" x14ac:dyDescent="0.35">
      <c r="A3537" s="1">
        <v>44197</v>
      </c>
      <c r="B3537" s="1">
        <v>44228</v>
      </c>
      <c r="C3537" s="2" t="s">
        <v>126</v>
      </c>
      <c r="D3537" s="2" t="s">
        <v>761</v>
      </c>
      <c r="E3537" s="2" t="s">
        <v>1021</v>
      </c>
      <c r="F3537" s="2" t="s">
        <v>352</v>
      </c>
      <c r="G3537" s="2" t="s">
        <v>220</v>
      </c>
      <c r="H3537">
        <v>0</v>
      </c>
      <c r="I3537">
        <v>-1</v>
      </c>
    </row>
    <row r="3538" spans="1:9" x14ac:dyDescent="0.35">
      <c r="A3538" s="1">
        <v>44197</v>
      </c>
      <c r="B3538" s="1">
        <v>44228</v>
      </c>
      <c r="C3538" s="2" t="s">
        <v>355</v>
      </c>
      <c r="D3538" s="2" t="s">
        <v>761</v>
      </c>
      <c r="E3538" s="2" t="s">
        <v>1032</v>
      </c>
      <c r="F3538" s="2" t="s">
        <v>356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573</v>
      </c>
      <c r="D3539" s="2" t="s">
        <v>761</v>
      </c>
      <c r="E3539" s="2" t="s">
        <v>173</v>
      </c>
      <c r="F3539" s="2" t="s">
        <v>175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134</v>
      </c>
      <c r="D3540" s="2" t="s">
        <v>761</v>
      </c>
      <c r="E3540" s="2" t="s">
        <v>733</v>
      </c>
      <c r="F3540" s="2" t="s">
        <v>734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1050</v>
      </c>
      <c r="D3541" s="2" t="s">
        <v>197</v>
      </c>
      <c r="E3541" s="2" t="s">
        <v>65</v>
      </c>
      <c r="F3541" s="2" t="s">
        <v>1051</v>
      </c>
      <c r="G3541" s="2" t="s">
        <v>199</v>
      </c>
      <c r="H3541">
        <v>0</v>
      </c>
      <c r="I3541">
        <v>0</v>
      </c>
    </row>
    <row r="3542" spans="1:9" x14ac:dyDescent="0.35">
      <c r="A3542" s="1">
        <v>44197</v>
      </c>
      <c r="B3542" s="1">
        <v>44228</v>
      </c>
      <c r="C3542" s="2" t="s">
        <v>1052</v>
      </c>
      <c r="D3542" s="2" t="s">
        <v>761</v>
      </c>
      <c r="E3542" s="2" t="s">
        <v>1021</v>
      </c>
      <c r="F3542" s="2" t="s">
        <v>352</v>
      </c>
      <c r="G3542" s="2" t="s">
        <v>220</v>
      </c>
      <c r="H3542">
        <v>0</v>
      </c>
      <c r="I3542">
        <v>-1</v>
      </c>
    </row>
    <row r="3543" spans="1:9" x14ac:dyDescent="0.35">
      <c r="A3543" s="1">
        <v>44197</v>
      </c>
      <c r="B3543" s="1">
        <v>44228</v>
      </c>
      <c r="C3543" s="2" t="s">
        <v>691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188</v>
      </c>
      <c r="D3544" s="2" t="s">
        <v>8</v>
      </c>
      <c r="E3544" s="2" t="s">
        <v>730</v>
      </c>
      <c r="F3544" s="2" t="s">
        <v>1028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10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761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550</v>
      </c>
      <c r="D3547" s="2" t="s">
        <v>197</v>
      </c>
      <c r="E3547" s="2" t="s">
        <v>65</v>
      </c>
      <c r="F3547" s="2" t="s">
        <v>1053</v>
      </c>
      <c r="G3547" s="2" t="s">
        <v>199</v>
      </c>
      <c r="H3547">
        <v>0</v>
      </c>
      <c r="I3547">
        <v>0</v>
      </c>
    </row>
    <row r="3548" spans="1:9" x14ac:dyDescent="0.35">
      <c r="A3548" s="1">
        <v>44197</v>
      </c>
      <c r="B3548" s="1">
        <v>44228</v>
      </c>
      <c r="C3548" s="2" t="s">
        <v>64</v>
      </c>
      <c r="D3548" s="2" t="s">
        <v>761</v>
      </c>
      <c r="E3548" s="2" t="s">
        <v>733</v>
      </c>
      <c r="F3548" s="2" t="s">
        <v>734</v>
      </c>
      <c r="G3548" s="2" t="s">
        <v>220</v>
      </c>
      <c r="H3548">
        <v>0</v>
      </c>
      <c r="I3548">
        <v>-1</v>
      </c>
    </row>
    <row r="3549" spans="1:9" x14ac:dyDescent="0.35">
      <c r="A3549" s="1">
        <v>44197</v>
      </c>
      <c r="B3549" s="1">
        <v>44228</v>
      </c>
      <c r="C3549" s="2" t="s">
        <v>1054</v>
      </c>
      <c r="D3549" s="2" t="s">
        <v>761</v>
      </c>
      <c r="E3549" s="2" t="s">
        <v>1021</v>
      </c>
      <c r="F3549" s="2" t="s">
        <v>352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1055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721</v>
      </c>
      <c r="D3551" s="2" t="s">
        <v>761</v>
      </c>
      <c r="E3551" s="2" t="s">
        <v>1025</v>
      </c>
      <c r="F3551" s="2" t="s">
        <v>326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288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345</v>
      </c>
      <c r="D3553" s="2" t="s">
        <v>761</v>
      </c>
      <c r="E3553" s="2" t="s">
        <v>173</v>
      </c>
      <c r="F3553" s="2" t="s">
        <v>175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346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968</v>
      </c>
      <c r="D3555" s="2" t="s">
        <v>197</v>
      </c>
      <c r="E3555" s="2" t="s">
        <v>65</v>
      </c>
      <c r="F3555" s="2" t="s">
        <v>1056</v>
      </c>
      <c r="G3555" s="2" t="s">
        <v>199</v>
      </c>
      <c r="H3555">
        <v>0</v>
      </c>
      <c r="I3555">
        <v>0</v>
      </c>
    </row>
    <row r="3556" spans="1:9" x14ac:dyDescent="0.35">
      <c r="A3556" s="1">
        <v>44197</v>
      </c>
      <c r="B3556" s="1">
        <v>44228</v>
      </c>
      <c r="C3556" s="2" t="s">
        <v>227</v>
      </c>
      <c r="D3556" s="2" t="s">
        <v>14</v>
      </c>
      <c r="E3556" s="2" t="s">
        <v>228</v>
      </c>
      <c r="F3556" s="2" t="s">
        <v>227</v>
      </c>
      <c r="G3556" s="2" t="s">
        <v>220</v>
      </c>
      <c r="H3556">
        <v>0</v>
      </c>
      <c r="I3556">
        <v>-1</v>
      </c>
    </row>
    <row r="3557" spans="1:9" x14ac:dyDescent="0.35">
      <c r="A3557" s="1">
        <v>44197</v>
      </c>
      <c r="B3557" s="1">
        <v>44228</v>
      </c>
      <c r="C3557" s="2" t="s">
        <v>226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969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893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232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233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234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236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751</v>
      </c>
      <c r="D3564" s="2" t="s">
        <v>60</v>
      </c>
      <c r="E3564" s="2" t="s">
        <v>751</v>
      </c>
      <c r="F3564" s="2" t="s">
        <v>65</v>
      </c>
      <c r="G3564" s="2" t="s">
        <v>153</v>
      </c>
      <c r="H3564">
        <v>0</v>
      </c>
      <c r="I3564">
        <v>0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211</v>
      </c>
      <c r="E3566" s="2" t="s">
        <v>95</v>
      </c>
      <c r="F3566" s="2" t="s">
        <v>65</v>
      </c>
      <c r="G3566" s="2" t="s">
        <v>214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17</v>
      </c>
      <c r="E3567" s="2" t="s">
        <v>66</v>
      </c>
      <c r="F3567" s="2" t="s">
        <v>65</v>
      </c>
      <c r="G3567" s="2" t="s">
        <v>169</v>
      </c>
      <c r="H3567">
        <v>-1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139</v>
      </c>
      <c r="D3568" s="2" t="s">
        <v>761</v>
      </c>
      <c r="E3568" s="2" t="s">
        <v>1021</v>
      </c>
      <c r="F3568" s="2" t="s">
        <v>352</v>
      </c>
      <c r="G3568" s="2" t="s">
        <v>220</v>
      </c>
      <c r="H3568">
        <v>0</v>
      </c>
      <c r="I3568">
        <v>-1</v>
      </c>
    </row>
    <row r="3569" spans="1:9" x14ac:dyDescent="0.35">
      <c r="A3569" s="1">
        <v>44197</v>
      </c>
      <c r="B3569" s="1">
        <v>44228</v>
      </c>
      <c r="C3569" s="2" t="s">
        <v>976</v>
      </c>
      <c r="D3569" s="2" t="s">
        <v>1002</v>
      </c>
      <c r="E3569" s="2" t="s">
        <v>1038</v>
      </c>
      <c r="F3569" s="2" t="s">
        <v>1039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1003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1004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1005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986</v>
      </c>
      <c r="D3573" s="2" t="s">
        <v>197</v>
      </c>
      <c r="E3573" s="2" t="s">
        <v>65</v>
      </c>
      <c r="F3573" s="2" t="s">
        <v>1057</v>
      </c>
      <c r="G3573" s="2" t="s">
        <v>199</v>
      </c>
      <c r="H3573">
        <v>0</v>
      </c>
      <c r="I3573">
        <v>0</v>
      </c>
    </row>
    <row r="3574" spans="1:9" x14ac:dyDescent="0.35">
      <c r="A3574" s="1">
        <v>44197</v>
      </c>
      <c r="B3574" s="1">
        <v>44228</v>
      </c>
      <c r="C3574" s="2" t="s">
        <v>987</v>
      </c>
      <c r="D3574" s="2" t="s">
        <v>197</v>
      </c>
      <c r="E3574" s="2" t="s">
        <v>65</v>
      </c>
      <c r="F3574" s="2" t="s">
        <v>1058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144</v>
      </c>
      <c r="D3575" s="2" t="s">
        <v>761</v>
      </c>
      <c r="E3575" s="2" t="s">
        <v>1023</v>
      </c>
      <c r="F3575" s="2" t="s">
        <v>324</v>
      </c>
      <c r="G3575" s="2" t="s">
        <v>220</v>
      </c>
      <c r="H3575">
        <v>0</v>
      </c>
      <c r="I3575">
        <v>-1</v>
      </c>
    </row>
    <row r="3576" spans="1:9" x14ac:dyDescent="0.35">
      <c r="A3576" s="1">
        <v>44197</v>
      </c>
      <c r="B3576" s="1">
        <v>44228</v>
      </c>
      <c r="C3576" s="2" t="s">
        <v>532</v>
      </c>
      <c r="D3576" s="2" t="s">
        <v>8</v>
      </c>
      <c r="E3576" s="2" t="s">
        <v>731</v>
      </c>
      <c r="F3576" s="2" t="s">
        <v>1047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10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761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145</v>
      </c>
      <c r="D3579" s="2" t="s">
        <v>8</v>
      </c>
      <c r="E3579" s="2" t="s">
        <v>730</v>
      </c>
      <c r="F3579" s="2" t="s">
        <v>1028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10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761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484</v>
      </c>
      <c r="D3582" s="2" t="s">
        <v>60</v>
      </c>
      <c r="E3582" s="2" t="s">
        <v>484</v>
      </c>
      <c r="F3582" s="2" t="s">
        <v>65</v>
      </c>
      <c r="G3582" s="2" t="s">
        <v>153</v>
      </c>
      <c r="H3582">
        <v>0</v>
      </c>
      <c r="I3582">
        <v>0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211</v>
      </c>
      <c r="E3584" s="2" t="s">
        <v>762</v>
      </c>
      <c r="F3584" s="2" t="s">
        <v>65</v>
      </c>
      <c r="G3584" s="2" t="s">
        <v>214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8</v>
      </c>
      <c r="E3585" s="2" t="s">
        <v>729</v>
      </c>
      <c r="F3585" s="2" t="s">
        <v>65</v>
      </c>
      <c r="G3585" s="2" t="s">
        <v>174</v>
      </c>
      <c r="H3585">
        <v>0</v>
      </c>
      <c r="I3585">
        <v>-1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10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761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485</v>
      </c>
      <c r="D3588" s="2" t="s">
        <v>8</v>
      </c>
      <c r="E3588" s="2" t="s">
        <v>729</v>
      </c>
      <c r="F3588" s="2" t="s">
        <v>1022</v>
      </c>
      <c r="G3588" s="2" t="s">
        <v>220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10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761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146</v>
      </c>
      <c r="D3591" s="2" t="s">
        <v>761</v>
      </c>
      <c r="E3591" s="2" t="s">
        <v>173</v>
      </c>
      <c r="F3591" s="2" t="s">
        <v>175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1059</v>
      </c>
      <c r="D3592" s="2" t="s">
        <v>761</v>
      </c>
      <c r="E3592" s="2" t="s">
        <v>1021</v>
      </c>
      <c r="F3592" s="2" t="s">
        <v>352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261</v>
      </c>
      <c r="D3593" s="2" t="s">
        <v>8</v>
      </c>
      <c r="E3593" s="2" t="s">
        <v>730</v>
      </c>
      <c r="F3593" s="2" t="s">
        <v>1028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10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761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709</v>
      </c>
      <c r="D3596" s="2" t="s">
        <v>197</v>
      </c>
      <c r="E3596" s="2" t="s">
        <v>1060</v>
      </c>
      <c r="F3596" s="2" t="s">
        <v>1061</v>
      </c>
      <c r="G3596" s="2" t="s">
        <v>199</v>
      </c>
      <c r="H3596">
        <v>0</v>
      </c>
      <c r="I3596">
        <v>0</v>
      </c>
    </row>
    <row r="3597" spans="1:9" x14ac:dyDescent="0.35">
      <c r="A3597" s="1">
        <v>44197</v>
      </c>
      <c r="B3597" s="1">
        <v>44228</v>
      </c>
      <c r="C3597" s="2" t="s">
        <v>624</v>
      </c>
      <c r="D3597" s="2" t="s">
        <v>761</v>
      </c>
      <c r="E3597" s="2" t="s">
        <v>66</v>
      </c>
      <c r="F3597" s="2" t="s">
        <v>734</v>
      </c>
      <c r="G3597" s="2" t="s">
        <v>179</v>
      </c>
      <c r="H3597">
        <v>-1</v>
      </c>
      <c r="I3597">
        <v>1</v>
      </c>
    </row>
    <row r="3598" spans="1:9" x14ac:dyDescent="0.35">
      <c r="A3598" s="1">
        <v>44197</v>
      </c>
      <c r="B3598" s="1">
        <v>44228</v>
      </c>
      <c r="C3598" s="2" t="s">
        <v>262</v>
      </c>
      <c r="D3598" s="2" t="s">
        <v>1002</v>
      </c>
      <c r="E3598" s="2" t="s">
        <v>1035</v>
      </c>
      <c r="F3598" s="2" t="s">
        <v>69</v>
      </c>
      <c r="G3598" s="2" t="s">
        <v>220</v>
      </c>
      <c r="H3598">
        <v>0</v>
      </c>
      <c r="I3598">
        <v>-1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1003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625</v>
      </c>
      <c r="D3600" s="2" t="s">
        <v>60</v>
      </c>
      <c r="E3600" s="2" t="s">
        <v>625</v>
      </c>
      <c r="F3600" s="2" t="s">
        <v>65</v>
      </c>
      <c r="G3600" s="2" t="s">
        <v>153</v>
      </c>
      <c r="H3600">
        <v>0</v>
      </c>
      <c r="I3600">
        <v>0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197</v>
      </c>
      <c r="E3602" s="2" t="s">
        <v>1062</v>
      </c>
      <c r="F3602" s="2" t="s">
        <v>65</v>
      </c>
      <c r="G3602" s="2" t="s">
        <v>199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211</v>
      </c>
      <c r="E3603" s="2" t="s">
        <v>774</v>
      </c>
      <c r="F3603" s="2" t="s">
        <v>65</v>
      </c>
      <c r="G3603" s="2" t="s">
        <v>214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8</v>
      </c>
      <c r="E3604" s="2" t="s">
        <v>290</v>
      </c>
      <c r="F3604" s="2" t="s">
        <v>65</v>
      </c>
      <c r="G3604" s="2" t="s">
        <v>174</v>
      </c>
      <c r="H3604">
        <v>0</v>
      </c>
      <c r="I3604">
        <v>-1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10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761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1002</v>
      </c>
      <c r="E3607" s="2" t="s">
        <v>66</v>
      </c>
      <c r="F3607" s="2" t="s">
        <v>65</v>
      </c>
      <c r="G3607" s="2" t="s">
        <v>169</v>
      </c>
      <c r="H3607">
        <v>-1</v>
      </c>
      <c r="I3607">
        <v>0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1003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1004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1005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11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12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1007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1008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491</v>
      </c>
      <c r="D3615" s="2" t="s">
        <v>60</v>
      </c>
      <c r="E3615" s="2" t="s">
        <v>491</v>
      </c>
      <c r="F3615" s="2" t="s">
        <v>65</v>
      </c>
      <c r="G3615" s="2" t="s">
        <v>153</v>
      </c>
      <c r="H3615">
        <v>0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211</v>
      </c>
      <c r="E3617" s="2" t="s">
        <v>762</v>
      </c>
      <c r="F3617" s="2" t="s">
        <v>65</v>
      </c>
      <c r="G3617" s="2" t="s">
        <v>214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8</v>
      </c>
      <c r="E3618" s="2" t="s">
        <v>728</v>
      </c>
      <c r="F3618" s="2" t="s">
        <v>65</v>
      </c>
      <c r="G3618" s="2" t="s">
        <v>174</v>
      </c>
      <c r="H3618">
        <v>0</v>
      </c>
      <c r="I3618">
        <v>-1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10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761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147</v>
      </c>
      <c r="D3621" s="2" t="s">
        <v>761</v>
      </c>
      <c r="E3621" s="2" t="s">
        <v>733</v>
      </c>
      <c r="F3621" s="2" t="s">
        <v>734</v>
      </c>
      <c r="G3621" s="2" t="s">
        <v>220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492</v>
      </c>
      <c r="D3622" s="2" t="s">
        <v>8</v>
      </c>
      <c r="E3622" s="2" t="s">
        <v>730</v>
      </c>
      <c r="F3622" s="2" t="s">
        <v>1028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10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761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148</v>
      </c>
      <c r="D3625" s="2" t="s">
        <v>8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10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761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1002</v>
      </c>
      <c r="E3628" s="2" t="s">
        <v>1035</v>
      </c>
      <c r="F3628" s="2" t="s">
        <v>69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1003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1004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1005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496</v>
      </c>
      <c r="D3632" s="2" t="s">
        <v>60</v>
      </c>
      <c r="E3632" s="2" t="s">
        <v>496</v>
      </c>
      <c r="F3632" s="2" t="s">
        <v>65</v>
      </c>
      <c r="G3632" s="2" t="s">
        <v>153</v>
      </c>
      <c r="H3632">
        <v>0</v>
      </c>
      <c r="I3632">
        <v>0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197</v>
      </c>
      <c r="E3634" s="2" t="s">
        <v>791</v>
      </c>
      <c r="F3634" s="2" t="s">
        <v>65</v>
      </c>
      <c r="G3634" s="2" t="s">
        <v>199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211</v>
      </c>
      <c r="E3635" s="2" t="s">
        <v>774</v>
      </c>
      <c r="F3635" s="2" t="s">
        <v>65</v>
      </c>
      <c r="G3635" s="2" t="s">
        <v>214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11</v>
      </c>
      <c r="E3636" s="2" t="s">
        <v>496</v>
      </c>
      <c r="F3636" s="2" t="s">
        <v>65</v>
      </c>
      <c r="G3636" s="2" t="s">
        <v>174</v>
      </c>
      <c r="H3636">
        <v>0</v>
      </c>
      <c r="I3636">
        <v>-1</v>
      </c>
    </row>
    <row r="3637" spans="1:9" x14ac:dyDescent="0.35">
      <c r="A3637" s="1">
        <v>44197</v>
      </c>
      <c r="B3637" s="1">
        <v>44228</v>
      </c>
      <c r="C3637" s="2" t="s">
        <v>149</v>
      </c>
      <c r="D3637" s="2" t="s">
        <v>761</v>
      </c>
      <c r="E3637" s="2" t="s">
        <v>1032</v>
      </c>
      <c r="F3637" s="2" t="s">
        <v>356</v>
      </c>
      <c r="G3637" s="2" t="s">
        <v>220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705</v>
      </c>
      <c r="D3638" s="2" t="s">
        <v>60</v>
      </c>
      <c r="E3638" s="2" t="s">
        <v>705</v>
      </c>
      <c r="F3638" s="2" t="s">
        <v>65</v>
      </c>
      <c r="G3638" s="2" t="s">
        <v>153</v>
      </c>
      <c r="H3638">
        <v>0</v>
      </c>
      <c r="I3638">
        <v>0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197</v>
      </c>
      <c r="E3640" s="2" t="s">
        <v>706</v>
      </c>
      <c r="F3640" s="2" t="s">
        <v>65</v>
      </c>
      <c r="G3640" s="2" t="s">
        <v>199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211</v>
      </c>
      <c r="E3641" s="2" t="s">
        <v>773</v>
      </c>
      <c r="F3641" s="2" t="s">
        <v>65</v>
      </c>
      <c r="G3641" s="2" t="s">
        <v>214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6</v>
      </c>
      <c r="E3642" s="2" t="s">
        <v>66</v>
      </c>
      <c r="F3642" s="2" t="s">
        <v>65</v>
      </c>
      <c r="G3642" s="2" t="s">
        <v>169</v>
      </c>
      <c r="H3642">
        <v>-1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8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10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761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1002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1003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1004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1005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12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14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29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18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191</v>
      </c>
      <c r="D3654" s="2" t="s">
        <v>8</v>
      </c>
      <c r="E3654" s="2" t="s">
        <v>729</v>
      </c>
      <c r="F3654" s="2" t="s">
        <v>1022</v>
      </c>
      <c r="G3654" s="2" t="s">
        <v>220</v>
      </c>
      <c r="H3654">
        <v>0</v>
      </c>
      <c r="I3654">
        <v>-1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10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761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995</v>
      </c>
      <c r="D3657" s="2" t="s">
        <v>197</v>
      </c>
      <c r="E3657" s="2" t="s">
        <v>65</v>
      </c>
      <c r="F3657" s="2" t="s">
        <v>1063</v>
      </c>
      <c r="G3657" s="2" t="s">
        <v>199</v>
      </c>
      <c r="H3657">
        <v>0</v>
      </c>
      <c r="I3657">
        <v>0</v>
      </c>
    </row>
    <row r="3658" spans="1:9" x14ac:dyDescent="0.35">
      <c r="A3658" s="1">
        <v>44197</v>
      </c>
      <c r="B3658" s="1">
        <v>44228</v>
      </c>
      <c r="C3658" s="2" t="s">
        <v>997</v>
      </c>
      <c r="D3658" s="2" t="s">
        <v>197</v>
      </c>
      <c r="E3658" s="2" t="s">
        <v>65</v>
      </c>
      <c r="F3658" s="2" t="s">
        <v>1064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1065</v>
      </c>
      <c r="D3659" s="2" t="s">
        <v>761</v>
      </c>
      <c r="E3659" s="2" t="s">
        <v>1032</v>
      </c>
      <c r="F3659" s="2" t="s">
        <v>356</v>
      </c>
      <c r="G3659" s="2" t="s">
        <v>220</v>
      </c>
      <c r="H3659">
        <v>0</v>
      </c>
      <c r="I3659">
        <v>-1</v>
      </c>
    </row>
    <row r="3660" spans="1:9" x14ac:dyDescent="0.35">
      <c r="A3660" s="1">
        <v>44197</v>
      </c>
      <c r="B3660" s="1">
        <v>44228</v>
      </c>
      <c r="C3660" s="2" t="s">
        <v>498</v>
      </c>
      <c r="D3660" s="2" t="s">
        <v>761</v>
      </c>
      <c r="E3660" s="2" t="s">
        <v>1025</v>
      </c>
      <c r="F3660" s="2" t="s">
        <v>326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586</v>
      </c>
      <c r="D3661" s="2" t="s">
        <v>8</v>
      </c>
      <c r="E3661" s="2" t="s">
        <v>65</v>
      </c>
      <c r="F3661" s="2" t="s">
        <v>326</v>
      </c>
      <c r="G3661" s="2" t="s">
        <v>70</v>
      </c>
      <c r="H3661">
        <v>0</v>
      </c>
      <c r="I3661">
        <v>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10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761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151</v>
      </c>
      <c r="D3664" s="2" t="s">
        <v>761</v>
      </c>
      <c r="E3664" s="2" t="s">
        <v>1021</v>
      </c>
      <c r="F3664" s="2" t="s">
        <v>352</v>
      </c>
      <c r="G3664" s="2" t="s">
        <v>220</v>
      </c>
      <c r="H3664">
        <v>0</v>
      </c>
      <c r="I3664">
        <v>-1</v>
      </c>
    </row>
    <row r="3665" spans="1:9" x14ac:dyDescent="0.35">
      <c r="A3665" s="1">
        <v>44197</v>
      </c>
      <c r="B3665" s="1">
        <v>44228</v>
      </c>
      <c r="C3665" s="2" t="s">
        <v>1066</v>
      </c>
      <c r="D3665" s="2" t="s">
        <v>761</v>
      </c>
      <c r="E3665" s="2" t="s">
        <v>1032</v>
      </c>
      <c r="F3665" s="2" t="s">
        <v>356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1067</v>
      </c>
      <c r="D3666" s="2" t="s">
        <v>60</v>
      </c>
      <c r="E3666" s="2" t="s">
        <v>65</v>
      </c>
      <c r="F3666" s="2" t="s">
        <v>1067</v>
      </c>
      <c r="G3666" s="2" t="s">
        <v>792</v>
      </c>
      <c r="H3666">
        <v>0</v>
      </c>
      <c r="I3666">
        <v>0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211</v>
      </c>
      <c r="E3667" s="2" t="s">
        <v>65</v>
      </c>
      <c r="F3667" s="2" t="s">
        <v>776</v>
      </c>
      <c r="G3667" s="2" t="s">
        <v>214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17</v>
      </c>
      <c r="E3668" s="2" t="s">
        <v>65</v>
      </c>
      <c r="F3668" s="2" t="s">
        <v>66</v>
      </c>
      <c r="G3668" s="2" t="s">
        <v>67</v>
      </c>
      <c r="H3668">
        <v>1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1068</v>
      </c>
      <c r="D3669" s="2" t="s">
        <v>60</v>
      </c>
      <c r="E3669" s="2" t="s">
        <v>65</v>
      </c>
      <c r="F3669" s="2" t="s">
        <v>1068</v>
      </c>
      <c r="G3669" s="2" t="s">
        <v>155</v>
      </c>
      <c r="H3669">
        <v>0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211</v>
      </c>
      <c r="E3670" s="2" t="s">
        <v>65</v>
      </c>
      <c r="F3670" s="2" t="s">
        <v>213</v>
      </c>
      <c r="G3670" s="2" t="s">
        <v>214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11</v>
      </c>
      <c r="E3671" s="2" t="s">
        <v>65</v>
      </c>
      <c r="F3671" s="2" t="s">
        <v>1068</v>
      </c>
      <c r="G3671" s="2" t="s">
        <v>70</v>
      </c>
      <c r="H3671">
        <v>0</v>
      </c>
      <c r="I3671">
        <v>1</v>
      </c>
    </row>
    <row r="3672" spans="1:9" x14ac:dyDescent="0.35">
      <c r="A3672" s="1">
        <v>44197</v>
      </c>
      <c r="B3672" s="1">
        <v>44228</v>
      </c>
      <c r="C3672" s="2" t="s">
        <v>375</v>
      </c>
      <c r="D3672" s="2" t="s">
        <v>60</v>
      </c>
      <c r="E3672" s="2" t="s">
        <v>65</v>
      </c>
      <c r="F3672" s="2" t="s">
        <v>375</v>
      </c>
      <c r="G3672" s="2" t="s">
        <v>155</v>
      </c>
      <c r="H3672">
        <v>0</v>
      </c>
      <c r="I3672">
        <v>0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197</v>
      </c>
      <c r="E3673" s="2" t="s">
        <v>65</v>
      </c>
      <c r="F3673" s="2" t="s">
        <v>1069</v>
      </c>
      <c r="G3673" s="2" t="s">
        <v>199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211</v>
      </c>
      <c r="E3674" s="2" t="s">
        <v>65</v>
      </c>
      <c r="F3674" s="2" t="s">
        <v>762</v>
      </c>
      <c r="G3674" s="2" t="s">
        <v>214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8</v>
      </c>
      <c r="E3675" s="2" t="s">
        <v>65</v>
      </c>
      <c r="F3675" s="2" t="s">
        <v>1047</v>
      </c>
      <c r="G3675" s="2" t="s">
        <v>70</v>
      </c>
      <c r="H3675">
        <v>0</v>
      </c>
      <c r="I3675">
        <v>1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10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761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1002</v>
      </c>
      <c r="E3678" s="2" t="s">
        <v>65</v>
      </c>
      <c r="F3678" s="2" t="s">
        <v>69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1003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1004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1005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29</v>
      </c>
      <c r="E3682" s="2" t="s">
        <v>65</v>
      </c>
      <c r="F3682" s="2" t="s">
        <v>66</v>
      </c>
      <c r="G3682" s="2" t="s">
        <v>67</v>
      </c>
      <c r="H3682">
        <v>1</v>
      </c>
      <c r="I3682">
        <v>0</v>
      </c>
    </row>
    <row r="3683" spans="1:9" x14ac:dyDescent="0.35">
      <c r="A3683" s="1">
        <v>44197</v>
      </c>
      <c r="B3683" s="1">
        <v>44228</v>
      </c>
      <c r="C3683" s="2" t="s">
        <v>1070</v>
      </c>
      <c r="D3683" s="2" t="s">
        <v>60</v>
      </c>
      <c r="E3683" s="2" t="s">
        <v>65</v>
      </c>
      <c r="F3683" s="2" t="s">
        <v>1070</v>
      </c>
      <c r="G3683" s="2" t="s">
        <v>155</v>
      </c>
      <c r="H3683">
        <v>0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211</v>
      </c>
      <c r="E3684" s="2" t="s">
        <v>65</v>
      </c>
      <c r="F3684" s="2" t="s">
        <v>213</v>
      </c>
      <c r="G3684" s="2" t="s">
        <v>214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17</v>
      </c>
      <c r="E3685" s="2" t="s">
        <v>65</v>
      </c>
      <c r="F3685" s="2" t="s">
        <v>66</v>
      </c>
      <c r="G3685" s="2" t="s">
        <v>67</v>
      </c>
      <c r="H3685">
        <v>1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1071</v>
      </c>
      <c r="D3686" s="2" t="s">
        <v>60</v>
      </c>
      <c r="E3686" s="2" t="s">
        <v>65</v>
      </c>
      <c r="F3686" s="2" t="s">
        <v>1071</v>
      </c>
      <c r="G3686" s="2" t="s">
        <v>155</v>
      </c>
      <c r="H3686">
        <v>0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211</v>
      </c>
      <c r="E3687" s="2" t="s">
        <v>65</v>
      </c>
      <c r="F3687" s="2" t="s">
        <v>856</v>
      </c>
      <c r="G3687" s="2" t="s">
        <v>214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1003</v>
      </c>
      <c r="E3688" s="2" t="s">
        <v>65</v>
      </c>
      <c r="F3688" s="2" t="s">
        <v>66</v>
      </c>
      <c r="G3688" s="2" t="s">
        <v>67</v>
      </c>
      <c r="H3688">
        <v>1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1004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1005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1072</v>
      </c>
      <c r="D3691" s="2" t="s">
        <v>60</v>
      </c>
      <c r="E3691" s="2" t="s">
        <v>65</v>
      </c>
      <c r="F3691" s="2" t="s">
        <v>1072</v>
      </c>
      <c r="G3691" s="2" t="s">
        <v>155</v>
      </c>
      <c r="H3691">
        <v>0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211</v>
      </c>
      <c r="E3692" s="2" t="s">
        <v>65</v>
      </c>
      <c r="F3692" s="2" t="s">
        <v>856</v>
      </c>
      <c r="G3692" s="2" t="s">
        <v>214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1003</v>
      </c>
      <c r="E3693" s="2" t="s">
        <v>65</v>
      </c>
      <c r="F3693" s="2" t="s">
        <v>66</v>
      </c>
      <c r="G3693" s="2" t="s">
        <v>67</v>
      </c>
      <c r="H3693">
        <v>1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1004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1005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1073</v>
      </c>
      <c r="D3696" s="2" t="s">
        <v>60</v>
      </c>
      <c r="E3696" s="2" t="s">
        <v>65</v>
      </c>
      <c r="F3696" s="2" t="s">
        <v>1073</v>
      </c>
      <c r="G3696" s="2" t="s">
        <v>792</v>
      </c>
      <c r="H3696">
        <v>0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211</v>
      </c>
      <c r="E3697" s="2" t="s">
        <v>65</v>
      </c>
      <c r="F3697" s="2" t="s">
        <v>793</v>
      </c>
      <c r="G3697" s="2" t="s">
        <v>214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14</v>
      </c>
      <c r="E3698" s="2" t="s">
        <v>65</v>
      </c>
      <c r="F3698" s="2" t="s">
        <v>1074</v>
      </c>
      <c r="G3698" s="2" t="s">
        <v>70</v>
      </c>
      <c r="H3698">
        <v>0</v>
      </c>
      <c r="I3698">
        <v>1</v>
      </c>
    </row>
    <row r="3699" spans="1:9" x14ac:dyDescent="0.35">
      <c r="A3699" s="1">
        <v>44197</v>
      </c>
      <c r="B3699" s="1">
        <v>44228</v>
      </c>
      <c r="C3699" s="2" t="s">
        <v>1075</v>
      </c>
      <c r="D3699" s="2" t="s">
        <v>60</v>
      </c>
      <c r="E3699" s="2" t="s">
        <v>65</v>
      </c>
      <c r="F3699" s="2" t="s">
        <v>1075</v>
      </c>
      <c r="G3699" s="2" t="s">
        <v>155</v>
      </c>
      <c r="H3699">
        <v>0</v>
      </c>
      <c r="I3699">
        <v>0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197</v>
      </c>
      <c r="E3700" s="2" t="s">
        <v>65</v>
      </c>
      <c r="F3700" s="2" t="s">
        <v>1076</v>
      </c>
      <c r="G3700" s="2" t="s">
        <v>199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211</v>
      </c>
      <c r="E3701" s="2" t="s">
        <v>65</v>
      </c>
      <c r="F3701" s="2" t="s">
        <v>774</v>
      </c>
      <c r="G3701" s="2" t="s">
        <v>214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10</v>
      </c>
      <c r="E3702" s="2" t="s">
        <v>65</v>
      </c>
      <c r="F3702" s="2" t="s">
        <v>290</v>
      </c>
      <c r="G3702" s="2" t="s">
        <v>70</v>
      </c>
      <c r="H3702">
        <v>0</v>
      </c>
      <c r="I3702">
        <v>1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761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1004</v>
      </c>
      <c r="E3704" s="2" t="s">
        <v>65</v>
      </c>
      <c r="F3704" s="2" t="s">
        <v>66</v>
      </c>
      <c r="G3704" s="2" t="s">
        <v>67</v>
      </c>
      <c r="H3704">
        <v>1</v>
      </c>
      <c r="I3704">
        <v>0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1005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11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12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14</v>
      </c>
      <c r="E3708" s="2" t="s">
        <v>65</v>
      </c>
      <c r="F3708" s="2" t="s">
        <v>304</v>
      </c>
      <c r="G3708" s="2" t="s">
        <v>70</v>
      </c>
      <c r="H3708">
        <v>0</v>
      </c>
      <c r="I3708">
        <v>1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29</v>
      </c>
      <c r="E3709" s="2" t="s">
        <v>65</v>
      </c>
      <c r="F3709" s="2" t="s">
        <v>66</v>
      </c>
      <c r="G3709" s="2" t="s">
        <v>67</v>
      </c>
      <c r="H3709">
        <v>1</v>
      </c>
      <c r="I3709">
        <v>0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1007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1008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1077</v>
      </c>
      <c r="D3712" s="2" t="s">
        <v>60</v>
      </c>
      <c r="E3712" s="2" t="s">
        <v>65</v>
      </c>
      <c r="F3712" s="2" t="s">
        <v>1077</v>
      </c>
      <c r="G3712" s="2" t="s">
        <v>155</v>
      </c>
      <c r="H3712">
        <v>0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211</v>
      </c>
      <c r="E3713" s="2" t="s">
        <v>65</v>
      </c>
      <c r="F3713" s="2" t="s">
        <v>776</v>
      </c>
      <c r="G3713" s="2" t="s">
        <v>214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17</v>
      </c>
      <c r="E3714" s="2" t="s">
        <v>65</v>
      </c>
      <c r="F3714" s="2" t="s">
        <v>66</v>
      </c>
      <c r="G3714" s="2" t="s">
        <v>67</v>
      </c>
      <c r="H3714">
        <v>1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1078</v>
      </c>
      <c r="D3715" s="2" t="s">
        <v>60</v>
      </c>
      <c r="E3715" s="2" t="s">
        <v>65</v>
      </c>
      <c r="F3715" s="2" t="s">
        <v>1078</v>
      </c>
      <c r="G3715" s="2" t="s">
        <v>155</v>
      </c>
      <c r="H3715">
        <v>0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211</v>
      </c>
      <c r="E3716" s="2" t="s">
        <v>65</v>
      </c>
      <c r="F3716" s="2" t="s">
        <v>762</v>
      </c>
      <c r="G3716" s="2" t="s">
        <v>214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8</v>
      </c>
      <c r="E3717" s="2" t="s">
        <v>65</v>
      </c>
      <c r="F3717" s="2" t="s">
        <v>1022</v>
      </c>
      <c r="G3717" s="2" t="s">
        <v>70</v>
      </c>
      <c r="H3717">
        <v>0</v>
      </c>
      <c r="I3717">
        <v>1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10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761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1079</v>
      </c>
      <c r="D3720" s="2" t="s">
        <v>60</v>
      </c>
      <c r="E3720" s="2" t="s">
        <v>65</v>
      </c>
      <c r="F3720" s="2" t="s">
        <v>1079</v>
      </c>
      <c r="G3720" s="2" t="s">
        <v>155</v>
      </c>
      <c r="H3720">
        <v>0</v>
      </c>
      <c r="I3720">
        <v>0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211</v>
      </c>
      <c r="E3721" s="2" t="s">
        <v>65</v>
      </c>
      <c r="F3721" s="2" t="s">
        <v>95</v>
      </c>
      <c r="G3721" s="2" t="s">
        <v>214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11</v>
      </c>
      <c r="E3722" s="2" t="s">
        <v>65</v>
      </c>
      <c r="F3722" s="2" t="s">
        <v>1079</v>
      </c>
      <c r="G3722" s="2" t="s">
        <v>70</v>
      </c>
      <c r="H3722">
        <v>0</v>
      </c>
      <c r="I3722">
        <v>1</v>
      </c>
    </row>
    <row r="3723" spans="1:9" x14ac:dyDescent="0.35">
      <c r="A3723" s="1">
        <v>44197</v>
      </c>
      <c r="B3723" s="1">
        <v>44228</v>
      </c>
      <c r="C3723" s="2" t="s">
        <v>1080</v>
      </c>
      <c r="D3723" s="2" t="s">
        <v>60</v>
      </c>
      <c r="E3723" s="2" t="s">
        <v>65</v>
      </c>
      <c r="F3723" s="2" t="s">
        <v>1080</v>
      </c>
      <c r="G3723" s="2" t="s">
        <v>155</v>
      </c>
      <c r="H3723">
        <v>0</v>
      </c>
      <c r="I3723">
        <v>0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211</v>
      </c>
      <c r="E3724" s="2" t="s">
        <v>65</v>
      </c>
      <c r="F3724" s="2" t="s">
        <v>775</v>
      </c>
      <c r="G3724" s="2" t="s">
        <v>214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14</v>
      </c>
      <c r="E3725" s="2" t="s">
        <v>65</v>
      </c>
      <c r="F3725" s="2" t="s">
        <v>76</v>
      </c>
      <c r="G3725" s="2" t="s">
        <v>70</v>
      </c>
      <c r="H3725">
        <v>0</v>
      </c>
      <c r="I3725">
        <v>1</v>
      </c>
    </row>
    <row r="3726" spans="1:9" x14ac:dyDescent="0.35">
      <c r="A3726" s="1">
        <v>44197</v>
      </c>
      <c r="B3726" s="1">
        <v>44228</v>
      </c>
      <c r="C3726" s="2" t="s">
        <v>1081</v>
      </c>
      <c r="D3726" s="2" t="s">
        <v>60</v>
      </c>
      <c r="E3726" s="2" t="s">
        <v>65</v>
      </c>
      <c r="F3726" s="2" t="s">
        <v>1081</v>
      </c>
      <c r="G3726" s="2" t="s">
        <v>155</v>
      </c>
      <c r="H3726">
        <v>0</v>
      </c>
      <c r="I3726">
        <v>0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211</v>
      </c>
      <c r="E3727" s="2" t="s">
        <v>65</v>
      </c>
      <c r="F3727" s="2" t="s">
        <v>775</v>
      </c>
      <c r="G3727" s="2" t="s">
        <v>214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14</v>
      </c>
      <c r="E3728" s="2" t="s">
        <v>65</v>
      </c>
      <c r="F3728" s="2" t="s">
        <v>76</v>
      </c>
      <c r="G3728" s="2" t="s">
        <v>70</v>
      </c>
      <c r="H3728">
        <v>0</v>
      </c>
      <c r="I3728">
        <v>1</v>
      </c>
    </row>
    <row r="3729" spans="1:9" x14ac:dyDescent="0.35">
      <c r="A3729" s="1">
        <v>44197</v>
      </c>
      <c r="B3729" s="1">
        <v>44228</v>
      </c>
      <c r="C3729" s="2" t="s">
        <v>1062</v>
      </c>
      <c r="D3729" s="2" t="s">
        <v>60</v>
      </c>
      <c r="E3729" s="2" t="s">
        <v>65</v>
      </c>
      <c r="F3729" s="2" t="s">
        <v>1062</v>
      </c>
      <c r="G3729" s="2" t="s">
        <v>155</v>
      </c>
      <c r="H3729">
        <v>0</v>
      </c>
      <c r="I3729">
        <v>0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197</v>
      </c>
      <c r="E3730" s="2" t="s">
        <v>65</v>
      </c>
      <c r="F3730" s="2" t="s">
        <v>625</v>
      </c>
      <c r="G3730" s="2" t="s">
        <v>199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211</v>
      </c>
      <c r="E3731" s="2" t="s">
        <v>65</v>
      </c>
      <c r="F3731" s="2" t="s">
        <v>774</v>
      </c>
      <c r="G3731" s="2" t="s">
        <v>214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8</v>
      </c>
      <c r="E3732" s="2" t="s">
        <v>65</v>
      </c>
      <c r="F3732" s="2" t="s">
        <v>290</v>
      </c>
      <c r="G3732" s="2" t="s">
        <v>70</v>
      </c>
      <c r="H3732">
        <v>0</v>
      </c>
      <c r="I3732">
        <v>1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10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761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1002</v>
      </c>
      <c r="E3735" s="2" t="s">
        <v>65</v>
      </c>
      <c r="F3735" s="2" t="s">
        <v>66</v>
      </c>
      <c r="G3735" s="2" t="s">
        <v>67</v>
      </c>
      <c r="H3735">
        <v>1</v>
      </c>
      <c r="I3735">
        <v>0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1003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1004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1005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11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12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1007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1008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483</v>
      </c>
      <c r="D3743" s="2" t="s">
        <v>60</v>
      </c>
      <c r="E3743" s="2" t="s">
        <v>65</v>
      </c>
      <c r="F3743" s="2" t="s">
        <v>483</v>
      </c>
      <c r="G3743" s="2" t="s">
        <v>155</v>
      </c>
      <c r="H3743">
        <v>0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211</v>
      </c>
      <c r="E3744" s="2" t="s">
        <v>65</v>
      </c>
      <c r="F3744" s="2" t="s">
        <v>762</v>
      </c>
      <c r="G3744" s="2" t="s">
        <v>214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8</v>
      </c>
      <c r="E3745" s="2" t="s">
        <v>65</v>
      </c>
      <c r="F3745" s="2" t="s">
        <v>1022</v>
      </c>
      <c r="G3745" s="2" t="s">
        <v>70</v>
      </c>
      <c r="H3745">
        <v>0</v>
      </c>
      <c r="I3745">
        <v>1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10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761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1082</v>
      </c>
      <c r="D3748" s="2" t="s">
        <v>60</v>
      </c>
      <c r="E3748" s="2" t="s">
        <v>65</v>
      </c>
      <c r="F3748" s="2" t="s">
        <v>1082</v>
      </c>
      <c r="G3748" s="2" t="s">
        <v>155</v>
      </c>
      <c r="H3748">
        <v>0</v>
      </c>
      <c r="I3748">
        <v>0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211</v>
      </c>
      <c r="E3749" s="2" t="s">
        <v>65</v>
      </c>
      <c r="F3749" s="2" t="s">
        <v>776</v>
      </c>
      <c r="G3749" s="2" t="s">
        <v>214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17</v>
      </c>
      <c r="E3750" s="2" t="s">
        <v>65</v>
      </c>
      <c r="F3750" s="2" t="s">
        <v>66</v>
      </c>
      <c r="G3750" s="2" t="s">
        <v>67</v>
      </c>
      <c r="H3750">
        <v>1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1083</v>
      </c>
      <c r="D3751" s="2" t="s">
        <v>60</v>
      </c>
      <c r="E3751" s="2" t="s">
        <v>65</v>
      </c>
      <c r="F3751" s="2" t="s">
        <v>1083</v>
      </c>
      <c r="G3751" s="2" t="s">
        <v>155</v>
      </c>
      <c r="H3751">
        <v>0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211</v>
      </c>
      <c r="E3752" s="2" t="s">
        <v>65</v>
      </c>
      <c r="F3752" s="2" t="s">
        <v>762</v>
      </c>
      <c r="G3752" s="2" t="s">
        <v>214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8</v>
      </c>
      <c r="E3753" s="2" t="s">
        <v>65</v>
      </c>
      <c r="F3753" s="2" t="s">
        <v>1020</v>
      </c>
      <c r="G3753" s="2" t="s">
        <v>70</v>
      </c>
      <c r="H3753">
        <v>0</v>
      </c>
      <c r="I3753">
        <v>1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10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761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706</v>
      </c>
      <c r="D3756" s="2" t="s">
        <v>60</v>
      </c>
      <c r="E3756" s="2" t="s">
        <v>65</v>
      </c>
      <c r="F3756" s="2" t="s">
        <v>706</v>
      </c>
      <c r="G3756" s="2" t="s">
        <v>155</v>
      </c>
      <c r="H3756">
        <v>0</v>
      </c>
      <c r="I3756">
        <v>0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197</v>
      </c>
      <c r="E3757" s="2" t="s">
        <v>65</v>
      </c>
      <c r="F3757" s="2" t="s">
        <v>705</v>
      </c>
      <c r="G3757" s="2" t="s">
        <v>199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211</v>
      </c>
      <c r="E3758" s="2" t="s">
        <v>65</v>
      </c>
      <c r="F3758" s="2" t="s">
        <v>773</v>
      </c>
      <c r="G3758" s="2" t="s">
        <v>214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6</v>
      </c>
      <c r="E3759" s="2" t="s">
        <v>65</v>
      </c>
      <c r="F3759" s="2" t="s">
        <v>66</v>
      </c>
      <c r="G3759" s="2" t="s">
        <v>67</v>
      </c>
      <c r="H3759">
        <v>1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8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10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761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1002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1003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1004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1005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12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14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29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18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1084</v>
      </c>
      <c r="D3771" s="2" t="s">
        <v>60</v>
      </c>
      <c r="E3771" s="2" t="s">
        <v>65</v>
      </c>
      <c r="F3771" s="2" t="s">
        <v>1084</v>
      </c>
      <c r="G3771" s="2" t="s">
        <v>792</v>
      </c>
      <c r="H3771">
        <v>0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197</v>
      </c>
      <c r="E3772" s="2" t="s">
        <v>65</v>
      </c>
      <c r="F3772" s="2" t="s">
        <v>1085</v>
      </c>
      <c r="G3772" s="2" t="s">
        <v>199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211</v>
      </c>
      <c r="E3773" s="2" t="s">
        <v>65</v>
      </c>
      <c r="F3773" s="2" t="s">
        <v>793</v>
      </c>
      <c r="G3773" s="2" t="s">
        <v>214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11</v>
      </c>
      <c r="E3774" s="2" t="s">
        <v>65</v>
      </c>
      <c r="F3774" s="2" t="s">
        <v>1085</v>
      </c>
      <c r="G3774" s="2" t="s">
        <v>70</v>
      </c>
      <c r="H3774">
        <v>0</v>
      </c>
      <c r="I3774">
        <v>1</v>
      </c>
    </row>
    <row r="3775" spans="1:9" x14ac:dyDescent="0.35">
      <c r="A3775" s="1">
        <v>44228</v>
      </c>
      <c r="B3775" s="1">
        <v>44256</v>
      </c>
      <c r="C3775" s="2" t="s">
        <v>741</v>
      </c>
      <c r="D3775" s="2" t="s">
        <v>8</v>
      </c>
      <c r="E3775" s="2" t="s">
        <v>1020</v>
      </c>
      <c r="F3775" s="2" t="s">
        <v>728</v>
      </c>
      <c r="G3775" s="2" t="s">
        <v>220</v>
      </c>
      <c r="H3775">
        <v>0</v>
      </c>
      <c r="I3775">
        <v>-1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10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761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722</v>
      </c>
      <c r="D3778" s="2" t="s">
        <v>8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10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761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1087</v>
      </c>
      <c r="D3781" s="2" t="s">
        <v>197</v>
      </c>
      <c r="E3781" s="2" t="s">
        <v>65</v>
      </c>
      <c r="F3781" s="2" t="s">
        <v>1088</v>
      </c>
      <c r="G3781" s="2" t="s">
        <v>199</v>
      </c>
      <c r="H3781">
        <v>0</v>
      </c>
      <c r="I3781">
        <v>0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1006</v>
      </c>
      <c r="E3782" s="2" t="s">
        <v>65</v>
      </c>
      <c r="F3782" s="2" t="s">
        <v>66</v>
      </c>
      <c r="G3782" s="2" t="s">
        <v>67</v>
      </c>
      <c r="H3782">
        <v>1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1007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1008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1009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597</v>
      </c>
      <c r="D3786" s="2" t="s">
        <v>1006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1007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1008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1009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181</v>
      </c>
      <c r="D3790" s="2" t="s">
        <v>197</v>
      </c>
      <c r="E3790" s="2" t="s">
        <v>65</v>
      </c>
      <c r="F3790" s="2" t="s">
        <v>1089</v>
      </c>
      <c r="G3790" s="2" t="s">
        <v>199</v>
      </c>
      <c r="H3790">
        <v>0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8</v>
      </c>
      <c r="E3791" s="2" t="s">
        <v>1020</v>
      </c>
      <c r="F3791" s="2" t="s">
        <v>728</v>
      </c>
      <c r="G3791" s="2" t="s">
        <v>220</v>
      </c>
      <c r="H3791">
        <v>0</v>
      </c>
      <c r="I3791">
        <v>-1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10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761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412</v>
      </c>
      <c r="D3794" s="2" t="s">
        <v>8</v>
      </c>
      <c r="E3794" s="2" t="s">
        <v>1022</v>
      </c>
      <c r="F3794" s="2" t="s">
        <v>729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10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761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919</v>
      </c>
      <c r="D3797" s="2" t="s">
        <v>8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10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761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241</v>
      </c>
      <c r="D3800" s="2" t="s">
        <v>8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10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761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152</v>
      </c>
      <c r="D3803" s="2" t="s">
        <v>197</v>
      </c>
      <c r="E3803" s="2" t="s">
        <v>1024</v>
      </c>
      <c r="F3803" s="2" t="s">
        <v>1090</v>
      </c>
      <c r="G3803" s="2" t="s">
        <v>199</v>
      </c>
      <c r="H3803">
        <v>0</v>
      </c>
      <c r="I3803">
        <v>0</v>
      </c>
    </row>
    <row r="3804" spans="1:9" x14ac:dyDescent="0.35">
      <c r="A3804" s="1">
        <v>44228</v>
      </c>
      <c r="B3804" s="1">
        <v>44256</v>
      </c>
      <c r="C3804" s="2" t="s">
        <v>1091</v>
      </c>
      <c r="D3804" s="2" t="s">
        <v>1006</v>
      </c>
      <c r="E3804" s="2" t="s">
        <v>65</v>
      </c>
      <c r="F3804" s="2" t="s">
        <v>66</v>
      </c>
      <c r="G3804" s="2" t="s">
        <v>67</v>
      </c>
      <c r="H3804">
        <v>1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1007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1008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1009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73</v>
      </c>
      <c r="D3808" s="2" t="s">
        <v>1006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1007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1008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1009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1092</v>
      </c>
      <c r="D3812" s="2" t="s">
        <v>60</v>
      </c>
      <c r="E3812" s="2" t="s">
        <v>1092</v>
      </c>
      <c r="F3812" s="2" t="s">
        <v>65</v>
      </c>
      <c r="G3812" s="2" t="s">
        <v>153</v>
      </c>
      <c r="H3812">
        <v>0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197</v>
      </c>
      <c r="E3814" s="2" t="s">
        <v>1093</v>
      </c>
      <c r="F3814" s="2" t="s">
        <v>65</v>
      </c>
      <c r="G3814" s="2" t="s">
        <v>199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211</v>
      </c>
      <c r="E3815" s="2" t="s">
        <v>95</v>
      </c>
      <c r="F3815" s="2" t="s">
        <v>65</v>
      </c>
      <c r="G3815" s="2" t="s">
        <v>214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14</v>
      </c>
      <c r="E3816" s="2" t="s">
        <v>66</v>
      </c>
      <c r="F3816" s="2" t="s">
        <v>65</v>
      </c>
      <c r="G3816" s="2" t="s">
        <v>169</v>
      </c>
      <c r="H3816">
        <v>-1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1094</v>
      </c>
      <c r="D3817" s="2" t="s">
        <v>60</v>
      </c>
      <c r="E3817" s="2" t="s">
        <v>1094</v>
      </c>
      <c r="F3817" s="2" t="s">
        <v>65</v>
      </c>
      <c r="G3817" s="2" t="s">
        <v>153</v>
      </c>
      <c r="H3817">
        <v>0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197</v>
      </c>
      <c r="E3819" s="2" t="s">
        <v>1095</v>
      </c>
      <c r="F3819" s="2" t="s">
        <v>65</v>
      </c>
      <c r="G3819" s="2" t="s">
        <v>199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211</v>
      </c>
      <c r="E3820" s="2" t="s">
        <v>95</v>
      </c>
      <c r="F3820" s="2" t="s">
        <v>65</v>
      </c>
      <c r="G3820" s="2" t="s">
        <v>214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14</v>
      </c>
      <c r="E3821" s="2" t="s">
        <v>66</v>
      </c>
      <c r="F3821" s="2" t="s">
        <v>65</v>
      </c>
      <c r="G3821" s="2" t="s">
        <v>169</v>
      </c>
      <c r="H3821">
        <v>-1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1096</v>
      </c>
      <c r="D3822" s="2" t="s">
        <v>60</v>
      </c>
      <c r="E3822" s="2" t="s">
        <v>1096</v>
      </c>
      <c r="F3822" s="2" t="s">
        <v>65</v>
      </c>
      <c r="G3822" s="2" t="s">
        <v>153</v>
      </c>
      <c r="H3822">
        <v>0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197</v>
      </c>
      <c r="E3824" s="2" t="s">
        <v>1097</v>
      </c>
      <c r="F3824" s="2" t="s">
        <v>65</v>
      </c>
      <c r="G3824" s="2" t="s">
        <v>199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211</v>
      </c>
      <c r="E3825" s="2" t="s">
        <v>95</v>
      </c>
      <c r="F3825" s="2" t="s">
        <v>65</v>
      </c>
      <c r="G3825" s="2" t="s">
        <v>214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14</v>
      </c>
      <c r="E3826" s="2" t="s">
        <v>66</v>
      </c>
      <c r="F3826" s="2" t="s">
        <v>65</v>
      </c>
      <c r="G3826" s="2" t="s">
        <v>169</v>
      </c>
      <c r="H3826">
        <v>-1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1098</v>
      </c>
      <c r="D3827" s="2" t="s">
        <v>60</v>
      </c>
      <c r="E3827" s="2" t="s">
        <v>1098</v>
      </c>
      <c r="F3827" s="2" t="s">
        <v>65</v>
      </c>
      <c r="G3827" s="2" t="s">
        <v>153</v>
      </c>
      <c r="H3827">
        <v>0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197</v>
      </c>
      <c r="E3829" s="2" t="s">
        <v>1099</v>
      </c>
      <c r="F3829" s="2" t="s">
        <v>65</v>
      </c>
      <c r="G3829" s="2" t="s">
        <v>199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211</v>
      </c>
      <c r="E3830" s="2" t="s">
        <v>95</v>
      </c>
      <c r="F3830" s="2" t="s">
        <v>65</v>
      </c>
      <c r="G3830" s="2" t="s">
        <v>214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14</v>
      </c>
      <c r="E3831" s="2" t="s">
        <v>66</v>
      </c>
      <c r="F3831" s="2" t="s">
        <v>65</v>
      </c>
      <c r="G3831" s="2" t="s">
        <v>169</v>
      </c>
      <c r="H3831">
        <v>-1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1100</v>
      </c>
      <c r="D3832" s="2" t="s">
        <v>60</v>
      </c>
      <c r="E3832" s="2" t="s">
        <v>1100</v>
      </c>
      <c r="F3832" s="2" t="s">
        <v>65</v>
      </c>
      <c r="G3832" s="2" t="s">
        <v>153</v>
      </c>
      <c r="H3832">
        <v>0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197</v>
      </c>
      <c r="E3834" s="2" t="s">
        <v>1101</v>
      </c>
      <c r="F3834" s="2" t="s">
        <v>65</v>
      </c>
      <c r="G3834" s="2" t="s">
        <v>199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211</v>
      </c>
      <c r="E3835" s="2" t="s">
        <v>95</v>
      </c>
      <c r="F3835" s="2" t="s">
        <v>65</v>
      </c>
      <c r="G3835" s="2" t="s">
        <v>214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14</v>
      </c>
      <c r="E3836" s="2" t="s">
        <v>66</v>
      </c>
      <c r="F3836" s="2" t="s">
        <v>65</v>
      </c>
      <c r="G3836" s="2" t="s">
        <v>169</v>
      </c>
      <c r="H3836">
        <v>-1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512</v>
      </c>
      <c r="D3837" s="2" t="s">
        <v>197</v>
      </c>
      <c r="E3837" s="2" t="s">
        <v>65</v>
      </c>
      <c r="F3837" s="2" t="s">
        <v>1102</v>
      </c>
      <c r="G3837" s="2" t="s">
        <v>199</v>
      </c>
      <c r="H3837">
        <v>0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14</v>
      </c>
      <c r="E3838" s="2" t="s">
        <v>65</v>
      </c>
      <c r="F3838" s="2" t="s">
        <v>66</v>
      </c>
      <c r="G3838" s="2" t="s">
        <v>67</v>
      </c>
      <c r="H3838">
        <v>1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754</v>
      </c>
      <c r="D3839" s="2" t="s">
        <v>17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77</v>
      </c>
      <c r="D3840" s="2" t="s">
        <v>1006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1007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1008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1009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78</v>
      </c>
      <c r="D3844" s="2" t="s">
        <v>11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1006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1007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1008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1009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513</v>
      </c>
      <c r="D3849" s="2" t="s">
        <v>8</v>
      </c>
      <c r="E3849" s="2" t="s">
        <v>1028</v>
      </c>
      <c r="F3849" s="2" t="s">
        <v>730</v>
      </c>
      <c r="G3849" s="2" t="s">
        <v>220</v>
      </c>
      <c r="H3849">
        <v>0</v>
      </c>
      <c r="I3849">
        <v>-1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10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761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516</v>
      </c>
      <c r="D3852" s="2" t="s">
        <v>8</v>
      </c>
      <c r="E3852" s="2" t="s">
        <v>1022</v>
      </c>
      <c r="F3852" s="2" t="s">
        <v>729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10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761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182</v>
      </c>
      <c r="D3855" s="2" t="s">
        <v>8</v>
      </c>
      <c r="E3855" s="2" t="s">
        <v>1028</v>
      </c>
      <c r="F3855" s="2" t="s">
        <v>730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10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761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518</v>
      </c>
      <c r="D3858" s="2" t="s">
        <v>8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10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761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425</v>
      </c>
      <c r="D3861" s="2" t="s">
        <v>8</v>
      </c>
      <c r="E3861" s="2" t="s">
        <v>1022</v>
      </c>
      <c r="F3861" s="2" t="s">
        <v>729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10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761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375</v>
      </c>
      <c r="D3864" s="2" t="s">
        <v>8</v>
      </c>
      <c r="E3864" s="2" t="s">
        <v>1047</v>
      </c>
      <c r="F3864" s="2" t="s">
        <v>731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10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761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575</v>
      </c>
      <c r="D3867" s="2" t="s">
        <v>8</v>
      </c>
      <c r="E3867" s="2" t="s">
        <v>1022</v>
      </c>
      <c r="F3867" s="2" t="s">
        <v>729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10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761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85</v>
      </c>
      <c r="D3870" s="2" t="s">
        <v>1006</v>
      </c>
      <c r="E3870" s="2" t="s">
        <v>65</v>
      </c>
      <c r="F3870" s="2" t="s">
        <v>66</v>
      </c>
      <c r="G3870" s="2" t="s">
        <v>67</v>
      </c>
      <c r="H3870">
        <v>1</v>
      </c>
      <c r="I3870">
        <v>0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1007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1008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1009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89</v>
      </c>
      <c r="D3874" s="2" t="s">
        <v>1006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1007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1008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1009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301</v>
      </c>
      <c r="D3878" s="2" t="s">
        <v>197</v>
      </c>
      <c r="E3878" s="2" t="s">
        <v>65</v>
      </c>
      <c r="F3878" s="2" t="s">
        <v>1103</v>
      </c>
      <c r="G3878" s="2" t="s">
        <v>199</v>
      </c>
      <c r="H3878">
        <v>0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314</v>
      </c>
      <c r="D3879" s="2" t="s">
        <v>60</v>
      </c>
      <c r="E3879" s="2" t="s">
        <v>314</v>
      </c>
      <c r="F3879" s="2" t="s">
        <v>65</v>
      </c>
      <c r="G3879" s="2" t="s">
        <v>153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211</v>
      </c>
      <c r="E3881" s="2" t="s">
        <v>762</v>
      </c>
      <c r="F3881" s="2" t="s">
        <v>65</v>
      </c>
      <c r="G3881" s="2" t="s">
        <v>214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14</v>
      </c>
      <c r="E3882" s="2" t="s">
        <v>299</v>
      </c>
      <c r="F3882" s="2" t="s">
        <v>65</v>
      </c>
      <c r="G3882" s="2" t="s">
        <v>174</v>
      </c>
      <c r="H3882">
        <v>0</v>
      </c>
      <c r="I3882">
        <v>-1</v>
      </c>
    </row>
    <row r="3883" spans="1:9" x14ac:dyDescent="0.35">
      <c r="A3883" s="1">
        <v>44228</v>
      </c>
      <c r="B3883" s="1">
        <v>44256</v>
      </c>
      <c r="C3883" s="2" t="s">
        <v>1104</v>
      </c>
      <c r="D3883" s="2" t="s">
        <v>197</v>
      </c>
      <c r="E3883" s="2" t="s">
        <v>65</v>
      </c>
      <c r="F3883" s="2" t="s">
        <v>1105</v>
      </c>
      <c r="G3883" s="2" t="s">
        <v>199</v>
      </c>
      <c r="H3883">
        <v>0</v>
      </c>
      <c r="I3883">
        <v>0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14</v>
      </c>
      <c r="E3884" s="2" t="s">
        <v>65</v>
      </c>
      <c r="F3884" s="2" t="s">
        <v>299</v>
      </c>
      <c r="G3884" s="2" t="s">
        <v>70</v>
      </c>
      <c r="H3884">
        <v>0</v>
      </c>
      <c r="I3884">
        <v>1</v>
      </c>
    </row>
    <row r="3885" spans="1:9" x14ac:dyDescent="0.35">
      <c r="A3885" s="1">
        <v>44228</v>
      </c>
      <c r="B3885" s="1">
        <v>44256</v>
      </c>
      <c r="C3885" s="2" t="s">
        <v>598</v>
      </c>
      <c r="D3885" s="2" t="s">
        <v>1006</v>
      </c>
      <c r="E3885" s="2" t="s">
        <v>65</v>
      </c>
      <c r="F3885" s="2" t="s">
        <v>66</v>
      </c>
      <c r="G3885" s="2" t="s">
        <v>67</v>
      </c>
      <c r="H3885">
        <v>1</v>
      </c>
      <c r="I3885">
        <v>0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1007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1008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1009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92</v>
      </c>
      <c r="D3889" s="2" t="s">
        <v>1006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1007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1008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1009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200</v>
      </c>
      <c r="D3893" s="2" t="s">
        <v>8</v>
      </c>
      <c r="E3893" s="2" t="s">
        <v>1028</v>
      </c>
      <c r="F3893" s="2" t="s">
        <v>730</v>
      </c>
      <c r="G3893" s="2" t="s">
        <v>220</v>
      </c>
      <c r="H3893">
        <v>0</v>
      </c>
      <c r="I3893">
        <v>-1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10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761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246</v>
      </c>
      <c r="D3896" s="2" t="s">
        <v>8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10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761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218</v>
      </c>
      <c r="D3899" s="2" t="s">
        <v>197</v>
      </c>
      <c r="E3899" s="2" t="s">
        <v>1106</v>
      </c>
      <c r="F3899" s="2" t="s">
        <v>1107</v>
      </c>
      <c r="G3899" s="2" t="s">
        <v>199</v>
      </c>
      <c r="H3899">
        <v>0</v>
      </c>
      <c r="I3899">
        <v>0</v>
      </c>
    </row>
    <row r="3900" spans="1:9" x14ac:dyDescent="0.35">
      <c r="A3900" s="1">
        <v>44228</v>
      </c>
      <c r="B3900" s="1">
        <v>44256</v>
      </c>
      <c r="C3900" s="2" t="s">
        <v>193</v>
      </c>
      <c r="D3900" s="2" t="s">
        <v>14</v>
      </c>
      <c r="E3900" s="2" t="s">
        <v>65</v>
      </c>
      <c r="F3900" s="2" t="s">
        <v>1074</v>
      </c>
      <c r="G3900" s="2" t="s">
        <v>70</v>
      </c>
      <c r="H3900">
        <v>0</v>
      </c>
      <c r="I3900">
        <v>1</v>
      </c>
    </row>
    <row r="3901" spans="1:9" x14ac:dyDescent="0.35">
      <c r="A3901" s="1">
        <v>44228</v>
      </c>
      <c r="B3901" s="1">
        <v>44256</v>
      </c>
      <c r="C3901" s="2" t="s">
        <v>195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185</v>
      </c>
      <c r="D3902" s="2" t="s">
        <v>8</v>
      </c>
      <c r="E3902" s="2" t="s">
        <v>1028</v>
      </c>
      <c r="F3902" s="2" t="s">
        <v>730</v>
      </c>
      <c r="G3902" s="2" t="s">
        <v>220</v>
      </c>
      <c r="H3902">
        <v>0</v>
      </c>
      <c r="I3902">
        <v>-1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10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761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247</v>
      </c>
      <c r="D3905" s="2" t="s">
        <v>8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10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761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94</v>
      </c>
      <c r="D3908" s="2" t="s">
        <v>197</v>
      </c>
      <c r="E3908" s="2" t="s">
        <v>65</v>
      </c>
      <c r="F3908" s="2" t="s">
        <v>1108</v>
      </c>
      <c r="G3908" s="2" t="s">
        <v>199</v>
      </c>
      <c r="H3908">
        <v>0</v>
      </c>
      <c r="I3908">
        <v>0</v>
      </c>
    </row>
    <row r="3909" spans="1:9" x14ac:dyDescent="0.35">
      <c r="A3909" s="1">
        <v>44228</v>
      </c>
      <c r="B3909" s="1">
        <v>44256</v>
      </c>
      <c r="C3909" s="2" t="s">
        <v>702</v>
      </c>
      <c r="D3909" s="2" t="s">
        <v>1006</v>
      </c>
      <c r="E3909" s="2" t="s">
        <v>65</v>
      </c>
      <c r="F3909" s="2" t="s">
        <v>66</v>
      </c>
      <c r="G3909" s="2" t="s">
        <v>67</v>
      </c>
      <c r="H3909">
        <v>1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1007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1008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1009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103</v>
      </c>
      <c r="D3913" s="2" t="s">
        <v>60</v>
      </c>
      <c r="E3913" s="2" t="s">
        <v>103</v>
      </c>
      <c r="F3913" s="2" t="s">
        <v>65</v>
      </c>
      <c r="G3913" s="2" t="s">
        <v>153</v>
      </c>
      <c r="H3913">
        <v>0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197</v>
      </c>
      <c r="E3915" s="2" t="s">
        <v>1109</v>
      </c>
      <c r="F3915" s="2" t="s">
        <v>65</v>
      </c>
      <c r="G3915" s="2" t="s">
        <v>199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211</v>
      </c>
      <c r="E3916" s="2" t="s">
        <v>95</v>
      </c>
      <c r="F3916" s="2" t="s">
        <v>65</v>
      </c>
      <c r="G3916" s="2" t="s">
        <v>214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14</v>
      </c>
      <c r="E3917" s="2" t="s">
        <v>304</v>
      </c>
      <c r="F3917" s="2" t="s">
        <v>65</v>
      </c>
      <c r="G3917" s="2" t="s">
        <v>174</v>
      </c>
      <c r="H3917">
        <v>0</v>
      </c>
      <c r="I3917">
        <v>-1</v>
      </c>
    </row>
    <row r="3918" spans="1:9" x14ac:dyDescent="0.35">
      <c r="A3918" s="1">
        <v>44228</v>
      </c>
      <c r="B3918" s="1">
        <v>44256</v>
      </c>
      <c r="C3918" s="2" t="s">
        <v>104</v>
      </c>
      <c r="D3918" s="2" t="s">
        <v>197</v>
      </c>
      <c r="E3918" s="2" t="s">
        <v>1110</v>
      </c>
      <c r="F3918" s="2" t="s">
        <v>1111</v>
      </c>
      <c r="G3918" s="2" t="s">
        <v>199</v>
      </c>
      <c r="H3918">
        <v>0</v>
      </c>
      <c r="I3918">
        <v>0</v>
      </c>
    </row>
    <row r="3919" spans="1:9" x14ac:dyDescent="0.35">
      <c r="A3919" s="1">
        <v>44228</v>
      </c>
      <c r="B3919" s="1">
        <v>44256</v>
      </c>
      <c r="C3919" s="2" t="s">
        <v>107</v>
      </c>
      <c r="D3919" s="2" t="s">
        <v>197</v>
      </c>
      <c r="E3919" s="2" t="s">
        <v>65</v>
      </c>
      <c r="F3919" s="2" t="s">
        <v>1112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1040</v>
      </c>
      <c r="D3920" s="2" t="s">
        <v>1006</v>
      </c>
      <c r="E3920" s="2" t="s">
        <v>65</v>
      </c>
      <c r="F3920" s="2" t="s">
        <v>66</v>
      </c>
      <c r="G3920" s="2" t="s">
        <v>67</v>
      </c>
      <c r="H3920">
        <v>1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1007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1008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1009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665</v>
      </c>
      <c r="D3924" s="2" t="s">
        <v>1006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1007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1008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1009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666</v>
      </c>
      <c r="D3928" s="2" t="s">
        <v>1006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1007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1008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1009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708</v>
      </c>
      <c r="D3932" s="2" t="s">
        <v>1006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1007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1008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1009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1113</v>
      </c>
      <c r="D3936" s="2" t="s">
        <v>1006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1007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1008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1009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599</v>
      </c>
      <c r="D3940" s="2" t="s">
        <v>1006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1007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1008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1009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110</v>
      </c>
      <c r="D3944" s="2" t="s">
        <v>60</v>
      </c>
      <c r="E3944" s="2" t="s">
        <v>110</v>
      </c>
      <c r="F3944" s="2" t="s">
        <v>65</v>
      </c>
      <c r="G3944" s="2" t="s">
        <v>153</v>
      </c>
      <c r="H3944">
        <v>0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211</v>
      </c>
      <c r="E3946" s="2" t="s">
        <v>775</v>
      </c>
      <c r="F3946" s="2" t="s">
        <v>65</v>
      </c>
      <c r="G3946" s="2" t="s">
        <v>214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14</v>
      </c>
      <c r="E3947" s="2" t="s">
        <v>296</v>
      </c>
      <c r="F3947" s="2" t="s">
        <v>65</v>
      </c>
      <c r="G3947" s="2" t="s">
        <v>174</v>
      </c>
      <c r="H3947">
        <v>0</v>
      </c>
      <c r="I3947">
        <v>-1</v>
      </c>
    </row>
    <row r="3948" spans="1:9" x14ac:dyDescent="0.35">
      <c r="A3948" s="1">
        <v>44228</v>
      </c>
      <c r="B3948" s="1">
        <v>44256</v>
      </c>
      <c r="C3948" s="2" t="s">
        <v>459</v>
      </c>
      <c r="D3948" s="2" t="s">
        <v>8</v>
      </c>
      <c r="E3948" s="2" t="s">
        <v>1022</v>
      </c>
      <c r="F3948" s="2" t="s">
        <v>729</v>
      </c>
      <c r="G3948" s="2" t="s">
        <v>220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10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761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1078</v>
      </c>
      <c r="D3951" s="2" t="s">
        <v>60</v>
      </c>
      <c r="E3951" s="2" t="s">
        <v>1078</v>
      </c>
      <c r="F3951" s="2" t="s">
        <v>65</v>
      </c>
      <c r="G3951" s="2" t="s">
        <v>153</v>
      </c>
      <c r="H3951">
        <v>0</v>
      </c>
      <c r="I3951">
        <v>0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211</v>
      </c>
      <c r="E3953" s="2" t="s">
        <v>762</v>
      </c>
      <c r="F3953" s="2" t="s">
        <v>65</v>
      </c>
      <c r="G3953" s="2" t="s">
        <v>214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8</v>
      </c>
      <c r="E3954" s="2" t="s">
        <v>1022</v>
      </c>
      <c r="F3954" s="2" t="s">
        <v>65</v>
      </c>
      <c r="G3954" s="2" t="s">
        <v>174</v>
      </c>
      <c r="H3954">
        <v>0</v>
      </c>
      <c r="I3954">
        <v>-1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10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761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203</v>
      </c>
      <c r="D3957" s="2" t="s">
        <v>1006</v>
      </c>
      <c r="E3957" s="2" t="s">
        <v>65</v>
      </c>
      <c r="F3957" s="2" t="s">
        <v>66</v>
      </c>
      <c r="G3957" s="2" t="s">
        <v>67</v>
      </c>
      <c r="H3957">
        <v>1</v>
      </c>
      <c r="I3957">
        <v>0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1007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1008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1009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114</v>
      </c>
      <c r="D3961" s="2" t="s">
        <v>1006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1007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1008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1009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115</v>
      </c>
      <c r="D3965" s="2" t="s">
        <v>11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1006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1007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1008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1009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117</v>
      </c>
      <c r="D3970" s="2" t="s">
        <v>11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1006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1007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1008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1009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387</v>
      </c>
      <c r="D3975" s="2" t="s">
        <v>8</v>
      </c>
      <c r="E3975" s="2" t="s">
        <v>1022</v>
      </c>
      <c r="F3975" s="2" t="s">
        <v>729</v>
      </c>
      <c r="G3975" s="2" t="s">
        <v>220</v>
      </c>
      <c r="H3975">
        <v>0</v>
      </c>
      <c r="I3975">
        <v>-1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10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761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680</v>
      </c>
      <c r="D3978" s="2" t="s">
        <v>8</v>
      </c>
      <c r="E3978" s="2" t="s">
        <v>1047</v>
      </c>
      <c r="F3978" s="2" t="s">
        <v>731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10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761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119</v>
      </c>
      <c r="D3981" s="2" t="s">
        <v>197</v>
      </c>
      <c r="E3981" s="2" t="s">
        <v>1048</v>
      </c>
      <c r="F3981" s="2" t="s">
        <v>1114</v>
      </c>
      <c r="G3981" s="2" t="s">
        <v>199</v>
      </c>
      <c r="H3981">
        <v>0</v>
      </c>
      <c r="I3981">
        <v>0</v>
      </c>
    </row>
    <row r="3982" spans="1:9" x14ac:dyDescent="0.35">
      <c r="A3982" s="1">
        <v>44228</v>
      </c>
      <c r="B3982" s="1">
        <v>44256</v>
      </c>
      <c r="C3982" s="2" t="s">
        <v>310</v>
      </c>
      <c r="D3982" s="2" t="s">
        <v>197</v>
      </c>
      <c r="E3982" s="2" t="s">
        <v>1115</v>
      </c>
      <c r="F3982" s="2" t="s">
        <v>1116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671</v>
      </c>
      <c r="D3983" s="2" t="s">
        <v>29</v>
      </c>
      <c r="E3983" s="2" t="s">
        <v>65</v>
      </c>
      <c r="F3983" s="2" t="s">
        <v>66</v>
      </c>
      <c r="G3983" s="2" t="s">
        <v>67</v>
      </c>
      <c r="H3983">
        <v>1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122</v>
      </c>
      <c r="D3984" s="2" t="s">
        <v>11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1006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1007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1008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1009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610</v>
      </c>
      <c r="D3989" s="2" t="s">
        <v>197</v>
      </c>
      <c r="E3989" s="2" t="s">
        <v>65</v>
      </c>
      <c r="F3989" s="2" t="s">
        <v>1117</v>
      </c>
      <c r="G3989" s="2" t="s">
        <v>199</v>
      </c>
      <c r="H3989">
        <v>0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14</v>
      </c>
      <c r="E3990" s="2" t="s">
        <v>65</v>
      </c>
      <c r="F3990" s="2" t="s">
        <v>304</v>
      </c>
      <c r="G3990" s="2" t="s">
        <v>70</v>
      </c>
      <c r="H3990">
        <v>0</v>
      </c>
      <c r="I3990">
        <v>1</v>
      </c>
    </row>
    <row r="3991" spans="1:9" x14ac:dyDescent="0.35">
      <c r="A3991" s="1">
        <v>44228</v>
      </c>
      <c r="B3991" s="1">
        <v>44256</v>
      </c>
      <c r="C3991" s="2" t="s">
        <v>124</v>
      </c>
      <c r="D3991" s="2" t="s">
        <v>11</v>
      </c>
      <c r="E3991" s="2" t="s">
        <v>65</v>
      </c>
      <c r="F3991" s="2" t="s">
        <v>66</v>
      </c>
      <c r="G3991" s="2" t="s">
        <v>67</v>
      </c>
      <c r="H3991">
        <v>1</v>
      </c>
      <c r="I3991">
        <v>0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1006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1007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1008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1009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186</v>
      </c>
      <c r="D3996" s="2" t="s">
        <v>197</v>
      </c>
      <c r="E3996" s="2" t="s">
        <v>206</v>
      </c>
      <c r="F3996" s="2" t="s">
        <v>1118</v>
      </c>
      <c r="G3996" s="2" t="s">
        <v>199</v>
      </c>
      <c r="H3996">
        <v>0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125</v>
      </c>
      <c r="D3997" s="2" t="s">
        <v>8</v>
      </c>
      <c r="E3997" s="2" t="s">
        <v>1028</v>
      </c>
      <c r="F3997" s="2" t="s">
        <v>730</v>
      </c>
      <c r="G3997" s="2" t="s">
        <v>220</v>
      </c>
      <c r="H3997">
        <v>0</v>
      </c>
      <c r="I3997">
        <v>-1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10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761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600</v>
      </c>
      <c r="D4000" s="2" t="s">
        <v>1006</v>
      </c>
      <c r="E4000" s="2" t="s">
        <v>65</v>
      </c>
      <c r="F4000" s="2" t="s">
        <v>66</v>
      </c>
      <c r="G4000" s="2" t="s">
        <v>67</v>
      </c>
      <c r="H4000">
        <v>1</v>
      </c>
      <c r="I4000">
        <v>0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1007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1008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1009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134</v>
      </c>
      <c r="D4004" s="2" t="s">
        <v>1006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1007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1008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1009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188</v>
      </c>
      <c r="D4008" s="2" t="s">
        <v>8</v>
      </c>
      <c r="E4008" s="2" t="s">
        <v>1028</v>
      </c>
      <c r="F4008" s="2" t="s">
        <v>730</v>
      </c>
      <c r="G4008" s="2" t="s">
        <v>220</v>
      </c>
      <c r="H4008">
        <v>0</v>
      </c>
      <c r="I4008">
        <v>-1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10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761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1080</v>
      </c>
      <c r="D4011" s="2" t="s">
        <v>60</v>
      </c>
      <c r="E4011" s="2" t="s">
        <v>1080</v>
      </c>
      <c r="F4011" s="2" t="s">
        <v>65</v>
      </c>
      <c r="G4011" s="2" t="s">
        <v>153</v>
      </c>
      <c r="H4011">
        <v>0</v>
      </c>
      <c r="I4011">
        <v>0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211</v>
      </c>
      <c r="E4013" s="2" t="s">
        <v>775</v>
      </c>
      <c r="F4013" s="2" t="s">
        <v>65</v>
      </c>
      <c r="G4013" s="2" t="s">
        <v>214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14</v>
      </c>
      <c r="E4014" s="2" t="s">
        <v>76</v>
      </c>
      <c r="F4014" s="2" t="s">
        <v>65</v>
      </c>
      <c r="G4014" s="2" t="s">
        <v>174</v>
      </c>
      <c r="H4014">
        <v>0</v>
      </c>
      <c r="I4014">
        <v>-1</v>
      </c>
    </row>
    <row r="4015" spans="1:9" x14ac:dyDescent="0.35">
      <c r="A4015" s="1">
        <v>44228</v>
      </c>
      <c r="B4015" s="1">
        <v>44256</v>
      </c>
      <c r="C4015" s="2" t="s">
        <v>1081</v>
      </c>
      <c r="D4015" s="2" t="s">
        <v>60</v>
      </c>
      <c r="E4015" s="2" t="s">
        <v>1081</v>
      </c>
      <c r="F4015" s="2" t="s">
        <v>65</v>
      </c>
      <c r="G4015" s="2" t="s">
        <v>153</v>
      </c>
      <c r="H4015">
        <v>0</v>
      </c>
      <c r="I4015">
        <v>0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211</v>
      </c>
      <c r="E4017" s="2" t="s">
        <v>775</v>
      </c>
      <c r="F4017" s="2" t="s">
        <v>65</v>
      </c>
      <c r="G4017" s="2" t="s">
        <v>214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14</v>
      </c>
      <c r="E4018" s="2" t="s">
        <v>76</v>
      </c>
      <c r="F4018" s="2" t="s">
        <v>65</v>
      </c>
      <c r="G4018" s="2" t="s">
        <v>174</v>
      </c>
      <c r="H4018">
        <v>0</v>
      </c>
      <c r="I4018">
        <v>-1</v>
      </c>
    </row>
    <row r="4019" spans="1:9" x14ac:dyDescent="0.35">
      <c r="A4019" s="1">
        <v>44228</v>
      </c>
      <c r="B4019" s="1">
        <v>44256</v>
      </c>
      <c r="C4019" s="2" t="s">
        <v>390</v>
      </c>
      <c r="D4019" s="2" t="s">
        <v>12</v>
      </c>
      <c r="E4019" s="2" t="s">
        <v>65</v>
      </c>
      <c r="F4019" s="2" t="s">
        <v>66</v>
      </c>
      <c r="G4019" s="2" t="s">
        <v>67</v>
      </c>
      <c r="H4019">
        <v>1</v>
      </c>
      <c r="I4019">
        <v>0</v>
      </c>
    </row>
    <row r="4020" spans="1:9" x14ac:dyDescent="0.35">
      <c r="A4020" s="1">
        <v>44228</v>
      </c>
      <c r="B4020" s="1">
        <v>44256</v>
      </c>
      <c r="C4020" s="2" t="s">
        <v>1119</v>
      </c>
      <c r="D4020" s="2" t="s">
        <v>14</v>
      </c>
      <c r="E4020" s="2" t="s">
        <v>65</v>
      </c>
      <c r="F4020" s="2" t="s">
        <v>1074</v>
      </c>
      <c r="G4020" s="2" t="s">
        <v>70</v>
      </c>
      <c r="H4020">
        <v>0</v>
      </c>
      <c r="I4020">
        <v>1</v>
      </c>
    </row>
    <row r="4021" spans="1:9" x14ac:dyDescent="0.35">
      <c r="A4021" s="1">
        <v>44228</v>
      </c>
      <c r="B4021" s="1">
        <v>44256</v>
      </c>
      <c r="C4021" s="2" t="s">
        <v>1120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682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981</v>
      </c>
      <c r="D4023" s="2" t="s">
        <v>197</v>
      </c>
      <c r="E4023" s="2" t="s">
        <v>65</v>
      </c>
      <c r="F4023" s="2" t="s">
        <v>1121</v>
      </c>
      <c r="G4023" s="2" t="s">
        <v>199</v>
      </c>
      <c r="H4023">
        <v>0</v>
      </c>
      <c r="I4023">
        <v>0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14</v>
      </c>
      <c r="E4024" s="2" t="s">
        <v>65</v>
      </c>
      <c r="F4024" s="2" t="s">
        <v>1074</v>
      </c>
      <c r="G4024" s="2" t="s">
        <v>70</v>
      </c>
      <c r="H4024">
        <v>0</v>
      </c>
      <c r="I4024">
        <v>1</v>
      </c>
    </row>
    <row r="4025" spans="1:9" x14ac:dyDescent="0.35">
      <c r="A4025" s="1">
        <v>44228</v>
      </c>
      <c r="B4025" s="1">
        <v>44256</v>
      </c>
      <c r="C4025" s="2" t="s">
        <v>985</v>
      </c>
      <c r="D4025" s="2" t="s">
        <v>197</v>
      </c>
      <c r="E4025" s="2" t="s">
        <v>65</v>
      </c>
      <c r="F4025" s="2" t="s">
        <v>1122</v>
      </c>
      <c r="G4025" s="2" t="s">
        <v>199</v>
      </c>
      <c r="H4025">
        <v>0</v>
      </c>
      <c r="I4025">
        <v>0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14</v>
      </c>
      <c r="E4026" s="2" t="s">
        <v>65</v>
      </c>
      <c r="F4026" s="2" t="s">
        <v>1074</v>
      </c>
      <c r="G4026" s="2" t="s">
        <v>70</v>
      </c>
      <c r="H4026">
        <v>0</v>
      </c>
      <c r="I4026">
        <v>1</v>
      </c>
    </row>
    <row r="4027" spans="1:9" x14ac:dyDescent="0.35">
      <c r="A4027" s="1">
        <v>44228</v>
      </c>
      <c r="B4027" s="1">
        <v>44256</v>
      </c>
      <c r="C4027" s="2" t="s">
        <v>683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531</v>
      </c>
      <c r="D4028" s="2" t="s">
        <v>1006</v>
      </c>
      <c r="E4028" s="2" t="s">
        <v>65</v>
      </c>
      <c r="F4028" s="2" t="s">
        <v>66</v>
      </c>
      <c r="G4028" s="2" t="s">
        <v>67</v>
      </c>
      <c r="H4028">
        <v>1</v>
      </c>
      <c r="I4028">
        <v>0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1007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1008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1009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161</v>
      </c>
      <c r="D4032" s="2" t="s">
        <v>60</v>
      </c>
      <c r="E4032" s="2" t="s">
        <v>161</v>
      </c>
      <c r="F4032" s="2" t="s">
        <v>65</v>
      </c>
      <c r="G4032" s="2" t="s">
        <v>153</v>
      </c>
      <c r="H4032">
        <v>0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211</v>
      </c>
      <c r="E4034" s="2" t="s">
        <v>212</v>
      </c>
      <c r="F4034" s="2" t="s">
        <v>65</v>
      </c>
      <c r="G4034" s="2" t="s">
        <v>214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14</v>
      </c>
      <c r="E4035" s="2" t="s">
        <v>304</v>
      </c>
      <c r="F4035" s="2" t="s">
        <v>65</v>
      </c>
      <c r="G4035" s="2" t="s">
        <v>174</v>
      </c>
      <c r="H4035">
        <v>0</v>
      </c>
      <c r="I4035">
        <v>-1</v>
      </c>
    </row>
    <row r="4036" spans="1:9" x14ac:dyDescent="0.35">
      <c r="A4036" s="1">
        <v>44228</v>
      </c>
      <c r="B4036" s="1">
        <v>44256</v>
      </c>
      <c r="C4036" s="2" t="s">
        <v>144</v>
      </c>
      <c r="D4036" s="2" t="s">
        <v>11</v>
      </c>
      <c r="E4036" s="2" t="s">
        <v>65</v>
      </c>
      <c r="F4036" s="2" t="s">
        <v>66</v>
      </c>
      <c r="G4036" s="2" t="s">
        <v>67</v>
      </c>
      <c r="H4036">
        <v>1</v>
      </c>
      <c r="I4036">
        <v>0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1006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1007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1008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1009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532</v>
      </c>
      <c r="D4041" s="2" t="s">
        <v>8</v>
      </c>
      <c r="E4041" s="2" t="s">
        <v>1047</v>
      </c>
      <c r="F4041" s="2" t="s">
        <v>731</v>
      </c>
      <c r="G4041" s="2" t="s">
        <v>220</v>
      </c>
      <c r="H4041">
        <v>0</v>
      </c>
      <c r="I4041">
        <v>-1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10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761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145</v>
      </c>
      <c r="D4044" s="2" t="s">
        <v>8</v>
      </c>
      <c r="E4044" s="2" t="s">
        <v>1028</v>
      </c>
      <c r="F4044" s="2" t="s">
        <v>730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10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761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483</v>
      </c>
      <c r="D4047" s="2" t="s">
        <v>60</v>
      </c>
      <c r="E4047" s="2" t="s">
        <v>483</v>
      </c>
      <c r="F4047" s="2" t="s">
        <v>65</v>
      </c>
      <c r="G4047" s="2" t="s">
        <v>153</v>
      </c>
      <c r="H4047">
        <v>0</v>
      </c>
      <c r="I4047">
        <v>0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211</v>
      </c>
      <c r="E4049" s="2" t="s">
        <v>762</v>
      </c>
      <c r="F4049" s="2" t="s">
        <v>65</v>
      </c>
      <c r="G4049" s="2" t="s">
        <v>214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8</v>
      </c>
      <c r="E4050" s="2" t="s">
        <v>1022</v>
      </c>
      <c r="F4050" s="2" t="s">
        <v>65</v>
      </c>
      <c r="G4050" s="2" t="s">
        <v>174</v>
      </c>
      <c r="H4050">
        <v>0</v>
      </c>
      <c r="I4050">
        <v>-1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10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761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675</v>
      </c>
      <c r="D4053" s="2" t="s">
        <v>14</v>
      </c>
      <c r="E4053" s="2" t="s">
        <v>65</v>
      </c>
      <c r="F4053" s="2" t="s">
        <v>66</v>
      </c>
      <c r="G4053" s="2" t="s">
        <v>67</v>
      </c>
      <c r="H4053">
        <v>1</v>
      </c>
      <c r="I4053">
        <v>0</v>
      </c>
    </row>
    <row r="4054" spans="1:9" x14ac:dyDescent="0.35">
      <c r="A4054" s="1">
        <v>44228</v>
      </c>
      <c r="B4054" s="1">
        <v>44256</v>
      </c>
      <c r="C4054" s="2" t="s">
        <v>485</v>
      </c>
      <c r="D4054" s="2" t="s">
        <v>8</v>
      </c>
      <c r="E4054" s="2" t="s">
        <v>1022</v>
      </c>
      <c r="F4054" s="2" t="s">
        <v>729</v>
      </c>
      <c r="G4054" s="2" t="s">
        <v>220</v>
      </c>
      <c r="H4054">
        <v>0</v>
      </c>
      <c r="I4054">
        <v>-1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10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761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601</v>
      </c>
      <c r="D4057" s="2" t="s">
        <v>1006</v>
      </c>
      <c r="E4057" s="2" t="s">
        <v>65</v>
      </c>
      <c r="F4057" s="2" t="s">
        <v>66</v>
      </c>
      <c r="G4057" s="2" t="s">
        <v>67</v>
      </c>
      <c r="H4057">
        <v>1</v>
      </c>
      <c r="I4057">
        <v>0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1007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1008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1009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320</v>
      </c>
      <c r="D4061" s="2" t="s">
        <v>60</v>
      </c>
      <c r="E4061" s="2" t="s">
        <v>320</v>
      </c>
      <c r="F4061" s="2" t="s">
        <v>65</v>
      </c>
      <c r="G4061" s="2" t="s">
        <v>153</v>
      </c>
      <c r="H4061">
        <v>0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211</v>
      </c>
      <c r="E4063" s="2" t="s">
        <v>762</v>
      </c>
      <c r="F4063" s="2" t="s">
        <v>65</v>
      </c>
      <c r="G4063" s="2" t="s">
        <v>214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14</v>
      </c>
      <c r="E4064" s="2" t="s">
        <v>299</v>
      </c>
      <c r="F4064" s="2" t="s">
        <v>65</v>
      </c>
      <c r="G4064" s="2" t="s">
        <v>174</v>
      </c>
      <c r="H4064">
        <v>0</v>
      </c>
      <c r="I4064">
        <v>-1</v>
      </c>
    </row>
    <row r="4065" spans="1:9" x14ac:dyDescent="0.35">
      <c r="A4065" s="1">
        <v>44228</v>
      </c>
      <c r="B4065" s="1">
        <v>44256</v>
      </c>
      <c r="C4065" s="2" t="s">
        <v>261</v>
      </c>
      <c r="D4065" s="2" t="s">
        <v>8</v>
      </c>
      <c r="E4065" s="2" t="s">
        <v>1028</v>
      </c>
      <c r="F4065" s="2" t="s">
        <v>730</v>
      </c>
      <c r="G4065" s="2" t="s">
        <v>220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10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761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709</v>
      </c>
      <c r="D4068" s="2" t="s">
        <v>1006</v>
      </c>
      <c r="E4068" s="2" t="s">
        <v>65</v>
      </c>
      <c r="F4068" s="2" t="s">
        <v>66</v>
      </c>
      <c r="G4068" s="2" t="s">
        <v>67</v>
      </c>
      <c r="H4068">
        <v>1</v>
      </c>
      <c r="I4068">
        <v>0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1007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1008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1009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263</v>
      </c>
      <c r="D4072" s="2" t="s">
        <v>60</v>
      </c>
      <c r="E4072" s="2" t="s">
        <v>263</v>
      </c>
      <c r="F4072" s="2" t="s">
        <v>65</v>
      </c>
      <c r="G4072" s="2" t="s">
        <v>153</v>
      </c>
      <c r="H4072">
        <v>0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197</v>
      </c>
      <c r="E4074" s="2" t="s">
        <v>804</v>
      </c>
      <c r="F4074" s="2" t="s">
        <v>65</v>
      </c>
      <c r="G4074" s="2" t="s">
        <v>199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211</v>
      </c>
      <c r="E4075" s="2" t="s">
        <v>762</v>
      </c>
      <c r="F4075" s="2" t="s">
        <v>65</v>
      </c>
      <c r="G4075" s="2" t="s">
        <v>214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14</v>
      </c>
      <c r="E4076" s="2" t="s">
        <v>66</v>
      </c>
      <c r="F4076" s="2" t="s">
        <v>65</v>
      </c>
      <c r="G4076" s="2" t="s">
        <v>169</v>
      </c>
      <c r="H4076">
        <v>-1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264</v>
      </c>
      <c r="D4077" s="2" t="s">
        <v>60</v>
      </c>
      <c r="E4077" s="2" t="s">
        <v>264</v>
      </c>
      <c r="F4077" s="2" t="s">
        <v>65</v>
      </c>
      <c r="G4077" s="2" t="s">
        <v>153</v>
      </c>
      <c r="H4077">
        <v>0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197</v>
      </c>
      <c r="E4079" s="2" t="s">
        <v>805</v>
      </c>
      <c r="F4079" s="2" t="s">
        <v>65</v>
      </c>
      <c r="G4079" s="2" t="s">
        <v>199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211</v>
      </c>
      <c r="E4080" s="2" t="s">
        <v>762</v>
      </c>
      <c r="F4080" s="2" t="s">
        <v>65</v>
      </c>
      <c r="G4080" s="2" t="s">
        <v>214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14</v>
      </c>
      <c r="E4081" s="2" t="s">
        <v>66</v>
      </c>
      <c r="F4081" s="2" t="s">
        <v>65</v>
      </c>
      <c r="G4081" s="2" t="s">
        <v>169</v>
      </c>
      <c r="H4081">
        <v>-1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265</v>
      </c>
      <c r="D4082" s="2" t="s">
        <v>60</v>
      </c>
      <c r="E4082" s="2" t="s">
        <v>265</v>
      </c>
      <c r="F4082" s="2" t="s">
        <v>65</v>
      </c>
      <c r="G4082" s="2" t="s">
        <v>153</v>
      </c>
      <c r="H4082">
        <v>0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197</v>
      </c>
      <c r="E4084" s="2" t="s">
        <v>806</v>
      </c>
      <c r="F4084" s="2" t="s">
        <v>65</v>
      </c>
      <c r="G4084" s="2" t="s">
        <v>199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211</v>
      </c>
      <c r="E4085" s="2" t="s">
        <v>762</v>
      </c>
      <c r="F4085" s="2" t="s">
        <v>65</v>
      </c>
      <c r="G4085" s="2" t="s">
        <v>214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14</v>
      </c>
      <c r="E4086" s="2" t="s">
        <v>66</v>
      </c>
      <c r="F4086" s="2" t="s">
        <v>65</v>
      </c>
      <c r="G4086" s="2" t="s">
        <v>169</v>
      </c>
      <c r="H4086">
        <v>-1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266</v>
      </c>
      <c r="D4087" s="2" t="s">
        <v>60</v>
      </c>
      <c r="E4087" s="2" t="s">
        <v>266</v>
      </c>
      <c r="F4087" s="2" t="s">
        <v>65</v>
      </c>
      <c r="G4087" s="2" t="s">
        <v>153</v>
      </c>
      <c r="H4087">
        <v>0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197</v>
      </c>
      <c r="E4089" s="2" t="s">
        <v>807</v>
      </c>
      <c r="F4089" s="2" t="s">
        <v>65</v>
      </c>
      <c r="G4089" s="2" t="s">
        <v>199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211</v>
      </c>
      <c r="E4090" s="2" t="s">
        <v>762</v>
      </c>
      <c r="F4090" s="2" t="s">
        <v>65</v>
      </c>
      <c r="G4090" s="2" t="s">
        <v>214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14</v>
      </c>
      <c r="E4091" s="2" t="s">
        <v>66</v>
      </c>
      <c r="F4091" s="2" t="s">
        <v>65</v>
      </c>
      <c r="G4091" s="2" t="s">
        <v>169</v>
      </c>
      <c r="H4091">
        <v>-1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267</v>
      </c>
      <c r="D4092" s="2" t="s">
        <v>60</v>
      </c>
      <c r="E4092" s="2" t="s">
        <v>267</v>
      </c>
      <c r="F4092" s="2" t="s">
        <v>65</v>
      </c>
      <c r="G4092" s="2" t="s">
        <v>153</v>
      </c>
      <c r="H4092">
        <v>0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197</v>
      </c>
      <c r="E4094" s="2" t="s">
        <v>808</v>
      </c>
      <c r="F4094" s="2" t="s">
        <v>65</v>
      </c>
      <c r="G4094" s="2" t="s">
        <v>199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211</v>
      </c>
      <c r="E4095" s="2" t="s">
        <v>762</v>
      </c>
      <c r="F4095" s="2" t="s">
        <v>65</v>
      </c>
      <c r="G4095" s="2" t="s">
        <v>214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14</v>
      </c>
      <c r="E4096" s="2" t="s">
        <v>66</v>
      </c>
      <c r="F4096" s="2" t="s">
        <v>65</v>
      </c>
      <c r="G4096" s="2" t="s">
        <v>169</v>
      </c>
      <c r="H4096">
        <v>-1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268</v>
      </c>
      <c r="D4097" s="2" t="s">
        <v>60</v>
      </c>
      <c r="E4097" s="2" t="s">
        <v>268</v>
      </c>
      <c r="F4097" s="2" t="s">
        <v>65</v>
      </c>
      <c r="G4097" s="2" t="s">
        <v>153</v>
      </c>
      <c r="H4097">
        <v>0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197</v>
      </c>
      <c r="E4099" s="2" t="s">
        <v>809</v>
      </c>
      <c r="F4099" s="2" t="s">
        <v>65</v>
      </c>
      <c r="G4099" s="2" t="s">
        <v>199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211</v>
      </c>
      <c r="E4100" s="2" t="s">
        <v>762</v>
      </c>
      <c r="F4100" s="2" t="s">
        <v>65</v>
      </c>
      <c r="G4100" s="2" t="s">
        <v>214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14</v>
      </c>
      <c r="E4101" s="2" t="s">
        <v>66</v>
      </c>
      <c r="F4101" s="2" t="s">
        <v>65</v>
      </c>
      <c r="G4101" s="2" t="s">
        <v>169</v>
      </c>
      <c r="H4101">
        <v>-1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269</v>
      </c>
      <c r="D4102" s="2" t="s">
        <v>60</v>
      </c>
      <c r="E4102" s="2" t="s">
        <v>269</v>
      </c>
      <c r="F4102" s="2" t="s">
        <v>65</v>
      </c>
      <c r="G4102" s="2" t="s">
        <v>153</v>
      </c>
      <c r="H4102">
        <v>0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197</v>
      </c>
      <c r="E4104" s="2" t="s">
        <v>810</v>
      </c>
      <c r="F4104" s="2" t="s">
        <v>65</v>
      </c>
      <c r="G4104" s="2" t="s">
        <v>199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211</v>
      </c>
      <c r="E4105" s="2" t="s">
        <v>762</v>
      </c>
      <c r="F4105" s="2" t="s">
        <v>65</v>
      </c>
      <c r="G4105" s="2" t="s">
        <v>214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14</v>
      </c>
      <c r="E4106" s="2" t="s">
        <v>66</v>
      </c>
      <c r="F4106" s="2" t="s">
        <v>65</v>
      </c>
      <c r="G4106" s="2" t="s">
        <v>169</v>
      </c>
      <c r="H4106">
        <v>-1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270</v>
      </c>
      <c r="D4107" s="2" t="s">
        <v>60</v>
      </c>
      <c r="E4107" s="2" t="s">
        <v>270</v>
      </c>
      <c r="F4107" s="2" t="s">
        <v>65</v>
      </c>
      <c r="G4107" s="2" t="s">
        <v>153</v>
      </c>
      <c r="H4107">
        <v>0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197</v>
      </c>
      <c r="E4109" s="2" t="s">
        <v>811</v>
      </c>
      <c r="F4109" s="2" t="s">
        <v>65</v>
      </c>
      <c r="G4109" s="2" t="s">
        <v>199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211</v>
      </c>
      <c r="E4110" s="2" t="s">
        <v>762</v>
      </c>
      <c r="F4110" s="2" t="s">
        <v>65</v>
      </c>
      <c r="G4110" s="2" t="s">
        <v>214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14</v>
      </c>
      <c r="E4111" s="2" t="s">
        <v>66</v>
      </c>
      <c r="F4111" s="2" t="s">
        <v>65</v>
      </c>
      <c r="G4111" s="2" t="s">
        <v>169</v>
      </c>
      <c r="H4111">
        <v>-1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271</v>
      </c>
      <c r="D4112" s="2" t="s">
        <v>60</v>
      </c>
      <c r="E4112" s="2" t="s">
        <v>271</v>
      </c>
      <c r="F4112" s="2" t="s">
        <v>65</v>
      </c>
      <c r="G4112" s="2" t="s">
        <v>153</v>
      </c>
      <c r="H4112">
        <v>0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197</v>
      </c>
      <c r="E4114" s="2" t="s">
        <v>812</v>
      </c>
      <c r="F4114" s="2" t="s">
        <v>65</v>
      </c>
      <c r="G4114" s="2" t="s">
        <v>199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211</v>
      </c>
      <c r="E4115" s="2" t="s">
        <v>762</v>
      </c>
      <c r="F4115" s="2" t="s">
        <v>65</v>
      </c>
      <c r="G4115" s="2" t="s">
        <v>214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14</v>
      </c>
      <c r="E4116" s="2" t="s">
        <v>66</v>
      </c>
      <c r="F4116" s="2" t="s">
        <v>65</v>
      </c>
      <c r="G4116" s="2" t="s">
        <v>169</v>
      </c>
      <c r="H4116">
        <v>-1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272</v>
      </c>
      <c r="D4117" s="2" t="s">
        <v>60</v>
      </c>
      <c r="E4117" s="2" t="s">
        <v>272</v>
      </c>
      <c r="F4117" s="2" t="s">
        <v>65</v>
      </c>
      <c r="G4117" s="2" t="s">
        <v>153</v>
      </c>
      <c r="H4117">
        <v>0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197</v>
      </c>
      <c r="E4119" s="2" t="s">
        <v>813</v>
      </c>
      <c r="F4119" s="2" t="s">
        <v>65</v>
      </c>
      <c r="G4119" s="2" t="s">
        <v>199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211</v>
      </c>
      <c r="E4120" s="2" t="s">
        <v>762</v>
      </c>
      <c r="F4120" s="2" t="s">
        <v>65</v>
      </c>
      <c r="G4120" s="2" t="s">
        <v>214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14</v>
      </c>
      <c r="E4121" s="2" t="s">
        <v>66</v>
      </c>
      <c r="F4121" s="2" t="s">
        <v>65</v>
      </c>
      <c r="G4121" s="2" t="s">
        <v>169</v>
      </c>
      <c r="H4121">
        <v>-1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273</v>
      </c>
      <c r="D4122" s="2" t="s">
        <v>60</v>
      </c>
      <c r="E4122" s="2" t="s">
        <v>273</v>
      </c>
      <c r="F4122" s="2" t="s">
        <v>65</v>
      </c>
      <c r="G4122" s="2" t="s">
        <v>153</v>
      </c>
      <c r="H4122">
        <v>0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197</v>
      </c>
      <c r="E4124" s="2" t="s">
        <v>814</v>
      </c>
      <c r="F4124" s="2" t="s">
        <v>65</v>
      </c>
      <c r="G4124" s="2" t="s">
        <v>199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211</v>
      </c>
      <c r="E4125" s="2" t="s">
        <v>762</v>
      </c>
      <c r="F4125" s="2" t="s">
        <v>65</v>
      </c>
      <c r="G4125" s="2" t="s">
        <v>214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14</v>
      </c>
      <c r="E4126" s="2" t="s">
        <v>66</v>
      </c>
      <c r="F4126" s="2" t="s">
        <v>65</v>
      </c>
      <c r="G4126" s="2" t="s">
        <v>169</v>
      </c>
      <c r="H4126">
        <v>-1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1083</v>
      </c>
      <c r="D4127" s="2" t="s">
        <v>60</v>
      </c>
      <c r="E4127" s="2" t="s">
        <v>1083</v>
      </c>
      <c r="F4127" s="2" t="s">
        <v>65</v>
      </c>
      <c r="G4127" s="2" t="s">
        <v>153</v>
      </c>
      <c r="H4127">
        <v>0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211</v>
      </c>
      <c r="E4129" s="2" t="s">
        <v>762</v>
      </c>
      <c r="F4129" s="2" t="s">
        <v>65</v>
      </c>
      <c r="G4129" s="2" t="s">
        <v>214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8</v>
      </c>
      <c r="E4130" s="2" t="s">
        <v>1020</v>
      </c>
      <c r="F4130" s="2" t="s">
        <v>65</v>
      </c>
      <c r="G4130" s="2" t="s">
        <v>174</v>
      </c>
      <c r="H4130">
        <v>0</v>
      </c>
      <c r="I4130">
        <v>-1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10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761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147</v>
      </c>
      <c r="D4133" s="2" t="s">
        <v>1006</v>
      </c>
      <c r="E4133" s="2" t="s">
        <v>65</v>
      </c>
      <c r="F4133" s="2" t="s">
        <v>66</v>
      </c>
      <c r="G4133" s="2" t="s">
        <v>67</v>
      </c>
      <c r="H4133">
        <v>1</v>
      </c>
      <c r="I4133">
        <v>0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1007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1008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1009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630</v>
      </c>
      <c r="D4137" s="2" t="s">
        <v>29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492</v>
      </c>
      <c r="D4138" s="2" t="s">
        <v>8</v>
      </c>
      <c r="E4138" s="2" t="s">
        <v>1028</v>
      </c>
      <c r="F4138" s="2" t="s">
        <v>730</v>
      </c>
      <c r="G4138" s="2" t="s">
        <v>220</v>
      </c>
      <c r="H4138">
        <v>0</v>
      </c>
      <c r="I4138">
        <v>-1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10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761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493</v>
      </c>
      <c r="D4141" s="2" t="s">
        <v>60</v>
      </c>
      <c r="E4141" s="2" t="s">
        <v>493</v>
      </c>
      <c r="F4141" s="2" t="s">
        <v>65</v>
      </c>
      <c r="G4141" s="2" t="s">
        <v>153</v>
      </c>
      <c r="H4141">
        <v>0</v>
      </c>
      <c r="I4141">
        <v>0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211</v>
      </c>
      <c r="E4143" s="2" t="s">
        <v>775</v>
      </c>
      <c r="F4143" s="2" t="s">
        <v>65</v>
      </c>
      <c r="G4143" s="2" t="s">
        <v>214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14</v>
      </c>
      <c r="E4144" s="2" t="s">
        <v>829</v>
      </c>
      <c r="F4144" s="2" t="s">
        <v>65</v>
      </c>
      <c r="G4144" s="2" t="s">
        <v>174</v>
      </c>
      <c r="H4144">
        <v>0</v>
      </c>
      <c r="I4144">
        <v>-1</v>
      </c>
    </row>
    <row r="4145" spans="1:9" x14ac:dyDescent="0.35">
      <c r="A4145" s="1">
        <v>44228</v>
      </c>
      <c r="B4145" s="1">
        <v>44256</v>
      </c>
      <c r="C4145" s="2" t="s">
        <v>148</v>
      </c>
      <c r="D4145" s="2" t="s">
        <v>8</v>
      </c>
      <c r="E4145" s="2" t="s">
        <v>1028</v>
      </c>
      <c r="F4145" s="2" t="s">
        <v>730</v>
      </c>
      <c r="G4145" s="2" t="s">
        <v>220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10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761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992</v>
      </c>
      <c r="D4148" s="2" t="s">
        <v>14</v>
      </c>
      <c r="E4148" s="2" t="s">
        <v>65</v>
      </c>
      <c r="F4148" s="2" t="s">
        <v>299</v>
      </c>
      <c r="G4148" s="2" t="s">
        <v>70</v>
      </c>
      <c r="H4148">
        <v>0</v>
      </c>
      <c r="I4148">
        <v>1</v>
      </c>
    </row>
    <row r="4149" spans="1:9" x14ac:dyDescent="0.35">
      <c r="A4149" s="1">
        <v>44228</v>
      </c>
      <c r="B4149" s="1">
        <v>44256</v>
      </c>
      <c r="C4149" s="2" t="s">
        <v>149</v>
      </c>
      <c r="D4149" s="2" t="s">
        <v>1006</v>
      </c>
      <c r="E4149" s="2" t="s">
        <v>65</v>
      </c>
      <c r="F4149" s="2" t="s">
        <v>66</v>
      </c>
      <c r="G4149" s="2" t="s">
        <v>67</v>
      </c>
      <c r="H4149">
        <v>1</v>
      </c>
      <c r="I4149">
        <v>0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1007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1008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1009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191</v>
      </c>
      <c r="D4153" s="2" t="s">
        <v>8</v>
      </c>
      <c r="E4153" s="2" t="s">
        <v>1022</v>
      </c>
      <c r="F4153" s="2" t="s">
        <v>729</v>
      </c>
      <c r="G4153" s="2" t="s">
        <v>220</v>
      </c>
      <c r="H4153">
        <v>0</v>
      </c>
      <c r="I4153">
        <v>-1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10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761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1065</v>
      </c>
      <c r="D4156" s="2" t="s">
        <v>1006</v>
      </c>
      <c r="E4156" s="2" t="s">
        <v>65</v>
      </c>
      <c r="F4156" s="2" t="s">
        <v>66</v>
      </c>
      <c r="G4156" s="2" t="s">
        <v>67</v>
      </c>
      <c r="H4156">
        <v>1</v>
      </c>
      <c r="I4156">
        <v>0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1007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1008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1009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586</v>
      </c>
      <c r="D4160" s="2" t="s">
        <v>60</v>
      </c>
      <c r="E4160" s="2" t="s">
        <v>586</v>
      </c>
      <c r="F4160" s="2" t="s">
        <v>65</v>
      </c>
      <c r="G4160" s="2" t="s">
        <v>153</v>
      </c>
      <c r="H4160">
        <v>0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197</v>
      </c>
      <c r="E4162" s="2" t="s">
        <v>912</v>
      </c>
      <c r="F4162" s="2" t="s">
        <v>65</v>
      </c>
      <c r="G4162" s="2" t="s">
        <v>199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211</v>
      </c>
      <c r="E4163" s="2" t="s">
        <v>213</v>
      </c>
      <c r="F4163" s="2" t="s">
        <v>65</v>
      </c>
      <c r="G4163" s="2" t="s">
        <v>214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8</v>
      </c>
      <c r="E4164" s="2" t="s">
        <v>326</v>
      </c>
      <c r="F4164" s="2" t="s">
        <v>65</v>
      </c>
      <c r="G4164" s="2" t="s">
        <v>174</v>
      </c>
      <c r="H4164">
        <v>0</v>
      </c>
      <c r="I4164">
        <v>-1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10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761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1003</v>
      </c>
      <c r="E4167" s="2" t="s">
        <v>66</v>
      </c>
      <c r="F4167" s="2" t="s">
        <v>65</v>
      </c>
      <c r="G4167" s="2" t="s">
        <v>169</v>
      </c>
      <c r="H4167">
        <v>-1</v>
      </c>
      <c r="I4167">
        <v>0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1004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1005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11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12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14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29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283</v>
      </c>
      <c r="D4174" s="2" t="s">
        <v>60</v>
      </c>
      <c r="E4174" s="2" t="s">
        <v>283</v>
      </c>
      <c r="F4174" s="2" t="s">
        <v>65</v>
      </c>
      <c r="G4174" s="2" t="s">
        <v>153</v>
      </c>
      <c r="H4174">
        <v>0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211</v>
      </c>
      <c r="E4176" s="2" t="s">
        <v>95</v>
      </c>
      <c r="F4176" s="2" t="s">
        <v>65</v>
      </c>
      <c r="G4176" s="2" t="s">
        <v>214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14</v>
      </c>
      <c r="E4177" s="2" t="s">
        <v>304</v>
      </c>
      <c r="F4177" s="2" t="s">
        <v>65</v>
      </c>
      <c r="G4177" s="2" t="s">
        <v>174</v>
      </c>
      <c r="H4177">
        <v>0</v>
      </c>
      <c r="I4177">
        <v>-1</v>
      </c>
    </row>
    <row r="4178" spans="1:9" x14ac:dyDescent="0.35">
      <c r="A4178" s="1">
        <v>44228</v>
      </c>
      <c r="B4178" s="1">
        <v>44256</v>
      </c>
      <c r="C4178" s="2" t="s">
        <v>1123</v>
      </c>
      <c r="D4178" s="2" t="s">
        <v>60</v>
      </c>
      <c r="E4178" s="2" t="s">
        <v>65</v>
      </c>
      <c r="F4178" s="2" t="s">
        <v>1123</v>
      </c>
      <c r="G4178" s="2" t="s">
        <v>155</v>
      </c>
      <c r="H4178">
        <v>0</v>
      </c>
      <c r="I4178">
        <v>0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211</v>
      </c>
      <c r="E4179" s="2" t="s">
        <v>65</v>
      </c>
      <c r="F4179" s="2" t="s">
        <v>95</v>
      </c>
      <c r="G4179" s="2" t="s">
        <v>214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17</v>
      </c>
      <c r="E4180" s="2" t="s">
        <v>65</v>
      </c>
      <c r="F4180" s="2" t="s">
        <v>66</v>
      </c>
      <c r="G4180" s="2" t="s">
        <v>67</v>
      </c>
      <c r="H4180">
        <v>1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1124</v>
      </c>
      <c r="D4181" s="2" t="s">
        <v>60</v>
      </c>
      <c r="E4181" s="2" t="s">
        <v>65</v>
      </c>
      <c r="F4181" s="2" t="s">
        <v>1124</v>
      </c>
      <c r="G4181" s="2" t="s">
        <v>155</v>
      </c>
      <c r="H4181">
        <v>0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211</v>
      </c>
      <c r="E4182" s="2" t="s">
        <v>65</v>
      </c>
      <c r="F4182" s="2" t="s">
        <v>856</v>
      </c>
      <c r="G4182" s="2" t="s">
        <v>214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14</v>
      </c>
      <c r="E4183" s="2" t="s">
        <v>65</v>
      </c>
      <c r="F4183" s="2" t="s">
        <v>66</v>
      </c>
      <c r="G4183" s="2" t="s">
        <v>67</v>
      </c>
      <c r="H4183">
        <v>1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1125</v>
      </c>
      <c r="D4184" s="2" t="s">
        <v>60</v>
      </c>
      <c r="E4184" s="2" t="s">
        <v>65</v>
      </c>
      <c r="F4184" s="2" t="s">
        <v>1125</v>
      </c>
      <c r="G4184" s="2" t="s">
        <v>155</v>
      </c>
      <c r="H4184">
        <v>0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211</v>
      </c>
      <c r="E4185" s="2" t="s">
        <v>65</v>
      </c>
      <c r="F4185" s="2" t="s">
        <v>213</v>
      </c>
      <c r="G4185" s="2" t="s">
        <v>214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29</v>
      </c>
      <c r="E4186" s="2" t="s">
        <v>65</v>
      </c>
      <c r="F4186" s="2" t="s">
        <v>66</v>
      </c>
      <c r="G4186" s="2" t="s">
        <v>67</v>
      </c>
      <c r="H4186">
        <v>1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1126</v>
      </c>
      <c r="D4187" s="2" t="s">
        <v>60</v>
      </c>
      <c r="E4187" s="2" t="s">
        <v>65</v>
      </c>
      <c r="F4187" s="2" t="s">
        <v>1126</v>
      </c>
      <c r="G4187" s="2" t="s">
        <v>155</v>
      </c>
      <c r="H4187">
        <v>0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211</v>
      </c>
      <c r="E4188" s="2" t="s">
        <v>65</v>
      </c>
      <c r="F4188" s="2" t="s">
        <v>773</v>
      </c>
      <c r="G4188" s="2" t="s">
        <v>214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11</v>
      </c>
      <c r="E4189" s="2" t="s">
        <v>65</v>
      </c>
      <c r="F4189" s="2" t="s">
        <v>66</v>
      </c>
      <c r="G4189" s="2" t="s">
        <v>67</v>
      </c>
      <c r="H4189">
        <v>1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12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1127</v>
      </c>
      <c r="D4191" s="2" t="s">
        <v>60</v>
      </c>
      <c r="E4191" s="2" t="s">
        <v>65</v>
      </c>
      <c r="F4191" s="2" t="s">
        <v>1127</v>
      </c>
      <c r="G4191" s="2" t="s">
        <v>155</v>
      </c>
      <c r="H4191">
        <v>0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211</v>
      </c>
      <c r="E4192" s="2" t="s">
        <v>65</v>
      </c>
      <c r="F4192" s="2" t="s">
        <v>213</v>
      </c>
      <c r="G4192" s="2" t="s">
        <v>214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17</v>
      </c>
      <c r="E4193" s="2" t="s">
        <v>65</v>
      </c>
      <c r="F4193" s="2" t="s">
        <v>66</v>
      </c>
      <c r="G4193" s="2" t="s">
        <v>67</v>
      </c>
      <c r="H4193">
        <v>1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1128</v>
      </c>
      <c r="D4194" s="2" t="s">
        <v>60</v>
      </c>
      <c r="E4194" s="2" t="s">
        <v>65</v>
      </c>
      <c r="F4194" s="2" t="s">
        <v>1128</v>
      </c>
      <c r="G4194" s="2" t="s">
        <v>155</v>
      </c>
      <c r="H4194">
        <v>0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211</v>
      </c>
      <c r="E4195" s="2" t="s">
        <v>65</v>
      </c>
      <c r="F4195" s="2" t="s">
        <v>213</v>
      </c>
      <c r="G4195" s="2" t="s">
        <v>214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17</v>
      </c>
      <c r="E4196" s="2" t="s">
        <v>65</v>
      </c>
      <c r="F4196" s="2" t="s">
        <v>66</v>
      </c>
      <c r="G4196" s="2" t="s">
        <v>67</v>
      </c>
      <c r="H4196">
        <v>1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1129</v>
      </c>
      <c r="D4197" s="2" t="s">
        <v>60</v>
      </c>
      <c r="E4197" s="2" t="s">
        <v>65</v>
      </c>
      <c r="F4197" s="2" t="s">
        <v>1129</v>
      </c>
      <c r="G4197" s="2" t="s">
        <v>155</v>
      </c>
      <c r="H4197">
        <v>0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211</v>
      </c>
      <c r="E4198" s="2" t="s">
        <v>65</v>
      </c>
      <c r="F4198" s="2" t="s">
        <v>95</v>
      </c>
      <c r="G4198" s="2" t="s">
        <v>214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17</v>
      </c>
      <c r="E4199" s="2" t="s">
        <v>65</v>
      </c>
      <c r="F4199" s="2" t="s">
        <v>66</v>
      </c>
      <c r="G4199" s="2" t="s">
        <v>67</v>
      </c>
      <c r="H4199">
        <v>1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1130</v>
      </c>
      <c r="D4200" s="2" t="s">
        <v>60</v>
      </c>
      <c r="E4200" s="2" t="s">
        <v>65</v>
      </c>
      <c r="F4200" s="2" t="s">
        <v>1130</v>
      </c>
      <c r="G4200" s="2" t="s">
        <v>155</v>
      </c>
      <c r="H4200">
        <v>0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197</v>
      </c>
      <c r="E4201" s="2" t="s">
        <v>65</v>
      </c>
      <c r="F4201" s="2" t="s">
        <v>1109</v>
      </c>
      <c r="G4201" s="2" t="s">
        <v>199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211</v>
      </c>
      <c r="E4202" s="2" t="s">
        <v>65</v>
      </c>
      <c r="F4202" s="2" t="s">
        <v>95</v>
      </c>
      <c r="G4202" s="2" t="s">
        <v>214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14</v>
      </c>
      <c r="E4203" s="2" t="s">
        <v>65</v>
      </c>
      <c r="F4203" s="2" t="s">
        <v>304</v>
      </c>
      <c r="G4203" s="2" t="s">
        <v>70</v>
      </c>
      <c r="H4203">
        <v>0</v>
      </c>
      <c r="I4203">
        <v>1</v>
      </c>
    </row>
    <row r="4204" spans="1:9" x14ac:dyDescent="0.35">
      <c r="A4204" s="1">
        <v>44228</v>
      </c>
      <c r="B4204" s="1">
        <v>44256</v>
      </c>
      <c r="C4204" s="2" t="s">
        <v>1131</v>
      </c>
      <c r="D4204" s="2" t="s">
        <v>60</v>
      </c>
      <c r="E4204" s="2" t="s">
        <v>65</v>
      </c>
      <c r="F4204" s="2" t="s">
        <v>1131</v>
      </c>
      <c r="G4204" s="2" t="s">
        <v>155</v>
      </c>
      <c r="H4204">
        <v>0</v>
      </c>
      <c r="I4204">
        <v>0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211</v>
      </c>
      <c r="E4205" s="2" t="s">
        <v>65</v>
      </c>
      <c r="F4205" s="2" t="s">
        <v>773</v>
      </c>
      <c r="G4205" s="2" t="s">
        <v>214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17</v>
      </c>
      <c r="E4206" s="2" t="s">
        <v>65</v>
      </c>
      <c r="F4206" s="2" t="s">
        <v>66</v>
      </c>
      <c r="G4206" s="2" t="s">
        <v>67</v>
      </c>
      <c r="H4206">
        <v>1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1132</v>
      </c>
      <c r="D4207" s="2" t="s">
        <v>60</v>
      </c>
      <c r="E4207" s="2" t="s">
        <v>65</v>
      </c>
      <c r="F4207" s="2" t="s">
        <v>1132</v>
      </c>
      <c r="G4207" s="2" t="s">
        <v>155</v>
      </c>
      <c r="H4207">
        <v>0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211</v>
      </c>
      <c r="E4208" s="2" t="s">
        <v>65</v>
      </c>
      <c r="F4208" s="2" t="s">
        <v>773</v>
      </c>
      <c r="G4208" s="2" t="s">
        <v>214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17</v>
      </c>
      <c r="E4209" s="2" t="s">
        <v>65</v>
      </c>
      <c r="F4209" s="2" t="s">
        <v>66</v>
      </c>
      <c r="G4209" s="2" t="s">
        <v>67</v>
      </c>
      <c r="H4209">
        <v>1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1133</v>
      </c>
      <c r="D4210" s="2" t="s">
        <v>60</v>
      </c>
      <c r="E4210" s="2" t="s">
        <v>65</v>
      </c>
      <c r="F4210" s="2" t="s">
        <v>1133</v>
      </c>
      <c r="G4210" s="2" t="s">
        <v>155</v>
      </c>
      <c r="H4210">
        <v>0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211</v>
      </c>
      <c r="E4211" s="2" t="s">
        <v>65</v>
      </c>
      <c r="F4211" s="2" t="s">
        <v>775</v>
      </c>
      <c r="G4211" s="2" t="s">
        <v>214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14</v>
      </c>
      <c r="E4212" s="2" t="s">
        <v>65</v>
      </c>
      <c r="F4212" s="2" t="s">
        <v>296</v>
      </c>
      <c r="G4212" s="2" t="s">
        <v>70</v>
      </c>
      <c r="H4212">
        <v>0</v>
      </c>
      <c r="I4212">
        <v>1</v>
      </c>
    </row>
    <row r="4213" spans="1:9" x14ac:dyDescent="0.35">
      <c r="A4213" s="1">
        <v>44228</v>
      </c>
      <c r="B4213" s="1">
        <v>44256</v>
      </c>
      <c r="C4213" s="2" t="s">
        <v>460</v>
      </c>
      <c r="D4213" s="2" t="s">
        <v>60</v>
      </c>
      <c r="E4213" s="2" t="s">
        <v>65</v>
      </c>
      <c r="F4213" s="2" t="s">
        <v>460</v>
      </c>
      <c r="G4213" s="2" t="s">
        <v>155</v>
      </c>
      <c r="H4213">
        <v>0</v>
      </c>
      <c r="I4213">
        <v>0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211</v>
      </c>
      <c r="E4214" s="2" t="s">
        <v>65</v>
      </c>
      <c r="F4214" s="2" t="s">
        <v>762</v>
      </c>
      <c r="G4214" s="2" t="s">
        <v>214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8</v>
      </c>
      <c r="E4215" s="2" t="s">
        <v>65</v>
      </c>
      <c r="F4215" s="2" t="s">
        <v>729</v>
      </c>
      <c r="G4215" s="2" t="s">
        <v>70</v>
      </c>
      <c r="H4215">
        <v>0</v>
      </c>
      <c r="I4215">
        <v>1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10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761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1134</v>
      </c>
      <c r="D4218" s="2" t="s">
        <v>60</v>
      </c>
      <c r="E4218" s="2" t="s">
        <v>65</v>
      </c>
      <c r="F4218" s="2" t="s">
        <v>1134</v>
      </c>
      <c r="G4218" s="2" t="s">
        <v>155</v>
      </c>
      <c r="H4218">
        <v>0</v>
      </c>
      <c r="I4218">
        <v>0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197</v>
      </c>
      <c r="E4219" s="2" t="s">
        <v>65</v>
      </c>
      <c r="F4219" s="2" t="s">
        <v>1135</v>
      </c>
      <c r="G4219" s="2" t="s">
        <v>199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211</v>
      </c>
      <c r="E4220" s="2" t="s">
        <v>65</v>
      </c>
      <c r="F4220" s="2" t="s">
        <v>776</v>
      </c>
      <c r="G4220" s="2" t="s">
        <v>214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8</v>
      </c>
      <c r="E4221" s="2" t="s">
        <v>65</v>
      </c>
      <c r="F4221" s="2" t="s">
        <v>326</v>
      </c>
      <c r="G4221" s="2" t="s">
        <v>70</v>
      </c>
      <c r="H4221">
        <v>0</v>
      </c>
      <c r="I4221">
        <v>1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10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761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1003</v>
      </c>
      <c r="E4224" s="2" t="s">
        <v>65</v>
      </c>
      <c r="F4224" s="2" t="s">
        <v>66</v>
      </c>
      <c r="G4224" s="2" t="s">
        <v>67</v>
      </c>
      <c r="H4224">
        <v>1</v>
      </c>
      <c r="I4224">
        <v>0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1004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1005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11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12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14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29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1136</v>
      </c>
      <c r="D4231" s="2" t="s">
        <v>60</v>
      </c>
      <c r="E4231" s="2" t="s">
        <v>65</v>
      </c>
      <c r="F4231" s="2" t="s">
        <v>1136</v>
      </c>
      <c r="G4231" s="2" t="s">
        <v>155</v>
      </c>
      <c r="H4231">
        <v>0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211</v>
      </c>
      <c r="E4232" s="2" t="s">
        <v>65</v>
      </c>
      <c r="F4232" s="2" t="s">
        <v>775</v>
      </c>
      <c r="G4232" s="2" t="s">
        <v>214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14</v>
      </c>
      <c r="E4233" s="2" t="s">
        <v>65</v>
      </c>
      <c r="F4233" s="2" t="s">
        <v>76</v>
      </c>
      <c r="G4233" s="2" t="s">
        <v>70</v>
      </c>
      <c r="H4233">
        <v>0</v>
      </c>
      <c r="I4233">
        <v>1</v>
      </c>
    </row>
    <row r="4234" spans="1:9" x14ac:dyDescent="0.35">
      <c r="A4234" s="1">
        <v>44228</v>
      </c>
      <c r="B4234" s="1">
        <v>44256</v>
      </c>
      <c r="C4234" s="2" t="s">
        <v>1137</v>
      </c>
      <c r="D4234" s="2" t="s">
        <v>60</v>
      </c>
      <c r="E4234" s="2" t="s">
        <v>65</v>
      </c>
      <c r="F4234" s="2" t="s">
        <v>1137</v>
      </c>
      <c r="G4234" s="2" t="s">
        <v>155</v>
      </c>
      <c r="H4234">
        <v>0</v>
      </c>
      <c r="I4234">
        <v>0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211</v>
      </c>
      <c r="E4235" s="2" t="s">
        <v>65</v>
      </c>
      <c r="F4235" s="2" t="s">
        <v>775</v>
      </c>
      <c r="G4235" s="2" t="s">
        <v>214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14</v>
      </c>
      <c r="E4236" s="2" t="s">
        <v>65</v>
      </c>
      <c r="F4236" s="2" t="s">
        <v>76</v>
      </c>
      <c r="G4236" s="2" t="s">
        <v>70</v>
      </c>
      <c r="H4236">
        <v>0</v>
      </c>
      <c r="I4236">
        <v>1</v>
      </c>
    </row>
    <row r="4237" spans="1:9" x14ac:dyDescent="0.35">
      <c r="A4237" s="1">
        <v>44228</v>
      </c>
      <c r="B4237" s="1">
        <v>44256</v>
      </c>
      <c r="C4237" s="2" t="s">
        <v>1138</v>
      </c>
      <c r="D4237" s="2" t="s">
        <v>60</v>
      </c>
      <c r="E4237" s="2" t="s">
        <v>65</v>
      </c>
      <c r="F4237" s="2" t="s">
        <v>1138</v>
      </c>
      <c r="G4237" s="2" t="s">
        <v>155</v>
      </c>
      <c r="H4237">
        <v>0</v>
      </c>
      <c r="I4237">
        <v>0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211</v>
      </c>
      <c r="E4238" s="2" t="s">
        <v>65</v>
      </c>
      <c r="F4238" s="2" t="s">
        <v>95</v>
      </c>
      <c r="G4238" s="2" t="s">
        <v>214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17</v>
      </c>
      <c r="E4239" s="2" t="s">
        <v>65</v>
      </c>
      <c r="F4239" s="2" t="s">
        <v>66</v>
      </c>
      <c r="G4239" s="2" t="s">
        <v>67</v>
      </c>
      <c r="H4239">
        <v>1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484</v>
      </c>
      <c r="D4240" s="2" t="s">
        <v>60</v>
      </c>
      <c r="E4240" s="2" t="s">
        <v>65</v>
      </c>
      <c r="F4240" s="2" t="s">
        <v>484</v>
      </c>
      <c r="G4240" s="2" t="s">
        <v>155</v>
      </c>
      <c r="H4240">
        <v>0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211</v>
      </c>
      <c r="E4241" s="2" t="s">
        <v>65</v>
      </c>
      <c r="F4241" s="2" t="s">
        <v>762</v>
      </c>
      <c r="G4241" s="2" t="s">
        <v>214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8</v>
      </c>
      <c r="E4242" s="2" t="s">
        <v>65</v>
      </c>
      <c r="F4242" s="2" t="s">
        <v>729</v>
      </c>
      <c r="G4242" s="2" t="s">
        <v>70</v>
      </c>
      <c r="H4242">
        <v>0</v>
      </c>
      <c r="I4242">
        <v>1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10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761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1139</v>
      </c>
      <c r="D4245" s="2" t="s">
        <v>60</v>
      </c>
      <c r="E4245" s="2" t="s">
        <v>65</v>
      </c>
      <c r="F4245" s="2" t="s">
        <v>1139</v>
      </c>
      <c r="G4245" s="2" t="s">
        <v>155</v>
      </c>
      <c r="H4245">
        <v>0</v>
      </c>
      <c r="I4245">
        <v>0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211</v>
      </c>
      <c r="E4246" s="2" t="s">
        <v>65</v>
      </c>
      <c r="F4246" s="2" t="s">
        <v>762</v>
      </c>
      <c r="G4246" s="2" t="s">
        <v>214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14</v>
      </c>
      <c r="E4247" s="2" t="s">
        <v>65</v>
      </c>
      <c r="F4247" s="2" t="s">
        <v>66</v>
      </c>
      <c r="G4247" s="2" t="s">
        <v>67</v>
      </c>
      <c r="H4247">
        <v>1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491</v>
      </c>
      <c r="D4248" s="2" t="s">
        <v>60</v>
      </c>
      <c r="E4248" s="2" t="s">
        <v>65</v>
      </c>
      <c r="F4248" s="2" t="s">
        <v>491</v>
      </c>
      <c r="G4248" s="2" t="s">
        <v>155</v>
      </c>
      <c r="H4248">
        <v>0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211</v>
      </c>
      <c r="E4249" s="2" t="s">
        <v>65</v>
      </c>
      <c r="F4249" s="2" t="s">
        <v>762</v>
      </c>
      <c r="G4249" s="2" t="s">
        <v>214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8</v>
      </c>
      <c r="E4250" s="2" t="s">
        <v>65</v>
      </c>
      <c r="F4250" s="2" t="s">
        <v>728</v>
      </c>
      <c r="G4250" s="2" t="s">
        <v>70</v>
      </c>
      <c r="H4250">
        <v>0</v>
      </c>
      <c r="I4250">
        <v>1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10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761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829</v>
      </c>
      <c r="D4253" s="2" t="s">
        <v>60</v>
      </c>
      <c r="E4253" s="2" t="s">
        <v>65</v>
      </c>
      <c r="F4253" s="2" t="s">
        <v>829</v>
      </c>
      <c r="G4253" s="2" t="s">
        <v>155</v>
      </c>
      <c r="H4253">
        <v>0</v>
      </c>
      <c r="I4253">
        <v>0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211</v>
      </c>
      <c r="E4254" s="2" t="s">
        <v>65</v>
      </c>
      <c r="F4254" s="2" t="s">
        <v>775</v>
      </c>
      <c r="G4254" s="2" t="s">
        <v>214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14</v>
      </c>
      <c r="E4255" s="2" t="s">
        <v>65</v>
      </c>
      <c r="F4255" s="2" t="s">
        <v>829</v>
      </c>
      <c r="G4255" s="2" t="s">
        <v>70</v>
      </c>
      <c r="H4255">
        <v>0</v>
      </c>
      <c r="I4255">
        <v>1</v>
      </c>
    </row>
    <row r="4256" spans="1:9" x14ac:dyDescent="0.35">
      <c r="A4256" s="1">
        <v>44228</v>
      </c>
      <c r="B4256" s="1">
        <v>44256</v>
      </c>
      <c r="C4256" s="2" t="s">
        <v>1140</v>
      </c>
      <c r="D4256" s="2" t="s">
        <v>60</v>
      </c>
      <c r="E4256" s="2" t="s">
        <v>65</v>
      </c>
      <c r="F4256" s="2" t="s">
        <v>1140</v>
      </c>
      <c r="G4256" s="2" t="s">
        <v>155</v>
      </c>
      <c r="H4256">
        <v>0</v>
      </c>
      <c r="I4256">
        <v>0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211</v>
      </c>
      <c r="E4257" s="2" t="s">
        <v>65</v>
      </c>
      <c r="F4257" s="2" t="s">
        <v>95</v>
      </c>
      <c r="G4257" s="2" t="s">
        <v>214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14</v>
      </c>
      <c r="E4258" s="2" t="s">
        <v>65</v>
      </c>
      <c r="F4258" s="2" t="s">
        <v>304</v>
      </c>
      <c r="G4258" s="2" t="s">
        <v>70</v>
      </c>
      <c r="H4258">
        <v>0</v>
      </c>
      <c r="I4258">
        <v>1</v>
      </c>
    </row>
    <row r="4259" spans="1:9" x14ac:dyDescent="0.35">
      <c r="A4259" s="1">
        <v>44256</v>
      </c>
      <c r="B4259" s="1">
        <v>44287</v>
      </c>
      <c r="C4259" s="2" t="s">
        <v>215</v>
      </c>
      <c r="D4259" s="2" t="s">
        <v>197</v>
      </c>
      <c r="E4259" s="2" t="s">
        <v>65</v>
      </c>
      <c r="F4259" s="2" t="s">
        <v>1141</v>
      </c>
      <c r="G4259" s="2" t="s">
        <v>199</v>
      </c>
      <c r="H4259">
        <v>0</v>
      </c>
      <c r="I4259">
        <v>0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11</v>
      </c>
      <c r="E4260" s="2" t="s">
        <v>215</v>
      </c>
      <c r="F4260" s="2" t="s">
        <v>1141</v>
      </c>
      <c r="G4260" s="2" t="s">
        <v>220</v>
      </c>
      <c r="H4260">
        <v>0</v>
      </c>
      <c r="I4260">
        <v>-1</v>
      </c>
    </row>
    <row r="4261" spans="1:9" x14ac:dyDescent="0.35">
      <c r="A4261" s="1">
        <v>44256</v>
      </c>
      <c r="B4261" s="1">
        <v>44287</v>
      </c>
      <c r="C4261" s="2" t="s">
        <v>626</v>
      </c>
      <c r="D4261" s="2" t="s">
        <v>6</v>
      </c>
      <c r="E4261" s="2" t="s">
        <v>65</v>
      </c>
      <c r="F4261" s="2" t="s">
        <v>66</v>
      </c>
      <c r="G4261" s="2" t="s">
        <v>67</v>
      </c>
      <c r="H4261">
        <v>1</v>
      </c>
      <c r="I4261">
        <v>0</v>
      </c>
    </row>
    <row r="4262" spans="1:9" x14ac:dyDescent="0.35">
      <c r="A4262" s="1">
        <v>44256</v>
      </c>
      <c r="B4262" s="1">
        <v>44287</v>
      </c>
      <c r="C4262" s="2" t="s">
        <v>1125</v>
      </c>
      <c r="D4262" s="2" t="s">
        <v>197</v>
      </c>
      <c r="E4262" s="2" t="s">
        <v>65</v>
      </c>
      <c r="F4262" s="2" t="s">
        <v>1142</v>
      </c>
      <c r="G4262" s="2" t="s">
        <v>199</v>
      </c>
      <c r="H4262">
        <v>0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28</v>
      </c>
      <c r="E4263" s="2" t="s">
        <v>65</v>
      </c>
      <c r="F4263" s="2" t="s">
        <v>66</v>
      </c>
      <c r="G4263" s="2" t="s">
        <v>67</v>
      </c>
      <c r="H4263">
        <v>1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659</v>
      </c>
      <c r="D4264" s="2" t="s">
        <v>197</v>
      </c>
      <c r="E4264" s="2" t="s">
        <v>1143</v>
      </c>
      <c r="F4264" s="2" t="s">
        <v>1144</v>
      </c>
      <c r="G4264" s="2" t="s">
        <v>199</v>
      </c>
      <c r="H4264">
        <v>0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339</v>
      </c>
      <c r="D4265" s="2" t="s">
        <v>8</v>
      </c>
      <c r="E4265" s="2" t="s">
        <v>324</v>
      </c>
      <c r="F4265" s="2" t="s">
        <v>65</v>
      </c>
      <c r="G4265" s="2" t="s">
        <v>174</v>
      </c>
      <c r="H4265">
        <v>0</v>
      </c>
      <c r="I4265">
        <v>-1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761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340</v>
      </c>
      <c r="D4267" s="2" t="s">
        <v>8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761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193</v>
      </c>
      <c r="D4269" s="2" t="s">
        <v>14</v>
      </c>
      <c r="E4269" s="2" t="s">
        <v>1074</v>
      </c>
      <c r="F4269" s="2" t="s">
        <v>1145</v>
      </c>
      <c r="G4269" s="2" t="s">
        <v>220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195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576</v>
      </c>
      <c r="D4271" s="2" t="s">
        <v>29</v>
      </c>
      <c r="E4271" s="2" t="s">
        <v>65</v>
      </c>
      <c r="F4271" s="2" t="s">
        <v>66</v>
      </c>
      <c r="G4271" s="2" t="s">
        <v>67</v>
      </c>
      <c r="H4271">
        <v>1</v>
      </c>
      <c r="I4271">
        <v>0</v>
      </c>
    </row>
    <row r="4272" spans="1:9" x14ac:dyDescent="0.35">
      <c r="A4272" s="1">
        <v>44256</v>
      </c>
      <c r="B4272" s="1">
        <v>44287</v>
      </c>
      <c r="C4272" s="2" t="s">
        <v>577</v>
      </c>
      <c r="D4272" s="2" t="s">
        <v>60</v>
      </c>
      <c r="E4272" s="2" t="s">
        <v>577</v>
      </c>
      <c r="F4272" s="2" t="s">
        <v>65</v>
      </c>
      <c r="G4272" s="2" t="s">
        <v>153</v>
      </c>
      <c r="H4272">
        <v>0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197</v>
      </c>
      <c r="E4274" s="2" t="s">
        <v>832</v>
      </c>
      <c r="F4274" s="2" t="s">
        <v>65</v>
      </c>
      <c r="G4274" s="2" t="s">
        <v>199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211</v>
      </c>
      <c r="E4275" s="2" t="s">
        <v>95</v>
      </c>
      <c r="F4275" s="2" t="s">
        <v>65</v>
      </c>
      <c r="G4275" s="2" t="s">
        <v>214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14</v>
      </c>
      <c r="E4276" s="2" t="s">
        <v>66</v>
      </c>
      <c r="F4276" s="2" t="s">
        <v>65</v>
      </c>
      <c r="G4276" s="2" t="s">
        <v>169</v>
      </c>
      <c r="H4276">
        <v>-1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726</v>
      </c>
      <c r="D4277" s="2" t="s">
        <v>14</v>
      </c>
      <c r="E4277" s="2" t="s">
        <v>836</v>
      </c>
      <c r="F4277" s="2" t="s">
        <v>800</v>
      </c>
      <c r="G4277" s="2" t="s">
        <v>220</v>
      </c>
      <c r="H4277">
        <v>0</v>
      </c>
      <c r="I4277">
        <v>-1</v>
      </c>
    </row>
    <row r="4278" spans="1:9" x14ac:dyDescent="0.35">
      <c r="A4278" s="1">
        <v>44256</v>
      </c>
      <c r="B4278" s="1">
        <v>44287</v>
      </c>
      <c r="C4278" s="2" t="s">
        <v>1073</v>
      </c>
      <c r="D4278" s="2" t="s">
        <v>14</v>
      </c>
      <c r="E4278" s="2" t="s">
        <v>1074</v>
      </c>
      <c r="F4278" s="2" t="s">
        <v>1145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255</v>
      </c>
      <c r="D4279" s="2" t="s">
        <v>60</v>
      </c>
      <c r="E4279" s="2" t="s">
        <v>255</v>
      </c>
      <c r="F4279" s="2" t="s">
        <v>65</v>
      </c>
      <c r="G4279" s="2" t="s">
        <v>153</v>
      </c>
      <c r="H4279">
        <v>0</v>
      </c>
      <c r="I4279">
        <v>0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211</v>
      </c>
      <c r="E4281" s="2" t="s">
        <v>213</v>
      </c>
      <c r="F4281" s="2" t="s">
        <v>65</v>
      </c>
      <c r="G4281" s="2" t="s">
        <v>214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28</v>
      </c>
      <c r="E4282" s="2" t="s">
        <v>66</v>
      </c>
      <c r="F4282" s="2" t="s">
        <v>65</v>
      </c>
      <c r="G4282" s="2" t="s">
        <v>169</v>
      </c>
      <c r="H4282">
        <v>-1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1134</v>
      </c>
      <c r="D4283" s="2" t="s">
        <v>197</v>
      </c>
      <c r="E4283" s="2" t="s">
        <v>1135</v>
      </c>
      <c r="F4283" s="2" t="s">
        <v>1146</v>
      </c>
      <c r="G4283" s="2" t="s">
        <v>199</v>
      </c>
      <c r="H4283">
        <v>0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1119</v>
      </c>
      <c r="D4284" s="2" t="s">
        <v>14</v>
      </c>
      <c r="E4284" s="2" t="s">
        <v>1074</v>
      </c>
      <c r="F4284" s="2" t="s">
        <v>1145</v>
      </c>
      <c r="G4284" s="2" t="s">
        <v>220</v>
      </c>
      <c r="H4284">
        <v>0</v>
      </c>
      <c r="I4284">
        <v>-1</v>
      </c>
    </row>
    <row r="4285" spans="1:9" x14ac:dyDescent="0.35">
      <c r="A4285" s="1">
        <v>44256</v>
      </c>
      <c r="B4285" s="1">
        <v>44287</v>
      </c>
      <c r="C4285" s="2" t="s">
        <v>1120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682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981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985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683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829</v>
      </c>
      <c r="D4290" s="2" t="s">
        <v>14</v>
      </c>
      <c r="E4290" s="2" t="s">
        <v>829</v>
      </c>
      <c r="F4290" s="2" t="s">
        <v>1147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1148</v>
      </c>
      <c r="D4291" s="2" t="s">
        <v>60</v>
      </c>
      <c r="E4291" s="2" t="s">
        <v>65</v>
      </c>
      <c r="F4291" s="2" t="s">
        <v>1148</v>
      </c>
      <c r="G4291" s="2" t="s">
        <v>155</v>
      </c>
      <c r="H4291">
        <v>0</v>
      </c>
      <c r="I4291">
        <v>0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211</v>
      </c>
      <c r="E4292" s="2" t="s">
        <v>65</v>
      </c>
      <c r="F4292" s="2" t="s">
        <v>213</v>
      </c>
      <c r="G4292" s="2" t="s">
        <v>214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17</v>
      </c>
      <c r="E4293" s="2" t="s">
        <v>65</v>
      </c>
      <c r="F4293" s="2" t="s">
        <v>66</v>
      </c>
      <c r="G4293" s="2" t="s">
        <v>67</v>
      </c>
      <c r="H4293">
        <v>1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1149</v>
      </c>
      <c r="D4294" s="2" t="s">
        <v>60</v>
      </c>
      <c r="E4294" s="2" t="s">
        <v>65</v>
      </c>
      <c r="F4294" s="2" t="s">
        <v>1149</v>
      </c>
      <c r="G4294" s="2" t="s">
        <v>155</v>
      </c>
      <c r="H4294">
        <v>0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211</v>
      </c>
      <c r="E4295" s="2" t="s">
        <v>65</v>
      </c>
      <c r="F4295" s="2" t="s">
        <v>213</v>
      </c>
      <c r="G4295" s="2" t="s">
        <v>214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6</v>
      </c>
      <c r="E4296" s="2" t="s">
        <v>65</v>
      </c>
      <c r="F4296" s="2" t="s">
        <v>66</v>
      </c>
      <c r="G4296" s="2" t="s">
        <v>67</v>
      </c>
      <c r="H4296">
        <v>1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1150</v>
      </c>
      <c r="D4297" s="2" t="s">
        <v>60</v>
      </c>
      <c r="E4297" s="2" t="s">
        <v>65</v>
      </c>
      <c r="F4297" s="2" t="s">
        <v>1150</v>
      </c>
      <c r="G4297" s="2" t="s">
        <v>155</v>
      </c>
      <c r="H4297">
        <v>0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211</v>
      </c>
      <c r="E4298" s="2" t="s">
        <v>65</v>
      </c>
      <c r="F4298" s="2" t="s">
        <v>213</v>
      </c>
      <c r="G4298" s="2" t="s">
        <v>214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17</v>
      </c>
      <c r="E4299" s="2" t="s">
        <v>65</v>
      </c>
      <c r="F4299" s="2" t="s">
        <v>66</v>
      </c>
      <c r="G4299" s="2" t="s">
        <v>67</v>
      </c>
      <c r="H4299">
        <v>1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1151</v>
      </c>
      <c r="D4300" s="2" t="s">
        <v>60</v>
      </c>
      <c r="E4300" s="2" t="s">
        <v>65</v>
      </c>
      <c r="F4300" s="2" t="s">
        <v>1151</v>
      </c>
      <c r="G4300" s="2" t="s">
        <v>155</v>
      </c>
      <c r="H4300">
        <v>0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211</v>
      </c>
      <c r="E4301" s="2" t="s">
        <v>65</v>
      </c>
      <c r="F4301" s="2" t="s">
        <v>213</v>
      </c>
      <c r="G4301" s="2" t="s">
        <v>214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17</v>
      </c>
      <c r="E4302" s="2" t="s">
        <v>65</v>
      </c>
      <c r="F4302" s="2" t="s">
        <v>66</v>
      </c>
      <c r="G4302" s="2" t="s">
        <v>67</v>
      </c>
      <c r="H4302">
        <v>1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1152</v>
      </c>
      <c r="D4303" s="2" t="s">
        <v>60</v>
      </c>
      <c r="E4303" s="2" t="s">
        <v>65</v>
      </c>
      <c r="F4303" s="2" t="s">
        <v>1152</v>
      </c>
      <c r="G4303" s="2" t="s">
        <v>155</v>
      </c>
      <c r="H4303">
        <v>0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211</v>
      </c>
      <c r="E4304" s="2" t="s">
        <v>65</v>
      </c>
      <c r="F4304" s="2" t="s">
        <v>213</v>
      </c>
      <c r="G4304" s="2" t="s">
        <v>214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17</v>
      </c>
      <c r="E4305" s="2" t="s">
        <v>65</v>
      </c>
      <c r="F4305" s="2" t="s">
        <v>66</v>
      </c>
      <c r="G4305" s="2" t="s">
        <v>67</v>
      </c>
      <c r="H4305">
        <v>1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1153</v>
      </c>
      <c r="D4306" s="2" t="s">
        <v>60</v>
      </c>
      <c r="E4306" s="2" t="s">
        <v>65</v>
      </c>
      <c r="F4306" s="2" t="s">
        <v>1153</v>
      </c>
      <c r="G4306" s="2" t="s">
        <v>155</v>
      </c>
      <c r="H4306">
        <v>0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211</v>
      </c>
      <c r="E4307" s="2" t="s">
        <v>65</v>
      </c>
      <c r="F4307" s="2" t="s">
        <v>775</v>
      </c>
      <c r="G4307" s="2" t="s">
        <v>214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29</v>
      </c>
      <c r="E4308" s="2" t="s">
        <v>65</v>
      </c>
      <c r="F4308" s="2" t="s">
        <v>66</v>
      </c>
      <c r="G4308" s="2" t="s">
        <v>67</v>
      </c>
      <c r="H4308">
        <v>1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1154</v>
      </c>
      <c r="D4309" s="2" t="s">
        <v>60</v>
      </c>
      <c r="E4309" s="2" t="s">
        <v>65</v>
      </c>
      <c r="F4309" s="2" t="s">
        <v>1154</v>
      </c>
      <c r="G4309" s="2" t="s">
        <v>155</v>
      </c>
      <c r="H4309">
        <v>0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211</v>
      </c>
      <c r="E4310" s="2" t="s">
        <v>65</v>
      </c>
      <c r="F4310" s="2" t="s">
        <v>774</v>
      </c>
      <c r="G4310" s="2" t="s">
        <v>214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11</v>
      </c>
      <c r="E4311" s="2" t="s">
        <v>65</v>
      </c>
      <c r="F4311" s="2" t="s">
        <v>1154</v>
      </c>
      <c r="G4311" s="2" t="s">
        <v>70</v>
      </c>
      <c r="H4311">
        <v>0</v>
      </c>
      <c r="I4311">
        <v>1</v>
      </c>
    </row>
    <row r="4312" spans="1:9" x14ac:dyDescent="0.35">
      <c r="A4312" s="1">
        <v>44256</v>
      </c>
      <c r="B4312" s="1">
        <v>44287</v>
      </c>
      <c r="C4312" s="2" t="s">
        <v>1155</v>
      </c>
      <c r="D4312" s="2" t="s">
        <v>60</v>
      </c>
      <c r="E4312" s="2" t="s">
        <v>65</v>
      </c>
      <c r="F4312" s="2" t="s">
        <v>1155</v>
      </c>
      <c r="G4312" s="2" t="s">
        <v>155</v>
      </c>
      <c r="H4312">
        <v>0</v>
      </c>
      <c r="I4312">
        <v>0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211</v>
      </c>
      <c r="E4313" s="2" t="s">
        <v>65</v>
      </c>
      <c r="F4313" s="2" t="s">
        <v>213</v>
      </c>
      <c r="G4313" s="2" t="s">
        <v>214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17</v>
      </c>
      <c r="E4314" s="2" t="s">
        <v>65</v>
      </c>
      <c r="F4314" s="2" t="s">
        <v>66</v>
      </c>
      <c r="G4314" s="2" t="s">
        <v>67</v>
      </c>
      <c r="H4314">
        <v>1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1156</v>
      </c>
      <c r="D4315" s="2" t="s">
        <v>60</v>
      </c>
      <c r="E4315" s="2" t="s">
        <v>65</v>
      </c>
      <c r="F4315" s="2" t="s">
        <v>1156</v>
      </c>
      <c r="G4315" s="2" t="s">
        <v>155</v>
      </c>
      <c r="H4315">
        <v>0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211</v>
      </c>
      <c r="E4316" s="2" t="s">
        <v>65</v>
      </c>
      <c r="F4316" s="2" t="s">
        <v>773</v>
      </c>
      <c r="G4316" s="2" t="s">
        <v>214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6</v>
      </c>
      <c r="E4317" s="2" t="s">
        <v>65</v>
      </c>
      <c r="F4317" s="2" t="s">
        <v>66</v>
      </c>
      <c r="G4317" s="2" t="s">
        <v>67</v>
      </c>
      <c r="H4317">
        <v>1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1157</v>
      </c>
      <c r="D4318" s="2" t="s">
        <v>60</v>
      </c>
      <c r="E4318" s="2" t="s">
        <v>65</v>
      </c>
      <c r="F4318" s="2" t="s">
        <v>1157</v>
      </c>
      <c r="G4318" s="2" t="s">
        <v>155</v>
      </c>
      <c r="H4318">
        <v>0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211</v>
      </c>
      <c r="E4319" s="2" t="s">
        <v>65</v>
      </c>
      <c r="F4319" s="2" t="s">
        <v>213</v>
      </c>
      <c r="G4319" s="2" t="s">
        <v>214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17</v>
      </c>
      <c r="E4320" s="2" t="s">
        <v>65</v>
      </c>
      <c r="F4320" s="2" t="s">
        <v>891</v>
      </c>
      <c r="G4320" s="2" t="s">
        <v>70</v>
      </c>
      <c r="H4320">
        <v>0</v>
      </c>
      <c r="I4320">
        <v>1</v>
      </c>
    </row>
    <row r="4321" spans="1:9" x14ac:dyDescent="0.35">
      <c r="A4321" s="1">
        <v>44256</v>
      </c>
      <c r="B4321" s="1">
        <v>44287</v>
      </c>
      <c r="C4321" s="2" t="s">
        <v>1158</v>
      </c>
      <c r="D4321" s="2" t="s">
        <v>60</v>
      </c>
      <c r="E4321" s="2" t="s">
        <v>65</v>
      </c>
      <c r="F4321" s="2" t="s">
        <v>1158</v>
      </c>
      <c r="G4321" s="2" t="s">
        <v>155</v>
      </c>
      <c r="H4321">
        <v>0</v>
      </c>
      <c r="I4321">
        <v>0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211</v>
      </c>
      <c r="E4322" s="2" t="s">
        <v>65</v>
      </c>
      <c r="F4322" s="2" t="s">
        <v>213</v>
      </c>
      <c r="G4322" s="2" t="s">
        <v>214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17</v>
      </c>
      <c r="E4323" s="2" t="s">
        <v>65</v>
      </c>
      <c r="F4323" s="2" t="s">
        <v>66</v>
      </c>
      <c r="G4323" s="2" t="s">
        <v>67</v>
      </c>
      <c r="H4323">
        <v>1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1159</v>
      </c>
      <c r="D4324" s="2" t="s">
        <v>60</v>
      </c>
      <c r="E4324" s="2" t="s">
        <v>65</v>
      </c>
      <c r="F4324" s="2" t="s">
        <v>1159</v>
      </c>
      <c r="G4324" s="2" t="s">
        <v>155</v>
      </c>
      <c r="H4324">
        <v>0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211</v>
      </c>
      <c r="E4325" s="2" t="s">
        <v>65</v>
      </c>
      <c r="F4325" s="2" t="s">
        <v>775</v>
      </c>
      <c r="G4325" s="2" t="s">
        <v>214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14</v>
      </c>
      <c r="E4326" s="2" t="s">
        <v>65</v>
      </c>
      <c r="F4326" s="2" t="s">
        <v>66</v>
      </c>
      <c r="G4326" s="2" t="s">
        <v>67</v>
      </c>
      <c r="H4326">
        <v>1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1160</v>
      </c>
      <c r="D4327" s="2" t="s">
        <v>60</v>
      </c>
      <c r="E4327" s="2" t="s">
        <v>65</v>
      </c>
      <c r="F4327" s="2" t="s">
        <v>1160</v>
      </c>
      <c r="G4327" s="2" t="s">
        <v>155</v>
      </c>
      <c r="H4327">
        <v>0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211</v>
      </c>
      <c r="E4328" s="2" t="s">
        <v>65</v>
      </c>
      <c r="F4328" s="2" t="s">
        <v>213</v>
      </c>
      <c r="G4328" s="2" t="s">
        <v>214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17</v>
      </c>
      <c r="E4329" s="2" t="s">
        <v>65</v>
      </c>
      <c r="F4329" s="2" t="s">
        <v>66</v>
      </c>
      <c r="G4329" s="2" t="s">
        <v>67</v>
      </c>
      <c r="H4329">
        <v>1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1161</v>
      </c>
      <c r="D4330" s="2" t="s">
        <v>60</v>
      </c>
      <c r="E4330" s="2" t="s">
        <v>65</v>
      </c>
      <c r="F4330" s="2" t="s">
        <v>1161</v>
      </c>
      <c r="G4330" s="2" t="s">
        <v>155</v>
      </c>
      <c r="H4330">
        <v>0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211</v>
      </c>
      <c r="E4331" s="2" t="s">
        <v>65</v>
      </c>
      <c r="F4331" s="2" t="s">
        <v>213</v>
      </c>
      <c r="G4331" s="2" t="s">
        <v>214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11</v>
      </c>
      <c r="E4332" s="2" t="s">
        <v>65</v>
      </c>
      <c r="F4332" s="2" t="s">
        <v>1161</v>
      </c>
      <c r="G4332" s="2" t="s">
        <v>70</v>
      </c>
      <c r="H4332">
        <v>0</v>
      </c>
      <c r="I4332">
        <v>1</v>
      </c>
    </row>
    <row r="4333" spans="1:9" x14ac:dyDescent="0.35">
      <c r="A4333" s="1">
        <v>44256</v>
      </c>
      <c r="B4333" s="1">
        <v>44287</v>
      </c>
      <c r="C4333" s="2" t="s">
        <v>1162</v>
      </c>
      <c r="D4333" s="2" t="s">
        <v>60</v>
      </c>
      <c r="E4333" s="2" t="s">
        <v>65</v>
      </c>
      <c r="F4333" s="2" t="s">
        <v>1162</v>
      </c>
      <c r="G4333" s="2" t="s">
        <v>155</v>
      </c>
      <c r="H4333">
        <v>0</v>
      </c>
      <c r="I4333">
        <v>0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211</v>
      </c>
      <c r="E4334" s="2" t="s">
        <v>65</v>
      </c>
      <c r="F4334" s="2" t="s">
        <v>213</v>
      </c>
      <c r="G4334" s="2" t="s">
        <v>214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17</v>
      </c>
      <c r="E4335" s="2" t="s">
        <v>65</v>
      </c>
      <c r="F4335" s="2" t="s">
        <v>66</v>
      </c>
      <c r="G4335" s="2" t="s">
        <v>67</v>
      </c>
      <c r="H4335">
        <v>1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1163</v>
      </c>
      <c r="D4336" s="2" t="s">
        <v>60</v>
      </c>
      <c r="E4336" s="2" t="s">
        <v>65</v>
      </c>
      <c r="F4336" s="2" t="s">
        <v>1163</v>
      </c>
      <c r="G4336" s="2" t="s">
        <v>155</v>
      </c>
      <c r="H4336">
        <v>0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211</v>
      </c>
      <c r="E4337" s="2" t="s">
        <v>65</v>
      </c>
      <c r="F4337" s="2" t="s">
        <v>213</v>
      </c>
      <c r="G4337" s="2" t="s">
        <v>214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17</v>
      </c>
      <c r="E4338" s="2" t="s">
        <v>65</v>
      </c>
      <c r="F4338" s="2" t="s">
        <v>66</v>
      </c>
      <c r="G4338" s="2" t="s">
        <v>67</v>
      </c>
      <c r="H4338">
        <v>1</v>
      </c>
      <c r="I4338">
        <v>0</v>
      </c>
    </row>
    <row r="4339" spans="1:9" x14ac:dyDescent="0.35">
      <c r="A4339" s="1">
        <v>44287</v>
      </c>
      <c r="B4339" s="1">
        <v>44317</v>
      </c>
      <c r="C4339" s="2" t="s">
        <v>215</v>
      </c>
      <c r="D4339" s="2" t="s">
        <v>197</v>
      </c>
      <c r="E4339" s="2" t="s">
        <v>1141</v>
      </c>
      <c r="F4339" s="2" t="s">
        <v>1164</v>
      </c>
      <c r="G4339" s="2" t="s">
        <v>199</v>
      </c>
      <c r="H4339">
        <v>0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8</v>
      </c>
      <c r="E4340" s="2" t="s">
        <v>65</v>
      </c>
      <c r="F4340" s="2" t="s">
        <v>1165</v>
      </c>
      <c r="G4340" s="2" t="s">
        <v>70</v>
      </c>
      <c r="H4340">
        <v>0</v>
      </c>
      <c r="I4340">
        <v>1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761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633</v>
      </c>
      <c r="D4342" s="2" t="s">
        <v>60</v>
      </c>
      <c r="E4342" s="2" t="s">
        <v>633</v>
      </c>
      <c r="F4342" s="2" t="s">
        <v>65</v>
      </c>
      <c r="G4342" s="2" t="s">
        <v>153</v>
      </c>
      <c r="H4342">
        <v>0</v>
      </c>
      <c r="I4342">
        <v>0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211</v>
      </c>
      <c r="E4344" s="2" t="s">
        <v>773</v>
      </c>
      <c r="F4344" s="2" t="s">
        <v>65</v>
      </c>
      <c r="G4344" s="2" t="s">
        <v>214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17</v>
      </c>
      <c r="E4345" s="2" t="s">
        <v>66</v>
      </c>
      <c r="F4345" s="2" t="s">
        <v>65</v>
      </c>
      <c r="G4345" s="2" t="s">
        <v>169</v>
      </c>
      <c r="H4345">
        <v>-1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68</v>
      </c>
      <c r="D4346" s="2" t="s">
        <v>8</v>
      </c>
      <c r="E4346" s="2" t="s">
        <v>324</v>
      </c>
      <c r="F4346" s="2" t="s">
        <v>65</v>
      </c>
      <c r="G4346" s="2" t="s">
        <v>174</v>
      </c>
      <c r="H4346">
        <v>0</v>
      </c>
      <c r="I4346">
        <v>-1</v>
      </c>
    </row>
    <row r="4347" spans="1:9" x14ac:dyDescent="0.35">
      <c r="A4347" s="1">
        <v>44287</v>
      </c>
      <c r="B4347" s="1">
        <v>44317</v>
      </c>
      <c r="C4347" s="2" t="s">
        <v>77</v>
      </c>
      <c r="D4347" s="2" t="s">
        <v>12</v>
      </c>
      <c r="E4347" s="2" t="s">
        <v>65</v>
      </c>
      <c r="F4347" s="2" t="s">
        <v>66</v>
      </c>
      <c r="G4347" s="2" t="s">
        <v>67</v>
      </c>
      <c r="H4347">
        <v>1</v>
      </c>
      <c r="I4347">
        <v>0</v>
      </c>
    </row>
    <row r="4348" spans="1:9" x14ac:dyDescent="0.35">
      <c r="A4348" s="1">
        <v>44287</v>
      </c>
      <c r="B4348" s="1">
        <v>44317</v>
      </c>
      <c r="C4348" s="2" t="s">
        <v>78</v>
      </c>
      <c r="D4348" s="2" t="s">
        <v>12</v>
      </c>
      <c r="E4348" s="2" t="s">
        <v>65</v>
      </c>
      <c r="F4348" s="2" t="s">
        <v>213</v>
      </c>
      <c r="G4348" s="2" t="s">
        <v>70</v>
      </c>
      <c r="H4348">
        <v>0</v>
      </c>
      <c r="I4348">
        <v>1</v>
      </c>
    </row>
    <row r="4349" spans="1:9" x14ac:dyDescent="0.35">
      <c r="A4349" s="1">
        <v>44287</v>
      </c>
      <c r="B4349" s="1">
        <v>44317</v>
      </c>
      <c r="C4349" s="2" t="s">
        <v>81</v>
      </c>
      <c r="D4349" s="2" t="s">
        <v>8</v>
      </c>
      <c r="E4349" s="2" t="s">
        <v>324</v>
      </c>
      <c r="F4349" s="2" t="s">
        <v>65</v>
      </c>
      <c r="G4349" s="2" t="s">
        <v>174</v>
      </c>
      <c r="H4349">
        <v>0</v>
      </c>
      <c r="I4349">
        <v>-1</v>
      </c>
    </row>
    <row r="4350" spans="1:9" x14ac:dyDescent="0.35">
      <c r="A4350" s="1">
        <v>44287</v>
      </c>
      <c r="B4350" s="1">
        <v>44317</v>
      </c>
      <c r="C4350" s="2" t="s">
        <v>289</v>
      </c>
      <c r="D4350" s="2" t="s">
        <v>8</v>
      </c>
      <c r="E4350" s="2" t="s">
        <v>290</v>
      </c>
      <c r="F4350" s="2" t="s">
        <v>1166</v>
      </c>
      <c r="G4350" s="2" t="s">
        <v>220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10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761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85</v>
      </c>
      <c r="D4353" s="2" t="s">
        <v>12</v>
      </c>
      <c r="E4353" s="2" t="s">
        <v>65</v>
      </c>
      <c r="F4353" s="2" t="s">
        <v>66</v>
      </c>
      <c r="G4353" s="2" t="s">
        <v>67</v>
      </c>
      <c r="H4353">
        <v>1</v>
      </c>
      <c r="I4353">
        <v>0</v>
      </c>
    </row>
    <row r="4354" spans="1:9" x14ac:dyDescent="0.35">
      <c r="A4354" s="1">
        <v>44287</v>
      </c>
      <c r="B4354" s="1">
        <v>44317</v>
      </c>
      <c r="C4354" s="2" t="s">
        <v>89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1034</v>
      </c>
      <c r="D4355" s="2" t="s">
        <v>8</v>
      </c>
      <c r="E4355" s="2" t="s">
        <v>324</v>
      </c>
      <c r="F4355" s="2" t="s">
        <v>65</v>
      </c>
      <c r="G4355" s="2" t="s">
        <v>174</v>
      </c>
      <c r="H4355">
        <v>0</v>
      </c>
      <c r="I4355">
        <v>-1</v>
      </c>
    </row>
    <row r="4356" spans="1:9" x14ac:dyDescent="0.35">
      <c r="A4356" s="1">
        <v>44287</v>
      </c>
      <c r="B4356" s="1">
        <v>44317</v>
      </c>
      <c r="C4356" s="2" t="s">
        <v>245</v>
      </c>
      <c r="D4356" s="2" t="s">
        <v>60</v>
      </c>
      <c r="E4356" s="2" t="s">
        <v>245</v>
      </c>
      <c r="F4356" s="2" t="s">
        <v>65</v>
      </c>
      <c r="G4356" s="2" t="s">
        <v>153</v>
      </c>
      <c r="H4356">
        <v>0</v>
      </c>
      <c r="I4356">
        <v>0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211</v>
      </c>
      <c r="E4358" s="2" t="s">
        <v>95</v>
      </c>
      <c r="F4358" s="2" t="s">
        <v>65</v>
      </c>
      <c r="G4358" s="2" t="s">
        <v>214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8</v>
      </c>
      <c r="E4359" s="2" t="s">
        <v>245</v>
      </c>
      <c r="F4359" s="2" t="s">
        <v>65</v>
      </c>
      <c r="G4359" s="2" t="s">
        <v>174</v>
      </c>
      <c r="H4359">
        <v>0</v>
      </c>
      <c r="I4359">
        <v>-1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10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761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218</v>
      </c>
      <c r="D4362" s="2" t="s">
        <v>14</v>
      </c>
      <c r="E4362" s="2" t="s">
        <v>224</v>
      </c>
      <c r="F4362" s="2" t="s">
        <v>1167</v>
      </c>
      <c r="G4362" s="2" t="s">
        <v>220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222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1154</v>
      </c>
      <c r="D4364" s="2" t="s">
        <v>8</v>
      </c>
      <c r="E4364" s="2" t="s">
        <v>65</v>
      </c>
      <c r="F4364" s="2" t="s">
        <v>1165</v>
      </c>
      <c r="G4364" s="2" t="s">
        <v>70</v>
      </c>
      <c r="H4364">
        <v>0</v>
      </c>
      <c r="I4364">
        <v>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761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114</v>
      </c>
      <c r="D4366" s="2" t="s">
        <v>12</v>
      </c>
      <c r="E4366" s="2" t="s">
        <v>65</v>
      </c>
      <c r="F4366" s="2" t="s">
        <v>66</v>
      </c>
      <c r="G4366" s="2" t="s">
        <v>67</v>
      </c>
      <c r="H4366">
        <v>1</v>
      </c>
      <c r="I4366">
        <v>0</v>
      </c>
    </row>
    <row r="4367" spans="1:9" x14ac:dyDescent="0.35">
      <c r="A4367" s="1">
        <v>44287</v>
      </c>
      <c r="B4367" s="1">
        <v>44317</v>
      </c>
      <c r="C4367" s="2" t="s">
        <v>115</v>
      </c>
      <c r="D4367" s="2" t="s">
        <v>12</v>
      </c>
      <c r="E4367" s="2" t="s">
        <v>65</v>
      </c>
      <c r="F4367" s="2" t="s">
        <v>213</v>
      </c>
      <c r="G4367" s="2" t="s">
        <v>70</v>
      </c>
      <c r="H4367">
        <v>0</v>
      </c>
      <c r="I4367">
        <v>1</v>
      </c>
    </row>
    <row r="4368" spans="1:9" x14ac:dyDescent="0.35">
      <c r="A4368" s="1">
        <v>44287</v>
      </c>
      <c r="B4368" s="1">
        <v>44317</v>
      </c>
      <c r="C4368" s="2" t="s">
        <v>117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122</v>
      </c>
      <c r="D4369" s="2" t="s">
        <v>12</v>
      </c>
      <c r="E4369" s="2" t="s">
        <v>65</v>
      </c>
      <c r="F4369" s="2" t="s">
        <v>66</v>
      </c>
      <c r="G4369" s="2" t="s">
        <v>67</v>
      </c>
      <c r="H4369">
        <v>1</v>
      </c>
      <c r="I4369">
        <v>0</v>
      </c>
    </row>
    <row r="4370" spans="1:9" x14ac:dyDescent="0.35">
      <c r="A4370" s="1">
        <v>44287</v>
      </c>
      <c r="B4370" s="1">
        <v>44317</v>
      </c>
      <c r="C4370" s="2" t="s">
        <v>123</v>
      </c>
      <c r="D4370" s="2" t="s">
        <v>197</v>
      </c>
      <c r="E4370" s="2" t="s">
        <v>1168</v>
      </c>
      <c r="F4370" s="2" t="s">
        <v>1169</v>
      </c>
      <c r="G4370" s="2" t="s">
        <v>199</v>
      </c>
      <c r="H4370">
        <v>0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12</v>
      </c>
      <c r="E4371" s="2" t="s">
        <v>65</v>
      </c>
      <c r="F4371" s="2" t="s">
        <v>66</v>
      </c>
      <c r="G4371" s="2" t="s">
        <v>67</v>
      </c>
      <c r="H4371">
        <v>1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124</v>
      </c>
      <c r="D4372" s="2" t="s">
        <v>8</v>
      </c>
      <c r="E4372" s="2" t="s">
        <v>324</v>
      </c>
      <c r="F4372" s="2" t="s">
        <v>65</v>
      </c>
      <c r="G4372" s="2" t="s">
        <v>174</v>
      </c>
      <c r="H4372">
        <v>0</v>
      </c>
      <c r="I4372">
        <v>-1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12</v>
      </c>
      <c r="E4373" s="2" t="s">
        <v>65</v>
      </c>
      <c r="F4373" s="2" t="s">
        <v>213</v>
      </c>
      <c r="G4373" s="2" t="s">
        <v>70</v>
      </c>
      <c r="H4373">
        <v>0</v>
      </c>
      <c r="I4373">
        <v>1</v>
      </c>
    </row>
    <row r="4374" spans="1:9" x14ac:dyDescent="0.35">
      <c r="A4374" s="1">
        <v>44287</v>
      </c>
      <c r="B4374" s="1">
        <v>44317</v>
      </c>
      <c r="C4374" s="2" t="s">
        <v>1170</v>
      </c>
      <c r="D4374" s="2" t="s">
        <v>60</v>
      </c>
      <c r="E4374" s="2" t="s">
        <v>1170</v>
      </c>
      <c r="F4374" s="2" t="s">
        <v>65</v>
      </c>
      <c r="G4374" s="2" t="s">
        <v>153</v>
      </c>
      <c r="H4374">
        <v>0</v>
      </c>
      <c r="I4374">
        <v>0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211</v>
      </c>
      <c r="E4376" s="2" t="s">
        <v>773</v>
      </c>
      <c r="F4376" s="2" t="s">
        <v>65</v>
      </c>
      <c r="G4376" s="2" t="s">
        <v>214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17</v>
      </c>
      <c r="E4377" s="2" t="s">
        <v>66</v>
      </c>
      <c r="F4377" s="2" t="s">
        <v>65</v>
      </c>
      <c r="G4377" s="2" t="s">
        <v>169</v>
      </c>
      <c r="H4377">
        <v>-1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134</v>
      </c>
      <c r="D4378" s="2" t="s">
        <v>12</v>
      </c>
      <c r="E4378" s="2" t="s">
        <v>65</v>
      </c>
      <c r="F4378" s="2" t="s">
        <v>66</v>
      </c>
      <c r="G4378" s="2" t="s">
        <v>67</v>
      </c>
      <c r="H4378">
        <v>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1171</v>
      </c>
      <c r="D4379" s="2" t="s">
        <v>8</v>
      </c>
      <c r="E4379" s="2" t="s">
        <v>65</v>
      </c>
      <c r="F4379" s="2" t="s">
        <v>1165</v>
      </c>
      <c r="G4379" s="2" t="s">
        <v>70</v>
      </c>
      <c r="H4379">
        <v>0</v>
      </c>
      <c r="I4379">
        <v>1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761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530</v>
      </c>
      <c r="D4381" s="2" t="s">
        <v>8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761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144</v>
      </c>
      <c r="D4383" s="2" t="s">
        <v>8</v>
      </c>
      <c r="E4383" s="2" t="s">
        <v>324</v>
      </c>
      <c r="F4383" s="2" t="s">
        <v>65</v>
      </c>
      <c r="G4383" s="2" t="s">
        <v>174</v>
      </c>
      <c r="H4383">
        <v>0</v>
      </c>
      <c r="I4383">
        <v>-1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12</v>
      </c>
      <c r="E4384" s="2" t="s">
        <v>65</v>
      </c>
      <c r="F4384" s="2" t="s">
        <v>213</v>
      </c>
      <c r="G4384" s="2" t="s">
        <v>70</v>
      </c>
      <c r="H4384">
        <v>0</v>
      </c>
      <c r="I4384">
        <v>1</v>
      </c>
    </row>
    <row r="4385" spans="1:9" x14ac:dyDescent="0.35">
      <c r="A4385" s="1">
        <v>44287</v>
      </c>
      <c r="B4385" s="1">
        <v>44317</v>
      </c>
      <c r="C4385" s="2" t="s">
        <v>147</v>
      </c>
      <c r="D4385" s="2" t="s">
        <v>12</v>
      </c>
      <c r="E4385" s="2" t="s">
        <v>65</v>
      </c>
      <c r="F4385" s="2" t="s">
        <v>66</v>
      </c>
      <c r="G4385" s="2" t="s">
        <v>67</v>
      </c>
      <c r="H4385">
        <v>1</v>
      </c>
      <c r="I4385">
        <v>0</v>
      </c>
    </row>
    <row r="4386" spans="1:9" x14ac:dyDescent="0.35">
      <c r="A4386" s="1">
        <v>44287</v>
      </c>
      <c r="B4386" s="1">
        <v>44317</v>
      </c>
      <c r="C4386" s="2" t="s">
        <v>1159</v>
      </c>
      <c r="D4386" s="2" t="s">
        <v>60</v>
      </c>
      <c r="E4386" s="2" t="s">
        <v>1159</v>
      </c>
      <c r="F4386" s="2" t="s">
        <v>65</v>
      </c>
      <c r="G4386" s="2" t="s">
        <v>153</v>
      </c>
      <c r="H4386">
        <v>0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211</v>
      </c>
      <c r="E4388" s="2" t="s">
        <v>775</v>
      </c>
      <c r="F4388" s="2" t="s">
        <v>65</v>
      </c>
      <c r="G4388" s="2" t="s">
        <v>214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14</v>
      </c>
      <c r="E4389" s="2" t="s">
        <v>66</v>
      </c>
      <c r="F4389" s="2" t="s">
        <v>65</v>
      </c>
      <c r="G4389" s="2" t="s">
        <v>169</v>
      </c>
      <c r="H4389">
        <v>-1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149</v>
      </c>
      <c r="D4390" s="2" t="s">
        <v>12</v>
      </c>
      <c r="E4390" s="2" t="s">
        <v>65</v>
      </c>
      <c r="F4390" s="2" t="s">
        <v>66</v>
      </c>
      <c r="G4390" s="2" t="s">
        <v>67</v>
      </c>
      <c r="H4390">
        <v>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366</v>
      </c>
      <c r="D4391" s="2" t="s">
        <v>60</v>
      </c>
      <c r="E4391" s="2" t="s">
        <v>366</v>
      </c>
      <c r="F4391" s="2" t="s">
        <v>65</v>
      </c>
      <c r="G4391" s="2" t="s">
        <v>153</v>
      </c>
      <c r="H4391">
        <v>0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211</v>
      </c>
      <c r="E4393" s="2" t="s">
        <v>213</v>
      </c>
      <c r="F4393" s="2" t="s">
        <v>65</v>
      </c>
      <c r="G4393" s="2" t="s">
        <v>214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8</v>
      </c>
      <c r="E4394" s="2" t="s">
        <v>366</v>
      </c>
      <c r="F4394" s="2" t="s">
        <v>65</v>
      </c>
      <c r="G4394" s="2" t="s">
        <v>174</v>
      </c>
      <c r="H4394">
        <v>0</v>
      </c>
      <c r="I4394">
        <v>-1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10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761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1066</v>
      </c>
      <c r="D4397" s="2" t="s">
        <v>60</v>
      </c>
      <c r="E4397" s="2" t="s">
        <v>1066</v>
      </c>
      <c r="F4397" s="2" t="s">
        <v>65</v>
      </c>
      <c r="G4397" s="2" t="s">
        <v>153</v>
      </c>
      <c r="H4397">
        <v>0</v>
      </c>
      <c r="I4397">
        <v>0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211</v>
      </c>
      <c r="E4399" s="2" t="s">
        <v>773</v>
      </c>
      <c r="F4399" s="2" t="s">
        <v>65</v>
      </c>
      <c r="G4399" s="2" t="s">
        <v>214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8</v>
      </c>
      <c r="E4400" s="2" t="s">
        <v>356</v>
      </c>
      <c r="F4400" s="2" t="s">
        <v>65</v>
      </c>
      <c r="G4400" s="2" t="s">
        <v>174</v>
      </c>
      <c r="H4400">
        <v>0</v>
      </c>
      <c r="I4400">
        <v>-1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10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761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542</v>
      </c>
      <c r="D4403" s="2" t="s">
        <v>60</v>
      </c>
      <c r="E4403" s="2" t="s">
        <v>542</v>
      </c>
      <c r="F4403" s="2" t="s">
        <v>65</v>
      </c>
      <c r="G4403" s="2" t="s">
        <v>153</v>
      </c>
      <c r="H4403">
        <v>0</v>
      </c>
      <c r="I4403">
        <v>0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211</v>
      </c>
      <c r="E4405" s="2" t="s">
        <v>762</v>
      </c>
      <c r="F4405" s="2" t="s">
        <v>65</v>
      </c>
      <c r="G4405" s="2" t="s">
        <v>214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8</v>
      </c>
      <c r="E4406" s="2" t="s">
        <v>511</v>
      </c>
      <c r="F4406" s="2" t="s">
        <v>65</v>
      </c>
      <c r="G4406" s="2" t="s">
        <v>174</v>
      </c>
      <c r="H4406">
        <v>0</v>
      </c>
      <c r="I4406">
        <v>-1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10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761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499</v>
      </c>
      <c r="D4409" s="2" t="s">
        <v>60</v>
      </c>
      <c r="E4409" s="2" t="s">
        <v>499</v>
      </c>
      <c r="F4409" s="2" t="s">
        <v>65</v>
      </c>
      <c r="G4409" s="2" t="s">
        <v>153</v>
      </c>
      <c r="H4409">
        <v>0</v>
      </c>
      <c r="I4409">
        <v>0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211</v>
      </c>
      <c r="E4411" s="2" t="s">
        <v>762</v>
      </c>
      <c r="F4411" s="2" t="s">
        <v>65</v>
      </c>
      <c r="G4411" s="2" t="s">
        <v>214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8</v>
      </c>
      <c r="E4412" s="2" t="s">
        <v>511</v>
      </c>
      <c r="F4412" s="2" t="s">
        <v>65</v>
      </c>
      <c r="G4412" s="2" t="s">
        <v>174</v>
      </c>
      <c r="H4412">
        <v>0</v>
      </c>
      <c r="I4412">
        <v>-1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10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761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1172</v>
      </c>
      <c r="D4415" s="2" t="s">
        <v>60</v>
      </c>
      <c r="E4415" s="2" t="s">
        <v>65</v>
      </c>
      <c r="F4415" s="2" t="s">
        <v>1172</v>
      </c>
      <c r="G4415" s="2" t="s">
        <v>155</v>
      </c>
      <c r="H4415">
        <v>0</v>
      </c>
      <c r="I4415">
        <v>0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197</v>
      </c>
      <c r="E4416" s="2" t="s">
        <v>65</v>
      </c>
      <c r="F4416" s="2" t="s">
        <v>1173</v>
      </c>
      <c r="G4416" s="2" t="s">
        <v>199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211</v>
      </c>
      <c r="E4417" s="2" t="s">
        <v>65</v>
      </c>
      <c r="F4417" s="2" t="s">
        <v>773</v>
      </c>
      <c r="G4417" s="2" t="s">
        <v>214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12</v>
      </c>
      <c r="E4418" s="2" t="s">
        <v>65</v>
      </c>
      <c r="F4418" s="2" t="s">
        <v>66</v>
      </c>
      <c r="G4418" s="2" t="s">
        <v>67</v>
      </c>
      <c r="H4418">
        <v>1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1174</v>
      </c>
      <c r="D4419" s="2" t="s">
        <v>60</v>
      </c>
      <c r="E4419" s="2" t="s">
        <v>65</v>
      </c>
      <c r="F4419" s="2" t="s">
        <v>1174</v>
      </c>
      <c r="G4419" s="2" t="s">
        <v>155</v>
      </c>
      <c r="H4419">
        <v>0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211</v>
      </c>
      <c r="E4420" s="2" t="s">
        <v>65</v>
      </c>
      <c r="F4420" s="2" t="s">
        <v>773</v>
      </c>
      <c r="G4420" s="2" t="s">
        <v>214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17</v>
      </c>
      <c r="E4421" s="2" t="s">
        <v>65</v>
      </c>
      <c r="F4421" s="2" t="s">
        <v>66</v>
      </c>
      <c r="G4421" s="2" t="s">
        <v>67</v>
      </c>
      <c r="H4421">
        <v>1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1175</v>
      </c>
      <c r="D4422" s="2" t="s">
        <v>60</v>
      </c>
      <c r="E4422" s="2" t="s">
        <v>65</v>
      </c>
      <c r="F4422" s="2" t="s">
        <v>1175</v>
      </c>
      <c r="G4422" s="2" t="s">
        <v>155</v>
      </c>
      <c r="H4422">
        <v>0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211</v>
      </c>
      <c r="E4423" s="2" t="s">
        <v>65</v>
      </c>
      <c r="F4423" s="2" t="s">
        <v>213</v>
      </c>
      <c r="G4423" s="2" t="s">
        <v>214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17</v>
      </c>
      <c r="E4424" s="2" t="s">
        <v>65</v>
      </c>
      <c r="F4424" s="2" t="s">
        <v>66</v>
      </c>
      <c r="G4424" s="2" t="s">
        <v>67</v>
      </c>
      <c r="H4424">
        <v>1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1176</v>
      </c>
      <c r="D4425" s="2" t="s">
        <v>60</v>
      </c>
      <c r="E4425" s="2" t="s">
        <v>65</v>
      </c>
      <c r="F4425" s="2" t="s">
        <v>1176</v>
      </c>
      <c r="G4425" s="2" t="s">
        <v>155</v>
      </c>
      <c r="H4425">
        <v>0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211</v>
      </c>
      <c r="E4426" s="2" t="s">
        <v>65</v>
      </c>
      <c r="F4426" s="2" t="s">
        <v>213</v>
      </c>
      <c r="G4426" s="2" t="s">
        <v>214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17</v>
      </c>
      <c r="E4427" s="2" t="s">
        <v>65</v>
      </c>
      <c r="F4427" s="2" t="s">
        <v>66</v>
      </c>
      <c r="G4427" s="2" t="s">
        <v>67</v>
      </c>
      <c r="H4427">
        <v>1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1177</v>
      </c>
      <c r="D4428" s="2" t="s">
        <v>60</v>
      </c>
      <c r="E4428" s="2" t="s">
        <v>65</v>
      </c>
      <c r="F4428" s="2" t="s">
        <v>1177</v>
      </c>
      <c r="G4428" s="2" t="s">
        <v>155</v>
      </c>
      <c r="H4428">
        <v>0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211</v>
      </c>
      <c r="E4429" s="2" t="s">
        <v>65</v>
      </c>
      <c r="F4429" s="2" t="s">
        <v>213</v>
      </c>
      <c r="G4429" s="2" t="s">
        <v>214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17</v>
      </c>
      <c r="E4430" s="2" t="s">
        <v>65</v>
      </c>
      <c r="F4430" s="2" t="s">
        <v>66</v>
      </c>
      <c r="G4430" s="2" t="s">
        <v>67</v>
      </c>
      <c r="H4430">
        <v>1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1178</v>
      </c>
      <c r="D4431" s="2" t="s">
        <v>60</v>
      </c>
      <c r="E4431" s="2" t="s">
        <v>65</v>
      </c>
      <c r="F4431" s="2" t="s">
        <v>1178</v>
      </c>
      <c r="G4431" s="2" t="s">
        <v>155</v>
      </c>
      <c r="H4431">
        <v>0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211</v>
      </c>
      <c r="E4432" s="2" t="s">
        <v>65</v>
      </c>
      <c r="F4432" s="2" t="s">
        <v>213</v>
      </c>
      <c r="G4432" s="2" t="s">
        <v>214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17</v>
      </c>
      <c r="E4433" s="2" t="s">
        <v>65</v>
      </c>
      <c r="F4433" s="2" t="s">
        <v>602</v>
      </c>
      <c r="G4433" s="2" t="s">
        <v>70</v>
      </c>
      <c r="H4433">
        <v>0</v>
      </c>
      <c r="I4433">
        <v>1</v>
      </c>
    </row>
    <row r="4434" spans="1:9" x14ac:dyDescent="0.35">
      <c r="A4434" s="1">
        <v>44287</v>
      </c>
      <c r="B4434" s="1">
        <v>44317</v>
      </c>
      <c r="C4434" s="2" t="s">
        <v>1179</v>
      </c>
      <c r="D4434" s="2" t="s">
        <v>60</v>
      </c>
      <c r="E4434" s="2" t="s">
        <v>65</v>
      </c>
      <c r="F4434" s="2" t="s">
        <v>1179</v>
      </c>
      <c r="G4434" s="2" t="s">
        <v>155</v>
      </c>
      <c r="H4434">
        <v>0</v>
      </c>
      <c r="I4434">
        <v>0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211</v>
      </c>
      <c r="E4435" s="2" t="s">
        <v>65</v>
      </c>
      <c r="F4435" s="2" t="s">
        <v>773</v>
      </c>
      <c r="G4435" s="2" t="s">
        <v>214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17</v>
      </c>
      <c r="E4436" s="2" t="s">
        <v>65</v>
      </c>
      <c r="F4436" s="2" t="s">
        <v>66</v>
      </c>
      <c r="G4436" s="2" t="s">
        <v>67</v>
      </c>
      <c r="H4436">
        <v>1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1180</v>
      </c>
      <c r="D4437" s="2" t="s">
        <v>60</v>
      </c>
      <c r="E4437" s="2" t="s">
        <v>65</v>
      </c>
      <c r="F4437" s="2" t="s">
        <v>1180</v>
      </c>
      <c r="G4437" s="2" t="s">
        <v>155</v>
      </c>
      <c r="H4437">
        <v>0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211</v>
      </c>
      <c r="E4438" s="2" t="s">
        <v>65</v>
      </c>
      <c r="F4438" s="2" t="s">
        <v>213</v>
      </c>
      <c r="G4438" s="2" t="s">
        <v>214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17</v>
      </c>
      <c r="E4439" s="2" t="s">
        <v>65</v>
      </c>
      <c r="F4439" s="2" t="s">
        <v>66</v>
      </c>
      <c r="G4439" s="2" t="s">
        <v>67</v>
      </c>
      <c r="H4439">
        <v>1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1181</v>
      </c>
      <c r="D4440" s="2" t="s">
        <v>60</v>
      </c>
      <c r="E4440" s="2" t="s">
        <v>65</v>
      </c>
      <c r="F4440" s="2" t="s">
        <v>1181</v>
      </c>
      <c r="G4440" s="2" t="s">
        <v>155</v>
      </c>
      <c r="H4440">
        <v>0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211</v>
      </c>
      <c r="E4441" s="2" t="s">
        <v>65</v>
      </c>
      <c r="F4441" s="2" t="s">
        <v>774</v>
      </c>
      <c r="G4441" s="2" t="s">
        <v>214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8</v>
      </c>
      <c r="E4442" s="2" t="s">
        <v>65</v>
      </c>
      <c r="F4442" s="2" t="s">
        <v>1181</v>
      </c>
      <c r="G4442" s="2" t="s">
        <v>70</v>
      </c>
      <c r="H4442">
        <v>0</v>
      </c>
      <c r="I4442">
        <v>1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10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761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1182</v>
      </c>
      <c r="D4445" s="2" t="s">
        <v>60</v>
      </c>
      <c r="E4445" s="2" t="s">
        <v>65</v>
      </c>
      <c r="F4445" s="2" t="s">
        <v>1182</v>
      </c>
      <c r="G4445" s="2" t="s">
        <v>155</v>
      </c>
      <c r="H4445">
        <v>0</v>
      </c>
      <c r="I4445">
        <v>0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211</v>
      </c>
      <c r="E4446" s="2" t="s">
        <v>65</v>
      </c>
      <c r="F4446" s="2" t="s">
        <v>213</v>
      </c>
      <c r="G4446" s="2" t="s">
        <v>214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17</v>
      </c>
      <c r="E4447" s="2" t="s">
        <v>65</v>
      </c>
      <c r="F4447" s="2" t="s">
        <v>66</v>
      </c>
      <c r="G4447" s="2" t="s">
        <v>67</v>
      </c>
      <c r="H4447">
        <v>1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1183</v>
      </c>
      <c r="D4448" s="2" t="s">
        <v>60</v>
      </c>
      <c r="E4448" s="2" t="s">
        <v>65</v>
      </c>
      <c r="F4448" s="2" t="s">
        <v>1183</v>
      </c>
      <c r="G4448" s="2" t="s">
        <v>792</v>
      </c>
      <c r="H4448">
        <v>0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211</v>
      </c>
      <c r="E4449" s="2" t="s">
        <v>65</v>
      </c>
      <c r="F4449" s="2" t="s">
        <v>793</v>
      </c>
      <c r="G4449" s="2" t="s">
        <v>214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8</v>
      </c>
      <c r="E4450" s="2" t="s">
        <v>65</v>
      </c>
      <c r="F4450" s="2" t="s">
        <v>245</v>
      </c>
      <c r="G4450" s="2" t="s">
        <v>70</v>
      </c>
      <c r="H4450">
        <v>0</v>
      </c>
      <c r="I4450">
        <v>1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10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761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1184</v>
      </c>
      <c r="D4453" s="2" t="s">
        <v>60</v>
      </c>
      <c r="E4453" s="2" t="s">
        <v>65</v>
      </c>
      <c r="F4453" s="2" t="s">
        <v>1184</v>
      </c>
      <c r="G4453" s="2" t="s">
        <v>155</v>
      </c>
      <c r="H4453">
        <v>0</v>
      </c>
      <c r="I4453">
        <v>0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211</v>
      </c>
      <c r="E4454" s="2" t="s">
        <v>65</v>
      </c>
      <c r="F4454" s="2" t="s">
        <v>213</v>
      </c>
      <c r="G4454" s="2" t="s">
        <v>214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17</v>
      </c>
      <c r="E4455" s="2" t="s">
        <v>65</v>
      </c>
      <c r="F4455" s="2" t="s">
        <v>66</v>
      </c>
      <c r="G4455" s="2" t="s">
        <v>67</v>
      </c>
      <c r="H4455">
        <v>1</v>
      </c>
      <c r="I4455">
        <v>0</v>
      </c>
    </row>
    <row r="4456" spans="1:9" x14ac:dyDescent="0.35">
      <c r="A4456" s="1">
        <v>44317</v>
      </c>
      <c r="B4456" s="1">
        <v>44348</v>
      </c>
      <c r="C4456" s="2" t="s">
        <v>68</v>
      </c>
      <c r="D4456" s="2" t="s">
        <v>8</v>
      </c>
      <c r="E4456" s="2" t="s">
        <v>65</v>
      </c>
      <c r="F4456" s="2" t="s">
        <v>324</v>
      </c>
      <c r="G4456" s="2" t="s">
        <v>70</v>
      </c>
      <c r="H4456">
        <v>0</v>
      </c>
      <c r="I4456">
        <v>1</v>
      </c>
    </row>
    <row r="4457" spans="1:9" x14ac:dyDescent="0.35">
      <c r="A4457" s="1">
        <v>44317</v>
      </c>
      <c r="B4457" s="1">
        <v>44348</v>
      </c>
      <c r="C4457" s="2" t="s">
        <v>373</v>
      </c>
      <c r="D4457" s="2" t="s">
        <v>29</v>
      </c>
      <c r="E4457" s="2" t="s">
        <v>66</v>
      </c>
      <c r="F4457" s="2" t="s">
        <v>65</v>
      </c>
      <c r="G4457" s="2" t="s">
        <v>169</v>
      </c>
      <c r="H4457">
        <v>-1</v>
      </c>
      <c r="I4457">
        <v>0</v>
      </c>
    </row>
    <row r="4458" spans="1:9" x14ac:dyDescent="0.35">
      <c r="A4458" s="1">
        <v>44317</v>
      </c>
      <c r="B4458" s="1">
        <v>44348</v>
      </c>
      <c r="C4458" s="2" t="s">
        <v>500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626</v>
      </c>
      <c r="D4459" s="2" t="s">
        <v>29</v>
      </c>
      <c r="E4459" s="2" t="s">
        <v>65</v>
      </c>
      <c r="F4459" s="2" t="s">
        <v>66</v>
      </c>
      <c r="G4459" s="2" t="s">
        <v>67</v>
      </c>
      <c r="H4459">
        <v>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81</v>
      </c>
      <c r="D4460" s="2" t="s">
        <v>8</v>
      </c>
      <c r="E4460" s="2" t="s">
        <v>65</v>
      </c>
      <c r="F4460" s="2" t="s">
        <v>324</v>
      </c>
      <c r="G4460" s="2" t="s">
        <v>70</v>
      </c>
      <c r="H4460">
        <v>0</v>
      </c>
      <c r="I4460">
        <v>1</v>
      </c>
    </row>
    <row r="4461" spans="1:9" x14ac:dyDescent="0.35">
      <c r="A4461" s="1">
        <v>44317</v>
      </c>
      <c r="B4461" s="1">
        <v>44348</v>
      </c>
      <c r="C4461" s="2" t="s">
        <v>313</v>
      </c>
      <c r="D4461" s="2" t="s">
        <v>11</v>
      </c>
      <c r="E4461" s="2" t="s">
        <v>65</v>
      </c>
      <c r="F4461" s="2" t="s">
        <v>547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1148</v>
      </c>
      <c r="D4462" s="2" t="s">
        <v>197</v>
      </c>
      <c r="E4462" s="2" t="s">
        <v>65</v>
      </c>
      <c r="F4462" s="2" t="s">
        <v>1185</v>
      </c>
      <c r="G4462" s="2" t="s">
        <v>199</v>
      </c>
      <c r="H4462">
        <v>0</v>
      </c>
      <c r="I4462">
        <v>0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29</v>
      </c>
      <c r="E4463" s="2" t="s">
        <v>65</v>
      </c>
      <c r="F4463" s="2" t="s">
        <v>66</v>
      </c>
      <c r="G4463" s="2" t="s">
        <v>67</v>
      </c>
      <c r="H4463">
        <v>1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1186</v>
      </c>
      <c r="D4464" s="2" t="s">
        <v>197</v>
      </c>
      <c r="E4464" s="2" t="s">
        <v>65</v>
      </c>
      <c r="F4464" s="2" t="s">
        <v>1187</v>
      </c>
      <c r="G4464" s="2" t="s">
        <v>199</v>
      </c>
      <c r="H4464">
        <v>0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28</v>
      </c>
      <c r="E4465" s="2" t="s">
        <v>65</v>
      </c>
      <c r="F4465" s="2" t="s">
        <v>66</v>
      </c>
      <c r="G4465" s="2" t="s">
        <v>67</v>
      </c>
      <c r="H4465">
        <v>1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1034</v>
      </c>
      <c r="D4466" s="2" t="s">
        <v>8</v>
      </c>
      <c r="E4466" s="2" t="s">
        <v>65</v>
      </c>
      <c r="F4466" s="2" t="s">
        <v>324</v>
      </c>
      <c r="G4466" s="2" t="s">
        <v>70</v>
      </c>
      <c r="H4466">
        <v>0</v>
      </c>
      <c r="I4466">
        <v>1</v>
      </c>
    </row>
    <row r="4467" spans="1:9" x14ac:dyDescent="0.35">
      <c r="A4467" s="1">
        <v>44317</v>
      </c>
      <c r="B4467" s="1">
        <v>44348</v>
      </c>
      <c r="C4467" s="2" t="s">
        <v>218</v>
      </c>
      <c r="D4467" s="2" t="s">
        <v>14</v>
      </c>
      <c r="E4467" s="2" t="s">
        <v>1167</v>
      </c>
      <c r="F4467" s="2" t="s">
        <v>224</v>
      </c>
      <c r="G4467" s="2" t="s">
        <v>220</v>
      </c>
      <c r="H4467">
        <v>0</v>
      </c>
      <c r="I4467">
        <v>-1</v>
      </c>
    </row>
    <row r="4468" spans="1:9" x14ac:dyDescent="0.35">
      <c r="A4468" s="1">
        <v>44317</v>
      </c>
      <c r="B4468" s="1">
        <v>44348</v>
      </c>
      <c r="C4468" s="2" t="s">
        <v>193</v>
      </c>
      <c r="D4468" s="2" t="s">
        <v>14</v>
      </c>
      <c r="E4468" s="2" t="s">
        <v>1145</v>
      </c>
      <c r="F4468" s="2" t="s">
        <v>1188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195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222</v>
      </c>
      <c r="D4470" s="2" t="s">
        <v>14</v>
      </c>
      <c r="E4470" s="2" t="s">
        <v>1167</v>
      </c>
      <c r="F4470" s="2" t="s">
        <v>224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1073</v>
      </c>
      <c r="D4471" s="2" t="s">
        <v>14</v>
      </c>
      <c r="E4471" s="2" t="s">
        <v>1145</v>
      </c>
      <c r="F4471" s="2" t="s">
        <v>1188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104</v>
      </c>
      <c r="D4472" s="2" t="s">
        <v>14</v>
      </c>
      <c r="E4472" s="2" t="s">
        <v>297</v>
      </c>
      <c r="F4472" s="2" t="s">
        <v>224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107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1152</v>
      </c>
      <c r="D4474" s="2" t="s">
        <v>197</v>
      </c>
      <c r="E4474" s="2" t="s">
        <v>65</v>
      </c>
      <c r="F4474" s="2" t="s">
        <v>1189</v>
      </c>
      <c r="G4474" s="2" t="s">
        <v>199</v>
      </c>
      <c r="H4474">
        <v>0</v>
      </c>
      <c r="I4474">
        <v>0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14</v>
      </c>
      <c r="E4475" s="2" t="s">
        <v>65</v>
      </c>
      <c r="F4475" s="2" t="s">
        <v>66</v>
      </c>
      <c r="G4475" s="2" t="s">
        <v>67</v>
      </c>
      <c r="H4475">
        <v>1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616</v>
      </c>
      <c r="D4476" s="2" t="s">
        <v>11</v>
      </c>
      <c r="E4476" s="2" t="s">
        <v>65</v>
      </c>
      <c r="F4476" s="2" t="s">
        <v>548</v>
      </c>
      <c r="G4476" s="2" t="s">
        <v>70</v>
      </c>
      <c r="H4476">
        <v>0</v>
      </c>
      <c r="I4476">
        <v>1</v>
      </c>
    </row>
    <row r="4477" spans="1:9" x14ac:dyDescent="0.35">
      <c r="A4477" s="1">
        <v>44317</v>
      </c>
      <c r="B4477" s="1">
        <v>44348</v>
      </c>
      <c r="C4477" s="2" t="s">
        <v>617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315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108</v>
      </c>
      <c r="D4479" s="2" t="s">
        <v>8</v>
      </c>
      <c r="E4479" s="2" t="s">
        <v>65</v>
      </c>
      <c r="F4479" s="2" t="s">
        <v>352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10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761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120</v>
      </c>
      <c r="D4482" s="2" t="s">
        <v>6</v>
      </c>
      <c r="E4482" s="2" t="s">
        <v>66</v>
      </c>
      <c r="F4482" s="2" t="s">
        <v>65</v>
      </c>
      <c r="G4482" s="2" t="s">
        <v>169</v>
      </c>
      <c r="H4482">
        <v>-1</v>
      </c>
      <c r="I4482">
        <v>0</v>
      </c>
    </row>
    <row r="4483" spans="1:9" x14ac:dyDescent="0.35">
      <c r="A4483" s="1">
        <v>44317</v>
      </c>
      <c r="B4483" s="1">
        <v>44348</v>
      </c>
      <c r="C4483" s="2" t="s">
        <v>124</v>
      </c>
      <c r="D4483" s="2" t="s">
        <v>8</v>
      </c>
      <c r="E4483" s="2" t="s">
        <v>65</v>
      </c>
      <c r="F4483" s="2" t="s">
        <v>324</v>
      </c>
      <c r="G4483" s="2" t="s">
        <v>70</v>
      </c>
      <c r="H4483">
        <v>0</v>
      </c>
      <c r="I4483">
        <v>1</v>
      </c>
    </row>
    <row r="4484" spans="1:9" x14ac:dyDescent="0.35">
      <c r="A4484" s="1">
        <v>44317</v>
      </c>
      <c r="B4484" s="1">
        <v>44348</v>
      </c>
      <c r="C4484" s="2" t="s">
        <v>288</v>
      </c>
      <c r="D4484" s="2" t="s">
        <v>29</v>
      </c>
      <c r="E4484" s="2" t="s">
        <v>66</v>
      </c>
      <c r="F4484" s="2" t="s">
        <v>65</v>
      </c>
      <c r="G4484" s="2" t="s">
        <v>169</v>
      </c>
      <c r="H4484">
        <v>-1</v>
      </c>
      <c r="I4484">
        <v>0</v>
      </c>
    </row>
    <row r="4485" spans="1:9" x14ac:dyDescent="0.35">
      <c r="A4485" s="1">
        <v>44317</v>
      </c>
      <c r="B4485" s="1">
        <v>44348</v>
      </c>
      <c r="C4485" s="2" t="s">
        <v>969</v>
      </c>
      <c r="D4485" s="2" t="s">
        <v>197</v>
      </c>
      <c r="E4485" s="2" t="s">
        <v>65</v>
      </c>
      <c r="F4485" s="2" t="s">
        <v>1190</v>
      </c>
      <c r="G4485" s="2" t="s">
        <v>199</v>
      </c>
      <c r="H4485">
        <v>0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977</v>
      </c>
      <c r="D4486" s="2" t="s">
        <v>60</v>
      </c>
      <c r="E4486" s="2" t="s">
        <v>977</v>
      </c>
      <c r="F4486" s="2" t="s">
        <v>65</v>
      </c>
      <c r="G4486" s="2" t="s">
        <v>153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211</v>
      </c>
      <c r="E4488" s="2" t="s">
        <v>822</v>
      </c>
      <c r="F4488" s="2" t="s">
        <v>65</v>
      </c>
      <c r="G4488" s="2" t="s">
        <v>214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1119</v>
      </c>
      <c r="D4489" s="2" t="s">
        <v>14</v>
      </c>
      <c r="E4489" s="2" t="s">
        <v>1145</v>
      </c>
      <c r="F4489" s="2" t="s">
        <v>1188</v>
      </c>
      <c r="G4489" s="2" t="s">
        <v>220</v>
      </c>
      <c r="H4489">
        <v>0</v>
      </c>
      <c r="I4489">
        <v>-1</v>
      </c>
    </row>
    <row r="4490" spans="1:9" x14ac:dyDescent="0.35">
      <c r="A4490" s="1">
        <v>44317</v>
      </c>
      <c r="B4490" s="1">
        <v>44348</v>
      </c>
      <c r="C4490" s="2" t="s">
        <v>1120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682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981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985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683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144</v>
      </c>
      <c r="D4495" s="2" t="s">
        <v>8</v>
      </c>
      <c r="E4495" s="2" t="s">
        <v>65</v>
      </c>
      <c r="F4495" s="2" t="s">
        <v>324</v>
      </c>
      <c r="G4495" s="2" t="s">
        <v>70</v>
      </c>
      <c r="H4495">
        <v>0</v>
      </c>
      <c r="I4495">
        <v>1</v>
      </c>
    </row>
    <row r="4496" spans="1:9" x14ac:dyDescent="0.35">
      <c r="A4496" s="1">
        <v>44317</v>
      </c>
      <c r="B4496" s="1">
        <v>44348</v>
      </c>
      <c r="C4496" s="2" t="s">
        <v>991</v>
      </c>
      <c r="D4496" s="2" t="s">
        <v>60</v>
      </c>
      <c r="E4496" s="2" t="s">
        <v>991</v>
      </c>
      <c r="F4496" s="2" t="s">
        <v>65</v>
      </c>
      <c r="G4496" s="2" t="s">
        <v>819</v>
      </c>
      <c r="H4496">
        <v>0</v>
      </c>
      <c r="I4496">
        <v>0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211</v>
      </c>
      <c r="E4498" s="2" t="s">
        <v>793</v>
      </c>
      <c r="F4498" s="2" t="s">
        <v>65</v>
      </c>
      <c r="G4498" s="2" t="s">
        <v>214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148</v>
      </c>
      <c r="D4499" s="2" t="s">
        <v>14</v>
      </c>
      <c r="E4499" s="2" t="s">
        <v>297</v>
      </c>
      <c r="F4499" s="2" t="s">
        <v>224</v>
      </c>
      <c r="G4499" s="2" t="s">
        <v>220</v>
      </c>
      <c r="H4499">
        <v>0</v>
      </c>
      <c r="I4499">
        <v>-1</v>
      </c>
    </row>
    <row r="4500" spans="1:9" x14ac:dyDescent="0.35">
      <c r="A4500" s="1">
        <v>44317</v>
      </c>
      <c r="B4500" s="1">
        <v>44348</v>
      </c>
      <c r="C4500" s="2" t="s">
        <v>1191</v>
      </c>
      <c r="D4500" s="2" t="s">
        <v>60</v>
      </c>
      <c r="E4500" s="2" t="s">
        <v>65</v>
      </c>
      <c r="F4500" s="2" t="s">
        <v>1191</v>
      </c>
      <c r="G4500" s="2" t="s">
        <v>155</v>
      </c>
      <c r="H4500">
        <v>0</v>
      </c>
      <c r="I4500">
        <v>0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211</v>
      </c>
      <c r="E4501" s="2" t="s">
        <v>65</v>
      </c>
      <c r="F4501" s="2" t="s">
        <v>822</v>
      </c>
      <c r="G4501" s="2" t="s">
        <v>214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11</v>
      </c>
      <c r="E4502" s="2" t="s">
        <v>65</v>
      </c>
      <c r="F4502" s="2" t="s">
        <v>547</v>
      </c>
      <c r="G4502" s="2" t="s">
        <v>70</v>
      </c>
      <c r="H4502">
        <v>0</v>
      </c>
      <c r="I4502">
        <v>1</v>
      </c>
    </row>
    <row r="4503" spans="1:9" x14ac:dyDescent="0.35">
      <c r="A4503" s="1">
        <v>44317</v>
      </c>
      <c r="B4503" s="1">
        <v>44348</v>
      </c>
      <c r="C4503" s="2" t="s">
        <v>1192</v>
      </c>
      <c r="D4503" s="2" t="s">
        <v>60</v>
      </c>
      <c r="E4503" s="2" t="s">
        <v>65</v>
      </c>
      <c r="F4503" s="2" t="s">
        <v>1192</v>
      </c>
      <c r="G4503" s="2" t="s">
        <v>155</v>
      </c>
      <c r="H4503">
        <v>0</v>
      </c>
      <c r="I4503">
        <v>0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211</v>
      </c>
      <c r="E4504" s="2" t="s">
        <v>65</v>
      </c>
      <c r="F4504" s="2" t="s">
        <v>822</v>
      </c>
      <c r="G4504" s="2" t="s">
        <v>214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11</v>
      </c>
      <c r="E4505" s="2" t="s">
        <v>65</v>
      </c>
      <c r="F4505" s="2" t="s">
        <v>547</v>
      </c>
      <c r="G4505" s="2" t="s">
        <v>70</v>
      </c>
      <c r="H4505">
        <v>0</v>
      </c>
      <c r="I4505">
        <v>1</v>
      </c>
    </row>
    <row r="4506" spans="1:9" x14ac:dyDescent="0.35">
      <c r="A4506" s="1">
        <v>44317</v>
      </c>
      <c r="B4506" s="1">
        <v>44348</v>
      </c>
      <c r="C4506" s="2" t="s">
        <v>1193</v>
      </c>
      <c r="D4506" s="2" t="s">
        <v>60</v>
      </c>
      <c r="E4506" s="2" t="s">
        <v>65</v>
      </c>
      <c r="F4506" s="2" t="s">
        <v>1193</v>
      </c>
      <c r="G4506" s="2" t="s">
        <v>155</v>
      </c>
      <c r="H4506">
        <v>0</v>
      </c>
      <c r="I4506">
        <v>0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197</v>
      </c>
      <c r="E4507" s="2" t="s">
        <v>65</v>
      </c>
      <c r="F4507" s="2" t="s">
        <v>1194</v>
      </c>
      <c r="G4507" s="2" t="s">
        <v>199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211</v>
      </c>
      <c r="E4508" s="2" t="s">
        <v>65</v>
      </c>
      <c r="F4508" s="2" t="s">
        <v>762</v>
      </c>
      <c r="G4508" s="2" t="s">
        <v>214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14</v>
      </c>
      <c r="E4509" s="2" t="s">
        <v>65</v>
      </c>
      <c r="F4509" s="2" t="s">
        <v>1167</v>
      </c>
      <c r="G4509" s="2" t="s">
        <v>70</v>
      </c>
      <c r="H4509">
        <v>0</v>
      </c>
      <c r="I4509">
        <v>1</v>
      </c>
    </row>
    <row r="4510" spans="1:9" x14ac:dyDescent="0.35">
      <c r="A4510" s="1">
        <v>44317</v>
      </c>
      <c r="B4510" s="1">
        <v>44348</v>
      </c>
      <c r="C4510" s="2" t="s">
        <v>1195</v>
      </c>
      <c r="D4510" s="2" t="s">
        <v>60</v>
      </c>
      <c r="E4510" s="2" t="s">
        <v>65</v>
      </c>
      <c r="F4510" s="2" t="s">
        <v>1195</v>
      </c>
      <c r="G4510" s="2" t="s">
        <v>155</v>
      </c>
      <c r="H4510">
        <v>0</v>
      </c>
      <c r="I4510">
        <v>0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211</v>
      </c>
      <c r="E4511" s="2" t="s">
        <v>65</v>
      </c>
      <c r="F4511" s="2" t="s">
        <v>822</v>
      </c>
      <c r="G4511" s="2" t="s">
        <v>214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11</v>
      </c>
      <c r="E4512" s="2" t="s">
        <v>65</v>
      </c>
      <c r="F4512" s="2" t="s">
        <v>548</v>
      </c>
      <c r="G4512" s="2" t="s">
        <v>70</v>
      </c>
      <c r="H4512">
        <v>0</v>
      </c>
      <c r="I4512">
        <v>1</v>
      </c>
    </row>
    <row r="4513" spans="1:9" x14ac:dyDescent="0.35">
      <c r="A4513" s="1">
        <v>44317</v>
      </c>
      <c r="B4513" s="1">
        <v>44348</v>
      </c>
      <c r="C4513" s="2" t="s">
        <v>1196</v>
      </c>
      <c r="D4513" s="2" t="s">
        <v>60</v>
      </c>
      <c r="E4513" s="2" t="s">
        <v>65</v>
      </c>
      <c r="F4513" s="2" t="s">
        <v>1196</v>
      </c>
      <c r="G4513" s="2" t="s">
        <v>155</v>
      </c>
      <c r="H4513">
        <v>0</v>
      </c>
      <c r="I4513">
        <v>0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211</v>
      </c>
      <c r="E4514" s="2" t="s">
        <v>65</v>
      </c>
      <c r="F4514" s="2" t="s">
        <v>822</v>
      </c>
      <c r="G4514" s="2" t="s">
        <v>214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11</v>
      </c>
      <c r="E4515" s="2" t="s">
        <v>65</v>
      </c>
      <c r="F4515" s="2" t="s">
        <v>548</v>
      </c>
      <c r="G4515" s="2" t="s">
        <v>70</v>
      </c>
      <c r="H4515">
        <v>0</v>
      </c>
      <c r="I4515">
        <v>1</v>
      </c>
    </row>
    <row r="4516" spans="1:9" x14ac:dyDescent="0.35">
      <c r="A4516" s="1">
        <v>44317</v>
      </c>
      <c r="B4516" s="1">
        <v>44348</v>
      </c>
      <c r="C4516" s="2" t="s">
        <v>1197</v>
      </c>
      <c r="D4516" s="2" t="s">
        <v>60</v>
      </c>
      <c r="E4516" s="2" t="s">
        <v>65</v>
      </c>
      <c r="F4516" s="2" t="s">
        <v>1197</v>
      </c>
      <c r="G4516" s="2" t="s">
        <v>155</v>
      </c>
      <c r="H4516">
        <v>0</v>
      </c>
      <c r="I4516">
        <v>0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211</v>
      </c>
      <c r="E4517" s="2" t="s">
        <v>65</v>
      </c>
      <c r="F4517" s="2" t="s">
        <v>822</v>
      </c>
      <c r="G4517" s="2" t="s">
        <v>214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11</v>
      </c>
      <c r="E4518" s="2" t="s">
        <v>65</v>
      </c>
      <c r="F4518" s="2" t="s">
        <v>548</v>
      </c>
      <c r="G4518" s="2" t="s">
        <v>70</v>
      </c>
      <c r="H4518">
        <v>0</v>
      </c>
      <c r="I4518">
        <v>1</v>
      </c>
    </row>
    <row r="4519" spans="1:9" x14ac:dyDescent="0.35">
      <c r="A4519" s="1">
        <v>44317</v>
      </c>
      <c r="B4519" s="1">
        <v>44348</v>
      </c>
      <c r="C4519" s="2" t="s">
        <v>1198</v>
      </c>
      <c r="D4519" s="2" t="s">
        <v>60</v>
      </c>
      <c r="E4519" s="2" t="s">
        <v>65</v>
      </c>
      <c r="F4519" s="2" t="s">
        <v>1198</v>
      </c>
      <c r="G4519" s="2" t="s">
        <v>155</v>
      </c>
      <c r="H4519">
        <v>0</v>
      </c>
      <c r="I4519">
        <v>0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211</v>
      </c>
      <c r="E4520" s="2" t="s">
        <v>65</v>
      </c>
      <c r="F4520" s="2" t="s">
        <v>822</v>
      </c>
      <c r="G4520" s="2" t="s">
        <v>214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11</v>
      </c>
      <c r="E4521" s="2" t="s">
        <v>65</v>
      </c>
      <c r="F4521" s="2" t="s">
        <v>547</v>
      </c>
      <c r="G4521" s="2" t="s">
        <v>70</v>
      </c>
      <c r="H4521">
        <v>0</v>
      </c>
      <c r="I4521">
        <v>1</v>
      </c>
    </row>
    <row r="4522" spans="1:9" x14ac:dyDescent="0.35">
      <c r="A4522" s="1">
        <v>44317</v>
      </c>
      <c r="B4522" s="1">
        <v>44348</v>
      </c>
      <c r="C4522" s="2" t="s">
        <v>1199</v>
      </c>
      <c r="D4522" s="2" t="s">
        <v>60</v>
      </c>
      <c r="E4522" s="2" t="s">
        <v>65</v>
      </c>
      <c r="F4522" s="2" t="s">
        <v>1199</v>
      </c>
      <c r="G4522" s="2" t="s">
        <v>155</v>
      </c>
      <c r="H4522">
        <v>0</v>
      </c>
      <c r="I4522">
        <v>0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211</v>
      </c>
      <c r="E4523" s="2" t="s">
        <v>65</v>
      </c>
      <c r="F4523" s="2" t="s">
        <v>822</v>
      </c>
      <c r="G4523" s="2" t="s">
        <v>214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11</v>
      </c>
      <c r="E4524" s="2" t="s">
        <v>65</v>
      </c>
      <c r="F4524" s="2" t="s">
        <v>547</v>
      </c>
      <c r="G4524" s="2" t="s">
        <v>70</v>
      </c>
      <c r="H4524">
        <v>0</v>
      </c>
      <c r="I4524">
        <v>1</v>
      </c>
    </row>
    <row r="4525" spans="1:9" x14ac:dyDescent="0.35">
      <c r="A4525" s="1">
        <v>44317</v>
      </c>
      <c r="B4525" s="1">
        <v>44348</v>
      </c>
      <c r="C4525" s="2" t="s">
        <v>1200</v>
      </c>
      <c r="D4525" s="2" t="s">
        <v>60</v>
      </c>
      <c r="E4525" s="2" t="s">
        <v>65</v>
      </c>
      <c r="F4525" s="2" t="s">
        <v>1200</v>
      </c>
      <c r="G4525" s="2" t="s">
        <v>155</v>
      </c>
      <c r="H4525">
        <v>0</v>
      </c>
      <c r="I4525">
        <v>0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211</v>
      </c>
      <c r="E4526" s="2" t="s">
        <v>65</v>
      </c>
      <c r="F4526" s="2" t="s">
        <v>822</v>
      </c>
      <c r="G4526" s="2" t="s">
        <v>214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11</v>
      </c>
      <c r="E4527" s="2" t="s">
        <v>65</v>
      </c>
      <c r="F4527" s="2" t="s">
        <v>547</v>
      </c>
      <c r="G4527" s="2" t="s">
        <v>70</v>
      </c>
      <c r="H4527">
        <v>0</v>
      </c>
      <c r="I4527">
        <v>1</v>
      </c>
    </row>
    <row r="4528" spans="1:9" x14ac:dyDescent="0.35">
      <c r="A4528" s="1">
        <v>44317</v>
      </c>
      <c r="B4528" s="1">
        <v>44348</v>
      </c>
      <c r="C4528" s="2" t="s">
        <v>1201</v>
      </c>
      <c r="D4528" s="2" t="s">
        <v>60</v>
      </c>
      <c r="E4528" s="2" t="s">
        <v>65</v>
      </c>
      <c r="F4528" s="2" t="s">
        <v>1201</v>
      </c>
      <c r="G4528" s="2" t="s">
        <v>155</v>
      </c>
      <c r="H4528">
        <v>0</v>
      </c>
      <c r="I4528">
        <v>0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197</v>
      </c>
      <c r="E4529" s="2" t="s">
        <v>65</v>
      </c>
      <c r="F4529" s="2" t="s">
        <v>1202</v>
      </c>
      <c r="G4529" s="2" t="s">
        <v>199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211</v>
      </c>
      <c r="E4530" s="2" t="s">
        <v>65</v>
      </c>
      <c r="F4530" s="2" t="s">
        <v>773</v>
      </c>
      <c r="G4530" s="2" t="s">
        <v>214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28</v>
      </c>
      <c r="E4531" s="2" t="s">
        <v>65</v>
      </c>
      <c r="F4531" s="2" t="s">
        <v>66</v>
      </c>
      <c r="G4531" s="2" t="s">
        <v>67</v>
      </c>
      <c r="H4531">
        <v>1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189</v>
      </c>
      <c r="D4532" s="2" t="s">
        <v>60</v>
      </c>
      <c r="E4532" s="2" t="s">
        <v>65</v>
      </c>
      <c r="F4532" s="2" t="s">
        <v>189</v>
      </c>
      <c r="G4532" s="2" t="s">
        <v>155</v>
      </c>
      <c r="H4532">
        <v>0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211</v>
      </c>
      <c r="E4533" s="2" t="s">
        <v>65</v>
      </c>
      <c r="F4533" s="2" t="s">
        <v>762</v>
      </c>
      <c r="G4533" s="2" t="s">
        <v>214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29</v>
      </c>
      <c r="E4534" s="2" t="s">
        <v>65</v>
      </c>
      <c r="F4534" s="2" t="s">
        <v>66</v>
      </c>
      <c r="G4534" s="2" t="s">
        <v>67</v>
      </c>
      <c r="H4534">
        <v>1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1203</v>
      </c>
      <c r="D4535" s="2" t="s">
        <v>60</v>
      </c>
      <c r="E4535" s="2" t="s">
        <v>65</v>
      </c>
      <c r="F4535" s="2" t="s">
        <v>1203</v>
      </c>
      <c r="G4535" s="2" t="s">
        <v>155</v>
      </c>
      <c r="H4535">
        <v>0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211</v>
      </c>
      <c r="E4536" s="2" t="s">
        <v>65</v>
      </c>
      <c r="F4536" s="2" t="s">
        <v>822</v>
      </c>
      <c r="G4536" s="2" t="s">
        <v>214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11</v>
      </c>
      <c r="E4537" s="2" t="s">
        <v>65</v>
      </c>
      <c r="F4537" s="2" t="s">
        <v>547</v>
      </c>
      <c r="G4537" s="2" t="s">
        <v>70</v>
      </c>
      <c r="H4537">
        <v>0</v>
      </c>
      <c r="I4537">
        <v>1</v>
      </c>
    </row>
    <row r="4538" spans="1:9" x14ac:dyDescent="0.35">
      <c r="A4538" s="1">
        <v>44317</v>
      </c>
      <c r="B4538" s="1">
        <v>44348</v>
      </c>
      <c r="C4538" s="2" t="s">
        <v>1204</v>
      </c>
      <c r="D4538" s="2" t="s">
        <v>60</v>
      </c>
      <c r="E4538" s="2" t="s">
        <v>65</v>
      </c>
      <c r="F4538" s="2" t="s">
        <v>1204</v>
      </c>
      <c r="G4538" s="2" t="s">
        <v>155</v>
      </c>
      <c r="H4538">
        <v>0</v>
      </c>
      <c r="I4538">
        <v>0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211</v>
      </c>
      <c r="E4539" s="2" t="s">
        <v>65</v>
      </c>
      <c r="F4539" s="2" t="s">
        <v>95</v>
      </c>
      <c r="G4539" s="2" t="s">
        <v>214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29</v>
      </c>
      <c r="E4540" s="2" t="s">
        <v>65</v>
      </c>
      <c r="F4540" s="2" t="s">
        <v>66</v>
      </c>
      <c r="G4540" s="2" t="s">
        <v>67</v>
      </c>
      <c r="H4540">
        <v>1</v>
      </c>
      <c r="I4540">
        <v>0</v>
      </c>
    </row>
    <row r="4541" spans="1:9" x14ac:dyDescent="0.35">
      <c r="A4541" s="1">
        <v>44348</v>
      </c>
      <c r="B4541" s="1">
        <v>44378</v>
      </c>
      <c r="C4541" s="2" t="s">
        <v>294</v>
      </c>
      <c r="D4541" s="2" t="s">
        <v>14</v>
      </c>
      <c r="E4541" s="2" t="s">
        <v>66</v>
      </c>
      <c r="F4541" s="2" t="s">
        <v>65</v>
      </c>
      <c r="G4541" s="2" t="s">
        <v>169</v>
      </c>
      <c r="H4541">
        <v>-1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918</v>
      </c>
      <c r="D4542" s="2" t="s">
        <v>60</v>
      </c>
      <c r="E4542" s="2" t="s">
        <v>918</v>
      </c>
      <c r="F4542" s="2" t="s">
        <v>65</v>
      </c>
      <c r="G4542" s="2" t="s">
        <v>819</v>
      </c>
      <c r="H4542">
        <v>0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211</v>
      </c>
      <c r="E4544" s="2" t="s">
        <v>793</v>
      </c>
      <c r="F4544" s="2" t="s">
        <v>65</v>
      </c>
      <c r="G4544" s="2" t="s">
        <v>214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1002</v>
      </c>
      <c r="E4545" s="2" t="s">
        <v>1205</v>
      </c>
      <c r="F4545" s="2" t="s">
        <v>65</v>
      </c>
      <c r="G4545" s="2" t="s">
        <v>174</v>
      </c>
      <c r="H4545">
        <v>0</v>
      </c>
      <c r="I4545">
        <v>-1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1003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1004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1005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14</v>
      </c>
      <c r="E4549" s="2" t="s">
        <v>798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68</v>
      </c>
      <c r="D4550" s="2" t="s">
        <v>8</v>
      </c>
      <c r="E4550" s="2" t="s">
        <v>324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373</v>
      </c>
      <c r="D4551" s="2" t="s">
        <v>8</v>
      </c>
      <c r="E4551" s="2" t="s">
        <v>511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10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761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81</v>
      </c>
      <c r="D4554" s="2" t="s">
        <v>8</v>
      </c>
      <c r="E4554" s="2" t="s">
        <v>324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376</v>
      </c>
      <c r="D4555" s="2" t="s">
        <v>11</v>
      </c>
      <c r="E4555" s="2" t="s">
        <v>65</v>
      </c>
      <c r="F4555" s="2" t="s">
        <v>1206</v>
      </c>
      <c r="G4555" s="2" t="s">
        <v>70</v>
      </c>
      <c r="H4555">
        <v>0</v>
      </c>
      <c r="I4555">
        <v>1</v>
      </c>
    </row>
    <row r="4556" spans="1:9" x14ac:dyDescent="0.35">
      <c r="A4556" s="1">
        <v>44348</v>
      </c>
      <c r="B4556" s="1">
        <v>44378</v>
      </c>
      <c r="C4556" s="2" t="s">
        <v>436</v>
      </c>
      <c r="D4556" s="2" t="s">
        <v>11</v>
      </c>
      <c r="E4556" s="2" t="s">
        <v>65</v>
      </c>
      <c r="F4556" s="2" t="s">
        <v>1207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1186</v>
      </c>
      <c r="D4557" s="2" t="s">
        <v>11</v>
      </c>
      <c r="E4557" s="2" t="s">
        <v>65</v>
      </c>
      <c r="F4557" s="2" t="s">
        <v>1187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1034</v>
      </c>
      <c r="D4558" s="2" t="s">
        <v>8</v>
      </c>
      <c r="E4558" s="2" t="s">
        <v>324</v>
      </c>
      <c r="F4558" s="2" t="s">
        <v>65</v>
      </c>
      <c r="G4558" s="2" t="s">
        <v>174</v>
      </c>
      <c r="H4558">
        <v>0</v>
      </c>
      <c r="I4558">
        <v>-1</v>
      </c>
    </row>
    <row r="4559" spans="1:9" x14ac:dyDescent="0.35">
      <c r="A4559" s="1">
        <v>44348</v>
      </c>
      <c r="B4559" s="1">
        <v>44378</v>
      </c>
      <c r="C4559" s="2" t="s">
        <v>738</v>
      </c>
      <c r="D4559" s="2" t="s">
        <v>14</v>
      </c>
      <c r="E4559" s="2" t="s">
        <v>66</v>
      </c>
      <c r="F4559" s="2" t="s">
        <v>65</v>
      </c>
      <c r="G4559" s="2" t="s">
        <v>169</v>
      </c>
      <c r="H4559">
        <v>-1</v>
      </c>
      <c r="I4559">
        <v>0</v>
      </c>
    </row>
    <row r="4560" spans="1:9" x14ac:dyDescent="0.35">
      <c r="A4560" s="1">
        <v>44348</v>
      </c>
      <c r="B4560" s="1">
        <v>44378</v>
      </c>
      <c r="C4560" s="2" t="s">
        <v>559</v>
      </c>
      <c r="D4560" s="2" t="s">
        <v>28</v>
      </c>
      <c r="E4560" s="2" t="s">
        <v>65</v>
      </c>
      <c r="F4560" s="2" t="s">
        <v>66</v>
      </c>
      <c r="G4560" s="2" t="s">
        <v>67</v>
      </c>
      <c r="H4560">
        <v>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1208</v>
      </c>
      <c r="D4561" s="2" t="s">
        <v>14</v>
      </c>
      <c r="E4561" s="2" t="s">
        <v>66</v>
      </c>
      <c r="F4561" s="2" t="s">
        <v>65</v>
      </c>
      <c r="G4561" s="2" t="s">
        <v>169</v>
      </c>
      <c r="H4561">
        <v>-1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371</v>
      </c>
      <c r="D4562" s="2" t="s">
        <v>60</v>
      </c>
      <c r="E4562" s="2" t="s">
        <v>371</v>
      </c>
      <c r="F4562" s="2" t="s">
        <v>65</v>
      </c>
      <c r="G4562" s="2" t="s">
        <v>153</v>
      </c>
      <c r="H4562">
        <v>0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211</v>
      </c>
      <c r="E4564" s="2" t="s">
        <v>95</v>
      </c>
      <c r="F4564" s="2" t="s">
        <v>65</v>
      </c>
      <c r="G4564" s="2" t="s">
        <v>214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8</v>
      </c>
      <c r="E4565" s="2" t="s">
        <v>371</v>
      </c>
      <c r="F4565" s="2" t="s">
        <v>65</v>
      </c>
      <c r="G4565" s="2" t="s">
        <v>174</v>
      </c>
      <c r="H4565">
        <v>0</v>
      </c>
      <c r="I4565">
        <v>-1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10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761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328</v>
      </c>
      <c r="D4568" s="2" t="s">
        <v>11</v>
      </c>
      <c r="E4568" s="2" t="s">
        <v>65</v>
      </c>
      <c r="F4568" s="2" t="s">
        <v>1209</v>
      </c>
      <c r="G4568" s="2" t="s">
        <v>70</v>
      </c>
      <c r="H4568">
        <v>0</v>
      </c>
      <c r="I4568">
        <v>1</v>
      </c>
    </row>
    <row r="4569" spans="1:9" x14ac:dyDescent="0.35">
      <c r="A4569" s="1">
        <v>44348</v>
      </c>
      <c r="B4569" s="1">
        <v>44378</v>
      </c>
      <c r="C4569" s="2" t="s">
        <v>1210</v>
      </c>
      <c r="D4569" s="2" t="s">
        <v>14</v>
      </c>
      <c r="E4569" s="2" t="s">
        <v>66</v>
      </c>
      <c r="F4569" s="2" t="s">
        <v>65</v>
      </c>
      <c r="G4569" s="2" t="s">
        <v>169</v>
      </c>
      <c r="H4569">
        <v>-1</v>
      </c>
      <c r="I4569">
        <v>0</v>
      </c>
    </row>
    <row r="4570" spans="1:9" x14ac:dyDescent="0.35">
      <c r="A4570" s="1">
        <v>44348</v>
      </c>
      <c r="B4570" s="1">
        <v>44378</v>
      </c>
      <c r="C4570" s="2" t="s">
        <v>668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256</v>
      </c>
      <c r="D4571" s="2" t="s">
        <v>60</v>
      </c>
      <c r="E4571" s="2" t="s">
        <v>256</v>
      </c>
      <c r="F4571" s="2" t="s">
        <v>65</v>
      </c>
      <c r="G4571" s="2" t="s">
        <v>153</v>
      </c>
      <c r="H4571">
        <v>0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211</v>
      </c>
      <c r="E4573" s="2" t="s">
        <v>213</v>
      </c>
      <c r="F4573" s="2" t="s">
        <v>65</v>
      </c>
      <c r="G4573" s="2" t="s">
        <v>214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8</v>
      </c>
      <c r="E4574" s="2" t="s">
        <v>256</v>
      </c>
      <c r="F4574" s="2" t="s">
        <v>65</v>
      </c>
      <c r="G4574" s="2" t="s">
        <v>174</v>
      </c>
      <c r="H4574">
        <v>0</v>
      </c>
      <c r="I4574">
        <v>-1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10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761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1211</v>
      </c>
      <c r="D4577" s="2" t="s">
        <v>28</v>
      </c>
      <c r="E4577" s="2" t="s">
        <v>65</v>
      </c>
      <c r="F4577" s="2" t="s">
        <v>66</v>
      </c>
      <c r="G4577" s="2" t="s">
        <v>67</v>
      </c>
      <c r="H4577">
        <v>1</v>
      </c>
      <c r="I4577">
        <v>0</v>
      </c>
    </row>
    <row r="4578" spans="1:9" x14ac:dyDescent="0.35">
      <c r="A4578" s="1">
        <v>44348</v>
      </c>
      <c r="B4578" s="1">
        <v>44378</v>
      </c>
      <c r="C4578" s="2" t="s">
        <v>120</v>
      </c>
      <c r="D4578" s="2" t="s">
        <v>8</v>
      </c>
      <c r="E4578" s="2" t="s">
        <v>66</v>
      </c>
      <c r="F4578" s="2" t="s">
        <v>65</v>
      </c>
      <c r="G4578" s="2" t="s">
        <v>169</v>
      </c>
      <c r="H4578">
        <v>-1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10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761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11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14</v>
      </c>
      <c r="E4582" s="2" t="s">
        <v>304</v>
      </c>
      <c r="F4582" s="2" t="s">
        <v>65</v>
      </c>
      <c r="G4582" s="2" t="s">
        <v>174</v>
      </c>
      <c r="H4582">
        <v>0</v>
      </c>
      <c r="I4582">
        <v>-1</v>
      </c>
    </row>
    <row r="4583" spans="1:9" x14ac:dyDescent="0.35">
      <c r="A4583" s="1">
        <v>44348</v>
      </c>
      <c r="B4583" s="1">
        <v>44378</v>
      </c>
      <c r="C4583" s="2" t="s">
        <v>124</v>
      </c>
      <c r="D4583" s="2" t="s">
        <v>8</v>
      </c>
      <c r="E4583" s="2" t="s">
        <v>324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226</v>
      </c>
      <c r="D4584" s="2" t="s">
        <v>11</v>
      </c>
      <c r="E4584" s="2" t="s">
        <v>65</v>
      </c>
      <c r="F4584" s="2" t="s">
        <v>227</v>
      </c>
      <c r="G4584" s="2" t="s">
        <v>70</v>
      </c>
      <c r="H4584">
        <v>0</v>
      </c>
      <c r="I4584">
        <v>1</v>
      </c>
    </row>
    <row r="4585" spans="1:9" x14ac:dyDescent="0.35">
      <c r="A4585" s="1">
        <v>44348</v>
      </c>
      <c r="B4585" s="1">
        <v>44378</v>
      </c>
      <c r="C4585" s="2" t="s">
        <v>969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893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232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233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234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236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144</v>
      </c>
      <c r="D4591" s="2" t="s">
        <v>8</v>
      </c>
      <c r="E4591" s="2" t="s">
        <v>324</v>
      </c>
      <c r="F4591" s="2" t="s">
        <v>65</v>
      </c>
      <c r="G4591" s="2" t="s">
        <v>174</v>
      </c>
      <c r="H4591">
        <v>0</v>
      </c>
      <c r="I4591">
        <v>-1</v>
      </c>
    </row>
    <row r="4592" spans="1:9" x14ac:dyDescent="0.35">
      <c r="A4592" s="1">
        <v>44348</v>
      </c>
      <c r="B4592" s="1">
        <v>44378</v>
      </c>
      <c r="C4592" s="2" t="s">
        <v>706</v>
      </c>
      <c r="D4592" s="2" t="s">
        <v>14</v>
      </c>
      <c r="E4592" s="2" t="s">
        <v>66</v>
      </c>
      <c r="F4592" s="2" t="s">
        <v>65</v>
      </c>
      <c r="G4592" s="2" t="s">
        <v>169</v>
      </c>
      <c r="H4592">
        <v>-1</v>
      </c>
      <c r="I4592">
        <v>0</v>
      </c>
    </row>
    <row r="4593" spans="1:9" x14ac:dyDescent="0.35">
      <c r="A4593" s="1">
        <v>44348</v>
      </c>
      <c r="B4593" s="1">
        <v>44378</v>
      </c>
      <c r="C4593" s="2" t="s">
        <v>1212</v>
      </c>
      <c r="D4593" s="2" t="s">
        <v>60</v>
      </c>
      <c r="E4593" s="2" t="s">
        <v>65</v>
      </c>
      <c r="F4593" s="2" t="s">
        <v>1212</v>
      </c>
      <c r="G4593" s="2" t="s">
        <v>792</v>
      </c>
      <c r="H4593">
        <v>0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211</v>
      </c>
      <c r="E4594" s="2" t="s">
        <v>65</v>
      </c>
      <c r="F4594" s="2" t="s">
        <v>793</v>
      </c>
      <c r="G4594" s="2" t="s">
        <v>214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1002</v>
      </c>
      <c r="E4595" s="2" t="s">
        <v>65</v>
      </c>
      <c r="F4595" s="2" t="s">
        <v>1213</v>
      </c>
      <c r="G4595" s="2" t="s">
        <v>70</v>
      </c>
      <c r="H4595">
        <v>0</v>
      </c>
      <c r="I4595">
        <v>1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1003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1004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1005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14</v>
      </c>
      <c r="E4599" s="2" t="s">
        <v>65</v>
      </c>
      <c r="F4599" s="2" t="s">
        <v>798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1214</v>
      </c>
      <c r="D4600" s="2" t="s">
        <v>60</v>
      </c>
      <c r="E4600" s="2" t="s">
        <v>65</v>
      </c>
      <c r="F4600" s="2" t="s">
        <v>1214</v>
      </c>
      <c r="G4600" s="2" t="s">
        <v>155</v>
      </c>
      <c r="H4600">
        <v>0</v>
      </c>
      <c r="I4600">
        <v>0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211</v>
      </c>
      <c r="E4601" s="2" t="s">
        <v>65</v>
      </c>
      <c r="F4601" s="2" t="s">
        <v>213</v>
      </c>
      <c r="G4601" s="2" t="s">
        <v>214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17</v>
      </c>
      <c r="E4602" s="2" t="s">
        <v>65</v>
      </c>
      <c r="F4602" s="2" t="s">
        <v>66</v>
      </c>
      <c r="G4602" s="2" t="s">
        <v>67</v>
      </c>
      <c r="H4602">
        <v>1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1215</v>
      </c>
      <c r="D4603" s="2" t="s">
        <v>60</v>
      </c>
      <c r="E4603" s="2" t="s">
        <v>65</v>
      </c>
      <c r="F4603" s="2" t="s">
        <v>1215</v>
      </c>
      <c r="G4603" s="2" t="s">
        <v>155</v>
      </c>
      <c r="H4603">
        <v>0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211</v>
      </c>
      <c r="E4604" s="2" t="s">
        <v>65</v>
      </c>
      <c r="F4604" s="2" t="s">
        <v>213</v>
      </c>
      <c r="G4604" s="2" t="s">
        <v>214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17</v>
      </c>
      <c r="E4605" s="2" t="s">
        <v>65</v>
      </c>
      <c r="F4605" s="2" t="s">
        <v>66</v>
      </c>
      <c r="G4605" s="2" t="s">
        <v>67</v>
      </c>
      <c r="H4605">
        <v>1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1216</v>
      </c>
      <c r="D4606" s="2" t="s">
        <v>60</v>
      </c>
      <c r="E4606" s="2" t="s">
        <v>65</v>
      </c>
      <c r="F4606" s="2" t="s">
        <v>1216</v>
      </c>
      <c r="G4606" s="2" t="s">
        <v>155</v>
      </c>
      <c r="H4606">
        <v>0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211</v>
      </c>
      <c r="E4607" s="2" t="s">
        <v>65</v>
      </c>
      <c r="F4607" s="2" t="s">
        <v>213</v>
      </c>
      <c r="G4607" s="2" t="s">
        <v>214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14</v>
      </c>
      <c r="E4608" s="2" t="s">
        <v>65</v>
      </c>
      <c r="F4608" s="2" t="s">
        <v>304</v>
      </c>
      <c r="G4608" s="2" t="s">
        <v>70</v>
      </c>
      <c r="H4608">
        <v>0</v>
      </c>
      <c r="I4608">
        <v>1</v>
      </c>
    </row>
    <row r="4609" spans="1:9" x14ac:dyDescent="0.35">
      <c r="A4609" s="1">
        <v>44348</v>
      </c>
      <c r="B4609" s="1">
        <v>44378</v>
      </c>
      <c r="C4609" s="2" t="s">
        <v>1217</v>
      </c>
      <c r="D4609" s="2" t="s">
        <v>60</v>
      </c>
      <c r="E4609" s="2" t="s">
        <v>65</v>
      </c>
      <c r="F4609" s="2" t="s">
        <v>1217</v>
      </c>
      <c r="G4609" s="2" t="s">
        <v>155</v>
      </c>
      <c r="H4609">
        <v>0</v>
      </c>
      <c r="I4609">
        <v>0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211</v>
      </c>
      <c r="E4610" s="2" t="s">
        <v>65</v>
      </c>
      <c r="F4610" s="2" t="s">
        <v>213</v>
      </c>
      <c r="G4610" s="2" t="s">
        <v>214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17</v>
      </c>
      <c r="E4611" s="2" t="s">
        <v>65</v>
      </c>
      <c r="F4611" s="2" t="s">
        <v>66</v>
      </c>
      <c r="G4611" s="2" t="s">
        <v>67</v>
      </c>
      <c r="H4611">
        <v>1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1218</v>
      </c>
      <c r="D4612" s="2" t="s">
        <v>60</v>
      </c>
      <c r="E4612" s="2" t="s">
        <v>65</v>
      </c>
      <c r="F4612" s="2" t="s">
        <v>1218</v>
      </c>
      <c r="G4612" s="2" t="s">
        <v>792</v>
      </c>
      <c r="H4612">
        <v>0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211</v>
      </c>
      <c r="E4613" s="2" t="s">
        <v>65</v>
      </c>
      <c r="F4613" s="2" t="s">
        <v>793</v>
      </c>
      <c r="G4613" s="2" t="s">
        <v>214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11</v>
      </c>
      <c r="E4614" s="2" t="s">
        <v>65</v>
      </c>
      <c r="F4614" s="2" t="s">
        <v>1219</v>
      </c>
      <c r="G4614" s="2" t="s">
        <v>70</v>
      </c>
      <c r="H4614">
        <v>0</v>
      </c>
      <c r="I4614">
        <v>1</v>
      </c>
    </row>
    <row r="4615" spans="1:9" x14ac:dyDescent="0.35">
      <c r="A4615" s="1">
        <v>44378</v>
      </c>
      <c r="B4615" s="1">
        <v>44409</v>
      </c>
      <c r="C4615" s="2" t="s">
        <v>399</v>
      </c>
      <c r="D4615" s="2" t="s">
        <v>29</v>
      </c>
      <c r="E4615" s="2" t="s">
        <v>66</v>
      </c>
      <c r="F4615" s="2" t="s">
        <v>65</v>
      </c>
      <c r="G4615" s="2" t="s">
        <v>169</v>
      </c>
      <c r="H4615">
        <v>-1</v>
      </c>
      <c r="I4615">
        <v>0</v>
      </c>
    </row>
    <row r="4616" spans="1:9" x14ac:dyDescent="0.35">
      <c r="A4616" s="1">
        <v>44378</v>
      </c>
      <c r="B4616" s="1">
        <v>44409</v>
      </c>
      <c r="C4616" s="2" t="s">
        <v>181</v>
      </c>
      <c r="D4616" s="2" t="s">
        <v>197</v>
      </c>
      <c r="E4616" s="2" t="s">
        <v>1089</v>
      </c>
      <c r="F4616" s="2" t="s">
        <v>1220</v>
      </c>
      <c r="G4616" s="2" t="s">
        <v>199</v>
      </c>
      <c r="H4616">
        <v>0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68</v>
      </c>
      <c r="D4617" s="2" t="s">
        <v>29</v>
      </c>
      <c r="E4617" s="2" t="s">
        <v>65</v>
      </c>
      <c r="F4617" s="2" t="s">
        <v>66</v>
      </c>
      <c r="G4617" s="2" t="s">
        <v>67</v>
      </c>
      <c r="H4617">
        <v>1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176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500</v>
      </c>
      <c r="D4619" s="2" t="s">
        <v>197</v>
      </c>
      <c r="E4619" s="2" t="s">
        <v>1027</v>
      </c>
      <c r="F4619" s="2" t="s">
        <v>1221</v>
      </c>
      <c r="G4619" s="2" t="s">
        <v>199</v>
      </c>
      <c r="H4619">
        <v>0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29</v>
      </c>
      <c r="E4620" s="2" t="s">
        <v>65</v>
      </c>
      <c r="F4620" s="2" t="s">
        <v>66</v>
      </c>
      <c r="G4620" s="2" t="s">
        <v>67</v>
      </c>
      <c r="H4620">
        <v>1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77</v>
      </c>
      <c r="D4621" s="2" t="s">
        <v>8</v>
      </c>
      <c r="E4621" s="2" t="s">
        <v>66</v>
      </c>
      <c r="F4621" s="2" t="s">
        <v>65</v>
      </c>
      <c r="G4621" s="2" t="s">
        <v>169</v>
      </c>
      <c r="H4621">
        <v>-1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659</v>
      </c>
      <c r="D4622" s="2" t="s">
        <v>197</v>
      </c>
      <c r="E4622" s="2" t="s">
        <v>1144</v>
      </c>
      <c r="F4622" s="2" t="s">
        <v>1222</v>
      </c>
      <c r="G4622" s="2" t="s">
        <v>199</v>
      </c>
      <c r="H4622">
        <v>0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1175</v>
      </c>
      <c r="D4623" s="2" t="s">
        <v>28</v>
      </c>
      <c r="E4623" s="2" t="s">
        <v>65</v>
      </c>
      <c r="F4623" s="2" t="s">
        <v>66</v>
      </c>
      <c r="G4623" s="2" t="s">
        <v>67</v>
      </c>
      <c r="H4623">
        <v>1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1148</v>
      </c>
      <c r="D4624" s="2" t="s">
        <v>197</v>
      </c>
      <c r="E4624" s="2" t="s">
        <v>1185</v>
      </c>
      <c r="F4624" s="2" t="s">
        <v>1223</v>
      </c>
      <c r="G4624" s="2" t="s">
        <v>199</v>
      </c>
      <c r="H4624">
        <v>0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243</v>
      </c>
      <c r="D4625" s="2" t="s">
        <v>29</v>
      </c>
      <c r="E4625" s="2" t="s">
        <v>66</v>
      </c>
      <c r="F4625" s="2" t="s">
        <v>65</v>
      </c>
      <c r="G4625" s="2" t="s">
        <v>169</v>
      </c>
      <c r="H4625">
        <v>-1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90</v>
      </c>
      <c r="D4626" s="2" t="s">
        <v>8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10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761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91</v>
      </c>
      <c r="D4629" s="2" t="s">
        <v>8</v>
      </c>
      <c r="E4629" s="2" t="s">
        <v>356</v>
      </c>
      <c r="F4629" s="2" t="s">
        <v>65</v>
      </c>
      <c r="G4629" s="2" t="s">
        <v>174</v>
      </c>
      <c r="H4629">
        <v>0</v>
      </c>
      <c r="I4629">
        <v>-1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29</v>
      </c>
      <c r="E4630" s="2" t="s">
        <v>66</v>
      </c>
      <c r="F4630" s="2" t="s">
        <v>65</v>
      </c>
      <c r="G4630" s="2" t="s">
        <v>169</v>
      </c>
      <c r="H4630">
        <v>-1</v>
      </c>
      <c r="I4630">
        <v>0</v>
      </c>
    </row>
    <row r="4631" spans="1:9" x14ac:dyDescent="0.35">
      <c r="A4631" s="1">
        <v>44378</v>
      </c>
      <c r="B4631" s="1">
        <v>44409</v>
      </c>
      <c r="C4631" s="2" t="s">
        <v>327</v>
      </c>
      <c r="D4631" s="2" t="s">
        <v>14</v>
      </c>
      <c r="E4631" s="2" t="s">
        <v>65</v>
      </c>
      <c r="F4631" s="2" t="s">
        <v>304</v>
      </c>
      <c r="G4631" s="2" t="s">
        <v>70</v>
      </c>
      <c r="H4631">
        <v>0</v>
      </c>
      <c r="I4631">
        <v>1</v>
      </c>
    </row>
    <row r="4632" spans="1:9" x14ac:dyDescent="0.35">
      <c r="A4632" s="1">
        <v>44378</v>
      </c>
      <c r="B4632" s="1">
        <v>44409</v>
      </c>
      <c r="C4632" s="2" t="s">
        <v>285</v>
      </c>
      <c r="D4632" s="2" t="s">
        <v>29</v>
      </c>
      <c r="E4632" s="2" t="s">
        <v>66</v>
      </c>
      <c r="F4632" s="2" t="s">
        <v>65</v>
      </c>
      <c r="G4632" s="2" t="s">
        <v>169</v>
      </c>
      <c r="H4632">
        <v>-1</v>
      </c>
      <c r="I4632">
        <v>0</v>
      </c>
    </row>
    <row r="4633" spans="1:9" x14ac:dyDescent="0.35">
      <c r="A4633" s="1">
        <v>44378</v>
      </c>
      <c r="B4633" s="1">
        <v>44409</v>
      </c>
      <c r="C4633" s="2" t="s">
        <v>598</v>
      </c>
      <c r="D4633" s="2" t="s">
        <v>10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761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400</v>
      </c>
      <c r="D4635" s="2" t="s">
        <v>29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401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339</v>
      </c>
      <c r="D4637" s="2" t="s">
        <v>197</v>
      </c>
      <c r="E4637" s="2" t="s">
        <v>1224</v>
      </c>
      <c r="F4637" s="2" t="s">
        <v>1225</v>
      </c>
      <c r="G4637" s="2" t="s">
        <v>199</v>
      </c>
      <c r="H4637">
        <v>0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92</v>
      </c>
      <c r="D4638" s="2" t="s">
        <v>8</v>
      </c>
      <c r="E4638" s="2" t="s">
        <v>356</v>
      </c>
      <c r="F4638" s="2" t="s">
        <v>65</v>
      </c>
      <c r="G4638" s="2" t="s">
        <v>174</v>
      </c>
      <c r="H4638">
        <v>0</v>
      </c>
      <c r="I4638">
        <v>-1</v>
      </c>
    </row>
    <row r="4639" spans="1:9" x14ac:dyDescent="0.35">
      <c r="A4639" s="1">
        <v>44378</v>
      </c>
      <c r="B4639" s="1">
        <v>44409</v>
      </c>
      <c r="C4639" s="2" t="s">
        <v>662</v>
      </c>
      <c r="D4639" s="2" t="s">
        <v>10</v>
      </c>
      <c r="E4639" s="2" t="s">
        <v>66</v>
      </c>
      <c r="F4639" s="2" t="s">
        <v>65</v>
      </c>
      <c r="G4639" s="2" t="s">
        <v>169</v>
      </c>
      <c r="H4639">
        <v>-1</v>
      </c>
      <c r="I4639">
        <v>0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761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194</v>
      </c>
      <c r="D4641" s="2" t="s">
        <v>197</v>
      </c>
      <c r="E4641" s="2" t="s">
        <v>65</v>
      </c>
      <c r="F4641" s="2" t="s">
        <v>1226</v>
      </c>
      <c r="G4641" s="2" t="s">
        <v>199</v>
      </c>
      <c r="H4641">
        <v>0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185</v>
      </c>
      <c r="D4642" s="2" t="s">
        <v>197</v>
      </c>
      <c r="E4642" s="2" t="s">
        <v>65</v>
      </c>
      <c r="F4642" s="2" t="s">
        <v>1227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247</v>
      </c>
      <c r="D4643" s="2" t="s">
        <v>60</v>
      </c>
      <c r="E4643" s="2" t="s">
        <v>247</v>
      </c>
      <c r="F4643" s="2" t="s">
        <v>65</v>
      </c>
      <c r="G4643" s="2" t="s">
        <v>153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211</v>
      </c>
      <c r="E4645" s="2" t="s">
        <v>762</v>
      </c>
      <c r="F4645" s="2" t="s">
        <v>65</v>
      </c>
      <c r="G4645" s="2" t="s">
        <v>214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8</v>
      </c>
      <c r="E4646" s="2" t="s">
        <v>730</v>
      </c>
      <c r="F4646" s="2" t="s">
        <v>65</v>
      </c>
      <c r="G4646" s="2" t="s">
        <v>174</v>
      </c>
      <c r="H4646">
        <v>0</v>
      </c>
      <c r="I4646">
        <v>-1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10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761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576</v>
      </c>
      <c r="D4649" s="2" t="s">
        <v>197</v>
      </c>
      <c r="E4649" s="2" t="s">
        <v>65</v>
      </c>
      <c r="F4649" s="2" t="s">
        <v>1228</v>
      </c>
      <c r="G4649" s="2" t="s">
        <v>199</v>
      </c>
      <c r="H4649">
        <v>0</v>
      </c>
      <c r="I4649">
        <v>0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28</v>
      </c>
      <c r="E4650" s="2" t="s">
        <v>65</v>
      </c>
      <c r="F4650" s="2" t="s">
        <v>66</v>
      </c>
      <c r="G4650" s="2" t="s">
        <v>67</v>
      </c>
      <c r="H4650">
        <v>1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663</v>
      </c>
      <c r="D4651" s="2" t="s">
        <v>10</v>
      </c>
      <c r="E4651" s="2" t="s">
        <v>66</v>
      </c>
      <c r="F4651" s="2" t="s">
        <v>65</v>
      </c>
      <c r="G4651" s="2" t="s">
        <v>169</v>
      </c>
      <c r="H4651">
        <v>-1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761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703</v>
      </c>
      <c r="D4653" s="2" t="s">
        <v>10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761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738</v>
      </c>
      <c r="D4655" s="2" t="s">
        <v>8</v>
      </c>
      <c r="E4655" s="2" t="s">
        <v>356</v>
      </c>
      <c r="F4655" s="2" t="s">
        <v>65</v>
      </c>
      <c r="G4655" s="2" t="s">
        <v>174</v>
      </c>
      <c r="H4655">
        <v>0</v>
      </c>
      <c r="I4655">
        <v>-1</v>
      </c>
    </row>
    <row r="4656" spans="1:9" x14ac:dyDescent="0.35">
      <c r="A4656" s="1">
        <v>44378</v>
      </c>
      <c r="B4656" s="1">
        <v>44409</v>
      </c>
      <c r="C4656" s="2" t="s">
        <v>1040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665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666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527</v>
      </c>
      <c r="D4659" s="2" t="s">
        <v>197</v>
      </c>
      <c r="E4659" s="2" t="s">
        <v>1042</v>
      </c>
      <c r="F4659" s="2" t="s">
        <v>1229</v>
      </c>
      <c r="G4659" s="2" t="s">
        <v>199</v>
      </c>
      <c r="H4659">
        <v>0</v>
      </c>
      <c r="I4659">
        <v>0</v>
      </c>
    </row>
    <row r="4660" spans="1:9" x14ac:dyDescent="0.35">
      <c r="A4660" s="1">
        <v>44378</v>
      </c>
      <c r="B4660" s="1">
        <v>44409</v>
      </c>
      <c r="C4660" s="2" t="s">
        <v>753</v>
      </c>
      <c r="D4660" s="2" t="s">
        <v>197</v>
      </c>
      <c r="E4660" s="2" t="s">
        <v>65</v>
      </c>
      <c r="F4660" s="2" t="s">
        <v>1230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1153</v>
      </c>
      <c r="D4661" s="2" t="s">
        <v>197</v>
      </c>
      <c r="E4661" s="2" t="s">
        <v>65</v>
      </c>
      <c r="F4661" s="2" t="s">
        <v>1231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599</v>
      </c>
      <c r="D4662" s="2" t="s">
        <v>197</v>
      </c>
      <c r="E4662" s="2" t="s">
        <v>882</v>
      </c>
      <c r="F4662" s="2" t="s">
        <v>1232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8</v>
      </c>
      <c r="E4663" s="2" t="s">
        <v>66</v>
      </c>
      <c r="F4663" s="2" t="s">
        <v>65</v>
      </c>
      <c r="G4663" s="2" t="s">
        <v>169</v>
      </c>
      <c r="H4663">
        <v>-1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10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761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668</v>
      </c>
      <c r="D4666" s="2" t="s">
        <v>8</v>
      </c>
      <c r="E4666" s="2" t="s">
        <v>356</v>
      </c>
      <c r="F4666" s="2" t="s">
        <v>65</v>
      </c>
      <c r="G4666" s="2" t="s">
        <v>174</v>
      </c>
      <c r="H4666">
        <v>0</v>
      </c>
      <c r="I4666">
        <v>-1</v>
      </c>
    </row>
    <row r="4667" spans="1:9" x14ac:dyDescent="0.35">
      <c r="A4667" s="1">
        <v>44378</v>
      </c>
      <c r="B4667" s="1">
        <v>44409</v>
      </c>
      <c r="C4667" s="2" t="s">
        <v>1211</v>
      </c>
      <c r="D4667" s="2" t="s">
        <v>8</v>
      </c>
      <c r="E4667" s="2" t="s">
        <v>66</v>
      </c>
      <c r="F4667" s="2" t="s">
        <v>65</v>
      </c>
      <c r="G4667" s="2" t="s">
        <v>169</v>
      </c>
      <c r="H4667">
        <v>-1</v>
      </c>
      <c r="I4667">
        <v>0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10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761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111</v>
      </c>
      <c r="D4670" s="2" t="s">
        <v>12</v>
      </c>
      <c r="E4670" s="2" t="s">
        <v>65</v>
      </c>
      <c r="F4670" s="2" t="s">
        <v>95</v>
      </c>
      <c r="G4670" s="2" t="s">
        <v>70</v>
      </c>
      <c r="H4670">
        <v>0</v>
      </c>
      <c r="I4670">
        <v>1</v>
      </c>
    </row>
    <row r="4671" spans="1:9" x14ac:dyDescent="0.35">
      <c r="A4671" s="1">
        <v>44378</v>
      </c>
      <c r="B4671" s="1">
        <v>44409</v>
      </c>
      <c r="C4671" s="2" t="s">
        <v>203</v>
      </c>
      <c r="D4671" s="2" t="s">
        <v>8</v>
      </c>
      <c r="E4671" s="2" t="s">
        <v>66</v>
      </c>
      <c r="F4671" s="2" t="s">
        <v>65</v>
      </c>
      <c r="G4671" s="2" t="s">
        <v>169</v>
      </c>
      <c r="H4671">
        <v>-1</v>
      </c>
      <c r="I4671">
        <v>0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761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115</v>
      </c>
      <c r="D4673" s="2" t="s">
        <v>29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117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670</v>
      </c>
      <c r="D4675" s="2" t="s">
        <v>10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761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506</v>
      </c>
      <c r="D4677" s="2" t="s">
        <v>10</v>
      </c>
      <c r="E4677" s="2" t="s">
        <v>65</v>
      </c>
      <c r="F4677" s="2" t="s">
        <v>66</v>
      </c>
      <c r="G4677" s="2" t="s">
        <v>67</v>
      </c>
      <c r="H4677">
        <v>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761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671</v>
      </c>
      <c r="D4679" s="2" t="s">
        <v>29</v>
      </c>
      <c r="E4679" s="2" t="s">
        <v>66</v>
      </c>
      <c r="F4679" s="2" t="s">
        <v>65</v>
      </c>
      <c r="G4679" s="2" t="s">
        <v>169</v>
      </c>
      <c r="H4679">
        <v>-1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120</v>
      </c>
      <c r="D4680" s="2" t="s">
        <v>8</v>
      </c>
      <c r="E4680" s="2" t="s">
        <v>65</v>
      </c>
      <c r="F4680" s="2" t="s">
        <v>66</v>
      </c>
      <c r="G4680" s="2" t="s">
        <v>67</v>
      </c>
      <c r="H4680">
        <v>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10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761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292</v>
      </c>
      <c r="D4683" s="2" t="s">
        <v>12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121</v>
      </c>
      <c r="D4684" s="2" t="s">
        <v>12</v>
      </c>
      <c r="E4684" s="2" t="s">
        <v>65</v>
      </c>
      <c r="F4684" s="2" t="s">
        <v>95</v>
      </c>
      <c r="G4684" s="2" t="s">
        <v>70</v>
      </c>
      <c r="H4684">
        <v>0</v>
      </c>
      <c r="I4684">
        <v>1</v>
      </c>
    </row>
    <row r="4685" spans="1:9" x14ac:dyDescent="0.35">
      <c r="A4685" s="1">
        <v>44378</v>
      </c>
      <c r="B4685" s="1">
        <v>44409</v>
      </c>
      <c r="C4685" s="2" t="s">
        <v>122</v>
      </c>
      <c r="D4685" s="2" t="s">
        <v>8</v>
      </c>
      <c r="E4685" s="2" t="s">
        <v>66</v>
      </c>
      <c r="F4685" s="2" t="s">
        <v>65</v>
      </c>
      <c r="G4685" s="2" t="s">
        <v>169</v>
      </c>
      <c r="H4685">
        <v>-1</v>
      </c>
      <c r="I4685">
        <v>0</v>
      </c>
    </row>
    <row r="4686" spans="1:9" x14ac:dyDescent="0.35">
      <c r="A4686" s="1">
        <v>44378</v>
      </c>
      <c r="B4686" s="1">
        <v>44409</v>
      </c>
      <c r="C4686" s="2" t="s">
        <v>124</v>
      </c>
      <c r="D4686" s="2" t="s">
        <v>29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125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890</v>
      </c>
      <c r="D4688" s="2" t="s">
        <v>197</v>
      </c>
      <c r="E4688" s="2" t="s">
        <v>1233</v>
      </c>
      <c r="F4688" s="2" t="s">
        <v>1234</v>
      </c>
      <c r="G4688" s="2" t="s">
        <v>199</v>
      </c>
      <c r="H4688">
        <v>0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126</v>
      </c>
      <c r="D4689" s="2" t="s">
        <v>12</v>
      </c>
      <c r="E4689" s="2" t="s">
        <v>65</v>
      </c>
      <c r="F4689" s="2" t="s">
        <v>95</v>
      </c>
      <c r="G4689" s="2" t="s">
        <v>70</v>
      </c>
      <c r="H4689">
        <v>0</v>
      </c>
      <c r="I4689">
        <v>1</v>
      </c>
    </row>
    <row r="4690" spans="1:9" x14ac:dyDescent="0.35">
      <c r="A4690" s="1">
        <v>44378</v>
      </c>
      <c r="B4690" s="1">
        <v>44409</v>
      </c>
      <c r="C4690" s="2" t="s">
        <v>288</v>
      </c>
      <c r="D4690" s="2" t="s">
        <v>29</v>
      </c>
      <c r="E4690" s="2" t="s">
        <v>65</v>
      </c>
      <c r="F4690" s="2" t="s">
        <v>66</v>
      </c>
      <c r="G4690" s="2" t="s">
        <v>67</v>
      </c>
      <c r="H4690">
        <v>1</v>
      </c>
      <c r="I4690">
        <v>0</v>
      </c>
    </row>
    <row r="4691" spans="1:9" x14ac:dyDescent="0.35">
      <c r="A4691" s="1">
        <v>44378</v>
      </c>
      <c r="B4691" s="1">
        <v>44409</v>
      </c>
      <c r="C4691" s="2" t="s">
        <v>139</v>
      </c>
      <c r="D4691" s="2" t="s">
        <v>12</v>
      </c>
      <c r="E4691" s="2" t="s">
        <v>65</v>
      </c>
      <c r="F4691" s="2" t="s">
        <v>95</v>
      </c>
      <c r="G4691" s="2" t="s">
        <v>70</v>
      </c>
      <c r="H4691">
        <v>0</v>
      </c>
      <c r="I4691">
        <v>1</v>
      </c>
    </row>
    <row r="4692" spans="1:9" x14ac:dyDescent="0.35">
      <c r="A4692" s="1">
        <v>44378</v>
      </c>
      <c r="B4692" s="1">
        <v>44409</v>
      </c>
      <c r="C4692" s="2" t="s">
        <v>140</v>
      </c>
      <c r="D4692" s="2" t="s">
        <v>8</v>
      </c>
      <c r="E4692" s="2" t="s">
        <v>66</v>
      </c>
      <c r="F4692" s="2" t="s">
        <v>65</v>
      </c>
      <c r="G4692" s="2" t="s">
        <v>169</v>
      </c>
      <c r="H4692">
        <v>-1</v>
      </c>
      <c r="I4692">
        <v>0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10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761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29</v>
      </c>
      <c r="E4695" s="2" t="s">
        <v>65</v>
      </c>
      <c r="F4695" s="2" t="s">
        <v>66</v>
      </c>
      <c r="G4695" s="2" t="s">
        <v>67</v>
      </c>
      <c r="H4695">
        <v>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189</v>
      </c>
      <c r="D4696" s="2" t="s">
        <v>29</v>
      </c>
      <c r="E4696" s="2" t="s">
        <v>66</v>
      </c>
      <c r="F4696" s="2" t="s">
        <v>65</v>
      </c>
      <c r="G4696" s="2" t="s">
        <v>169</v>
      </c>
      <c r="H4696">
        <v>-1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601</v>
      </c>
      <c r="D4697" s="2" t="s">
        <v>10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761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402</v>
      </c>
      <c r="D4699" s="2" t="s">
        <v>12</v>
      </c>
      <c r="E4699" s="2" t="s">
        <v>65</v>
      </c>
      <c r="F4699" s="2" t="s">
        <v>95</v>
      </c>
      <c r="G4699" s="2" t="s">
        <v>70</v>
      </c>
      <c r="H4699">
        <v>0</v>
      </c>
      <c r="I4699">
        <v>1</v>
      </c>
    </row>
    <row r="4700" spans="1:9" x14ac:dyDescent="0.35">
      <c r="A4700" s="1">
        <v>44378</v>
      </c>
      <c r="B4700" s="1">
        <v>44409</v>
      </c>
      <c r="C4700" s="2" t="s">
        <v>237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149</v>
      </c>
      <c r="D4701" s="2" t="s">
        <v>8</v>
      </c>
      <c r="E4701" s="2" t="s">
        <v>356</v>
      </c>
      <c r="F4701" s="2" t="s">
        <v>65</v>
      </c>
      <c r="G4701" s="2" t="s">
        <v>174</v>
      </c>
      <c r="H4701">
        <v>0</v>
      </c>
      <c r="I4701">
        <v>-1</v>
      </c>
    </row>
    <row r="4702" spans="1:9" x14ac:dyDescent="0.35">
      <c r="A4702" s="1">
        <v>44378</v>
      </c>
      <c r="B4702" s="1">
        <v>44409</v>
      </c>
      <c r="C4702" s="2" t="s">
        <v>1065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1235</v>
      </c>
      <c r="D4703" s="2" t="s">
        <v>60</v>
      </c>
      <c r="E4703" s="2" t="s">
        <v>65</v>
      </c>
      <c r="F4703" s="2" t="s">
        <v>1235</v>
      </c>
      <c r="G4703" s="2" t="s">
        <v>155</v>
      </c>
      <c r="H4703">
        <v>0</v>
      </c>
      <c r="I4703">
        <v>0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211</v>
      </c>
      <c r="E4704" s="2" t="s">
        <v>65</v>
      </c>
      <c r="F4704" s="2" t="s">
        <v>95</v>
      </c>
      <c r="G4704" s="2" t="s">
        <v>214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17</v>
      </c>
      <c r="E4705" s="2" t="s">
        <v>65</v>
      </c>
      <c r="F4705" s="2" t="s">
        <v>66</v>
      </c>
      <c r="G4705" s="2" t="s">
        <v>67</v>
      </c>
      <c r="H4705">
        <v>1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1236</v>
      </c>
      <c r="D4706" s="2" t="s">
        <v>60</v>
      </c>
      <c r="E4706" s="2" t="s">
        <v>65</v>
      </c>
      <c r="F4706" s="2" t="s">
        <v>1236</v>
      </c>
      <c r="G4706" s="2" t="s">
        <v>155</v>
      </c>
      <c r="H4706">
        <v>0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211</v>
      </c>
      <c r="E4707" s="2" t="s">
        <v>65</v>
      </c>
      <c r="F4707" s="2" t="s">
        <v>213</v>
      </c>
      <c r="G4707" s="2" t="s">
        <v>214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17</v>
      </c>
      <c r="E4708" s="2" t="s">
        <v>65</v>
      </c>
      <c r="F4708" s="2" t="s">
        <v>66</v>
      </c>
      <c r="G4708" s="2" t="s">
        <v>67</v>
      </c>
      <c r="H4708">
        <v>1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1237</v>
      </c>
      <c r="D4709" s="2" t="s">
        <v>60</v>
      </c>
      <c r="E4709" s="2" t="s">
        <v>65</v>
      </c>
      <c r="F4709" s="2" t="s">
        <v>1237</v>
      </c>
      <c r="G4709" s="2" t="s">
        <v>155</v>
      </c>
      <c r="H4709">
        <v>0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211</v>
      </c>
      <c r="E4710" s="2" t="s">
        <v>65</v>
      </c>
      <c r="F4710" s="2" t="s">
        <v>861</v>
      </c>
      <c r="G4710" s="2" t="s">
        <v>214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17</v>
      </c>
      <c r="E4711" s="2" t="s">
        <v>65</v>
      </c>
      <c r="F4711" s="2" t="s">
        <v>66</v>
      </c>
      <c r="G4711" s="2" t="s">
        <v>67</v>
      </c>
      <c r="H4711">
        <v>1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1238</v>
      </c>
      <c r="D4712" s="2" t="s">
        <v>60</v>
      </c>
      <c r="E4712" s="2" t="s">
        <v>65</v>
      </c>
      <c r="F4712" s="2" t="s">
        <v>1238</v>
      </c>
      <c r="G4712" s="2" t="s">
        <v>155</v>
      </c>
      <c r="H4712">
        <v>0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211</v>
      </c>
      <c r="E4713" s="2" t="s">
        <v>65</v>
      </c>
      <c r="F4713" s="2" t="s">
        <v>213</v>
      </c>
      <c r="G4713" s="2" t="s">
        <v>214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17</v>
      </c>
      <c r="E4714" s="2" t="s">
        <v>65</v>
      </c>
      <c r="F4714" s="2" t="s">
        <v>66</v>
      </c>
      <c r="G4714" s="2" t="s">
        <v>67</v>
      </c>
      <c r="H4714">
        <v>1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1239</v>
      </c>
      <c r="D4715" s="2" t="s">
        <v>60</v>
      </c>
      <c r="E4715" s="2" t="s">
        <v>65</v>
      </c>
      <c r="F4715" s="2" t="s">
        <v>1239</v>
      </c>
      <c r="G4715" s="2" t="s">
        <v>155</v>
      </c>
      <c r="H4715">
        <v>0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211</v>
      </c>
      <c r="E4716" s="2" t="s">
        <v>65</v>
      </c>
      <c r="F4716" s="2" t="s">
        <v>762</v>
      </c>
      <c r="G4716" s="2" t="s">
        <v>214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8</v>
      </c>
      <c r="E4717" s="2" t="s">
        <v>65</v>
      </c>
      <c r="F4717" s="2" t="s">
        <v>511</v>
      </c>
      <c r="G4717" s="2" t="s">
        <v>70</v>
      </c>
      <c r="H4717">
        <v>0</v>
      </c>
      <c r="I4717">
        <v>1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10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761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1240</v>
      </c>
      <c r="D4720" s="2" t="s">
        <v>60</v>
      </c>
      <c r="E4720" s="2" t="s">
        <v>65</v>
      </c>
      <c r="F4720" s="2" t="s">
        <v>1240</v>
      </c>
      <c r="G4720" s="2" t="s">
        <v>155</v>
      </c>
      <c r="H4720">
        <v>0</v>
      </c>
      <c r="I4720">
        <v>0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211</v>
      </c>
      <c r="E4721" s="2" t="s">
        <v>65</v>
      </c>
      <c r="F4721" s="2" t="s">
        <v>762</v>
      </c>
      <c r="G4721" s="2" t="s">
        <v>214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8</v>
      </c>
      <c r="E4722" s="2" t="s">
        <v>65</v>
      </c>
      <c r="F4722" s="2" t="s">
        <v>511</v>
      </c>
      <c r="G4722" s="2" t="s">
        <v>70</v>
      </c>
      <c r="H4722">
        <v>0</v>
      </c>
      <c r="I4722">
        <v>1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10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761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649</v>
      </c>
      <c r="D4725" s="2" t="s">
        <v>60</v>
      </c>
      <c r="E4725" s="2" t="s">
        <v>65</v>
      </c>
      <c r="F4725" s="2" t="s">
        <v>649</v>
      </c>
      <c r="G4725" s="2" t="s">
        <v>155</v>
      </c>
      <c r="H4725">
        <v>0</v>
      </c>
      <c r="I4725">
        <v>0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211</v>
      </c>
      <c r="E4726" s="2" t="s">
        <v>65</v>
      </c>
      <c r="F4726" s="2" t="s">
        <v>774</v>
      </c>
      <c r="G4726" s="2" t="s">
        <v>214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8</v>
      </c>
      <c r="E4727" s="2" t="s">
        <v>65</v>
      </c>
      <c r="F4727" s="2" t="s">
        <v>66</v>
      </c>
      <c r="G4727" s="2" t="s">
        <v>67</v>
      </c>
      <c r="H4727">
        <v>1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10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761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44409</v>
      </c>
      <c r="B4730" s="1">
        <v>44440</v>
      </c>
      <c r="C4730" s="2" t="s">
        <v>215</v>
      </c>
      <c r="D4730" s="2" t="s">
        <v>10</v>
      </c>
      <c r="E4730" s="2" t="s">
        <v>65</v>
      </c>
      <c r="F4730" s="2" t="s">
        <v>1165</v>
      </c>
      <c r="G4730" s="2" t="s">
        <v>70</v>
      </c>
      <c r="H4730">
        <v>0</v>
      </c>
      <c r="I4730">
        <v>1</v>
      </c>
    </row>
    <row r="4731" spans="1:9" x14ac:dyDescent="0.35">
      <c r="A4731" s="1">
        <v>44409</v>
      </c>
      <c r="B4731" s="1">
        <v>44440</v>
      </c>
      <c r="C4731" s="2" t="s">
        <v>1212</v>
      </c>
      <c r="D4731" s="2" t="s">
        <v>60</v>
      </c>
      <c r="E4731" s="2" t="s">
        <v>1212</v>
      </c>
      <c r="F4731" s="2" t="s">
        <v>65</v>
      </c>
      <c r="G4731" s="2" t="s">
        <v>819</v>
      </c>
      <c r="H4731">
        <v>0</v>
      </c>
      <c r="I4731">
        <v>0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211</v>
      </c>
      <c r="E4733" s="2" t="s">
        <v>793</v>
      </c>
      <c r="F4733" s="2" t="s">
        <v>65</v>
      </c>
      <c r="G4733" s="2" t="s">
        <v>214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14</v>
      </c>
      <c r="E4734" s="2" t="s">
        <v>798</v>
      </c>
      <c r="F4734" s="2" t="s">
        <v>65</v>
      </c>
      <c r="G4734" s="2" t="s">
        <v>174</v>
      </c>
      <c r="H4734">
        <v>0</v>
      </c>
      <c r="I4734">
        <v>-1</v>
      </c>
    </row>
    <row r="4735" spans="1:9" x14ac:dyDescent="0.35">
      <c r="A4735" s="1">
        <v>44409</v>
      </c>
      <c r="B4735" s="1">
        <v>44440</v>
      </c>
      <c r="C4735" s="2" t="s">
        <v>176</v>
      </c>
      <c r="D4735" s="2" t="s">
        <v>8</v>
      </c>
      <c r="E4735" s="2" t="s">
        <v>175</v>
      </c>
      <c r="F4735" s="2" t="s">
        <v>511</v>
      </c>
      <c r="G4735" s="2" t="s">
        <v>220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10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761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11</v>
      </c>
      <c r="E4738" s="2" t="s">
        <v>65</v>
      </c>
      <c r="F4738" s="2" t="s">
        <v>96</v>
      </c>
      <c r="G4738" s="2" t="s">
        <v>70</v>
      </c>
      <c r="H4738">
        <v>0</v>
      </c>
      <c r="I4738">
        <v>1</v>
      </c>
    </row>
    <row r="4739" spans="1:9" x14ac:dyDescent="0.35">
      <c r="A4739" s="1">
        <v>44409</v>
      </c>
      <c r="B4739" s="1">
        <v>44440</v>
      </c>
      <c r="C4739" s="2" t="s">
        <v>1123</v>
      </c>
      <c r="D4739" s="2" t="s">
        <v>14</v>
      </c>
      <c r="E4739" s="2" t="s">
        <v>65</v>
      </c>
      <c r="F4739" s="2" t="s">
        <v>66</v>
      </c>
      <c r="G4739" s="2" t="s">
        <v>67</v>
      </c>
      <c r="H4739">
        <v>1</v>
      </c>
      <c r="I4739">
        <v>0</v>
      </c>
    </row>
    <row r="4740" spans="1:9" x14ac:dyDescent="0.35">
      <c r="A4740" s="1">
        <v>44409</v>
      </c>
      <c r="B4740" s="1">
        <v>44440</v>
      </c>
      <c r="C4740" s="2" t="s">
        <v>83</v>
      </c>
      <c r="D4740" s="2" t="s">
        <v>197</v>
      </c>
      <c r="E4740" s="2" t="s">
        <v>65</v>
      </c>
      <c r="F4740" s="2" t="s">
        <v>1247</v>
      </c>
      <c r="G4740" s="2" t="s">
        <v>199</v>
      </c>
      <c r="H4740">
        <v>0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289</v>
      </c>
      <c r="D4741" s="2" t="s">
        <v>6</v>
      </c>
      <c r="E4741" s="2" t="s">
        <v>65</v>
      </c>
      <c r="F4741" s="2" t="s">
        <v>1248</v>
      </c>
      <c r="G4741" s="2" t="s">
        <v>70</v>
      </c>
      <c r="H4741">
        <v>0</v>
      </c>
      <c r="I4741">
        <v>1</v>
      </c>
    </row>
    <row r="4742" spans="1:9" x14ac:dyDescent="0.35">
      <c r="A4742" s="1">
        <v>44409</v>
      </c>
      <c r="B4742" s="1">
        <v>44440</v>
      </c>
      <c r="C4742" s="2" t="s">
        <v>1249</v>
      </c>
      <c r="D4742" s="2" t="s">
        <v>11</v>
      </c>
      <c r="E4742" s="2" t="s">
        <v>65</v>
      </c>
      <c r="F4742" s="2" t="s">
        <v>1249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1193</v>
      </c>
      <c r="D4743" s="2" t="s">
        <v>60</v>
      </c>
      <c r="E4743" s="2" t="s">
        <v>1193</v>
      </c>
      <c r="F4743" s="2" t="s">
        <v>65</v>
      </c>
      <c r="G4743" s="2" t="s">
        <v>153</v>
      </c>
      <c r="H4743">
        <v>0</v>
      </c>
      <c r="I4743">
        <v>0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197</v>
      </c>
      <c r="E4745" s="2" t="s">
        <v>1194</v>
      </c>
      <c r="F4745" s="2" t="s">
        <v>65</v>
      </c>
      <c r="G4745" s="2" t="s">
        <v>199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211</v>
      </c>
      <c r="E4746" s="2" t="s">
        <v>762</v>
      </c>
      <c r="F4746" s="2" t="s">
        <v>65</v>
      </c>
      <c r="G4746" s="2" t="s">
        <v>214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14</v>
      </c>
      <c r="E4747" s="2" t="s">
        <v>1167</v>
      </c>
      <c r="F4747" s="2" t="s">
        <v>65</v>
      </c>
      <c r="G4747" s="2" t="s">
        <v>174</v>
      </c>
      <c r="H4747">
        <v>0</v>
      </c>
      <c r="I4747">
        <v>-1</v>
      </c>
    </row>
    <row r="4748" spans="1:9" x14ac:dyDescent="0.35">
      <c r="A4748" s="1">
        <v>44409</v>
      </c>
      <c r="B4748" s="1">
        <v>44440</v>
      </c>
      <c r="C4748" s="2" t="s">
        <v>91</v>
      </c>
      <c r="D4748" s="2" t="s">
        <v>8</v>
      </c>
      <c r="E4748" s="2" t="s">
        <v>65</v>
      </c>
      <c r="F4748" s="2" t="s">
        <v>356</v>
      </c>
      <c r="G4748" s="2" t="s">
        <v>70</v>
      </c>
      <c r="H4748">
        <v>0</v>
      </c>
      <c r="I4748">
        <v>1</v>
      </c>
    </row>
    <row r="4749" spans="1:9" x14ac:dyDescent="0.35">
      <c r="A4749" s="1">
        <v>44409</v>
      </c>
      <c r="B4749" s="1">
        <v>44440</v>
      </c>
      <c r="C4749" s="2" t="s">
        <v>737</v>
      </c>
      <c r="D4749" s="2" t="s">
        <v>197</v>
      </c>
      <c r="E4749" s="2" t="s">
        <v>1033</v>
      </c>
      <c r="F4749" s="2" t="s">
        <v>1250</v>
      </c>
      <c r="G4749" s="2" t="s">
        <v>199</v>
      </c>
      <c r="H4749">
        <v>0</v>
      </c>
      <c r="I4749">
        <v>0</v>
      </c>
    </row>
    <row r="4750" spans="1:9" x14ac:dyDescent="0.35">
      <c r="A4750" s="1">
        <v>44409</v>
      </c>
      <c r="B4750" s="1">
        <v>44440</v>
      </c>
      <c r="C4750" s="2" t="s">
        <v>327</v>
      </c>
      <c r="D4750" s="2" t="s">
        <v>197</v>
      </c>
      <c r="E4750" s="2" t="s">
        <v>552</v>
      </c>
      <c r="F4750" s="2" t="s">
        <v>1251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1104</v>
      </c>
      <c r="D4751" s="2" t="s">
        <v>197</v>
      </c>
      <c r="E4751" s="2" t="s">
        <v>1105</v>
      </c>
      <c r="F4751" s="2" t="s">
        <v>1252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216</v>
      </c>
      <c r="D4752" s="2" t="s">
        <v>197</v>
      </c>
      <c r="E4752" s="2" t="s">
        <v>714</v>
      </c>
      <c r="F4752" s="2" t="s">
        <v>1253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92</v>
      </c>
      <c r="D4753" s="2" t="s">
        <v>8</v>
      </c>
      <c r="E4753" s="2" t="s">
        <v>65</v>
      </c>
      <c r="F4753" s="2" t="s">
        <v>356</v>
      </c>
      <c r="G4753" s="2" t="s">
        <v>70</v>
      </c>
      <c r="H4753">
        <v>0</v>
      </c>
      <c r="I4753">
        <v>1</v>
      </c>
    </row>
    <row r="4754" spans="1:9" x14ac:dyDescent="0.35">
      <c r="A4754" s="1">
        <v>44409</v>
      </c>
      <c r="B4754" s="1">
        <v>44440</v>
      </c>
      <c r="C4754" s="2" t="s">
        <v>1217</v>
      </c>
      <c r="D4754" s="2" t="s">
        <v>60</v>
      </c>
      <c r="E4754" s="2" t="s">
        <v>1217</v>
      </c>
      <c r="F4754" s="2" t="s">
        <v>65</v>
      </c>
      <c r="G4754" s="2" t="s">
        <v>153</v>
      </c>
      <c r="H4754">
        <v>0</v>
      </c>
      <c r="I4754">
        <v>0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211</v>
      </c>
      <c r="E4756" s="2" t="s">
        <v>213</v>
      </c>
      <c r="F4756" s="2" t="s">
        <v>65</v>
      </c>
      <c r="G4756" s="2" t="s">
        <v>214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17</v>
      </c>
      <c r="E4757" s="2" t="s">
        <v>66</v>
      </c>
      <c r="F4757" s="2" t="s">
        <v>65</v>
      </c>
      <c r="G4757" s="2" t="s">
        <v>169</v>
      </c>
      <c r="H4757">
        <v>-1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446</v>
      </c>
      <c r="D4758" s="2" t="s">
        <v>60</v>
      </c>
      <c r="E4758" s="2" t="s">
        <v>446</v>
      </c>
      <c r="F4758" s="2" t="s">
        <v>65</v>
      </c>
      <c r="G4758" s="2" t="s">
        <v>153</v>
      </c>
      <c r="H4758">
        <v>0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211</v>
      </c>
      <c r="E4760" s="2" t="s">
        <v>95</v>
      </c>
      <c r="F4760" s="2" t="s">
        <v>65</v>
      </c>
      <c r="G4760" s="2" t="s">
        <v>214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11</v>
      </c>
      <c r="E4761" s="2" t="s">
        <v>96</v>
      </c>
      <c r="F4761" s="2" t="s">
        <v>65</v>
      </c>
      <c r="G4761" s="2" t="s">
        <v>174</v>
      </c>
      <c r="H4761">
        <v>0</v>
      </c>
      <c r="I4761">
        <v>-1</v>
      </c>
    </row>
    <row r="4762" spans="1:9" x14ac:dyDescent="0.35">
      <c r="A4762" s="1">
        <v>44409</v>
      </c>
      <c r="B4762" s="1">
        <v>44440</v>
      </c>
      <c r="C4762" s="2" t="s">
        <v>167</v>
      </c>
      <c r="D4762" s="2" t="s">
        <v>60</v>
      </c>
      <c r="E4762" s="2" t="s">
        <v>167</v>
      </c>
      <c r="F4762" s="2" t="s">
        <v>65</v>
      </c>
      <c r="G4762" s="2" t="s">
        <v>153</v>
      </c>
      <c r="H4762">
        <v>0</v>
      </c>
      <c r="I4762">
        <v>0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197</v>
      </c>
      <c r="E4764" s="2" t="s">
        <v>766</v>
      </c>
      <c r="F4764" s="2" t="s">
        <v>65</v>
      </c>
      <c r="G4764" s="2" t="s">
        <v>199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211</v>
      </c>
      <c r="E4765" s="2" t="s">
        <v>856</v>
      </c>
      <c r="F4765" s="2" t="s">
        <v>65</v>
      </c>
      <c r="G4765" s="2" t="s">
        <v>214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925</v>
      </c>
      <c r="D4766" s="2" t="s">
        <v>60</v>
      </c>
      <c r="E4766" s="2" t="s">
        <v>925</v>
      </c>
      <c r="F4766" s="2" t="s">
        <v>65</v>
      </c>
      <c r="G4766" s="2" t="s">
        <v>153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211</v>
      </c>
      <c r="E4768" s="2" t="s">
        <v>856</v>
      </c>
      <c r="F4768" s="2" t="s">
        <v>65</v>
      </c>
      <c r="G4768" s="2" t="s">
        <v>214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926</v>
      </c>
      <c r="D4769" s="2" t="s">
        <v>60</v>
      </c>
      <c r="E4769" s="2" t="s">
        <v>926</v>
      </c>
      <c r="F4769" s="2" t="s">
        <v>65</v>
      </c>
      <c r="G4769" s="2" t="s">
        <v>153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211</v>
      </c>
      <c r="E4771" s="2" t="s">
        <v>856</v>
      </c>
      <c r="F4771" s="2" t="s">
        <v>65</v>
      </c>
      <c r="G4771" s="2" t="s">
        <v>214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930</v>
      </c>
      <c r="D4772" s="2" t="s">
        <v>60</v>
      </c>
      <c r="E4772" s="2" t="s">
        <v>930</v>
      </c>
      <c r="F4772" s="2" t="s">
        <v>65</v>
      </c>
      <c r="G4772" s="2" t="s">
        <v>153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211</v>
      </c>
      <c r="E4774" s="2" t="s">
        <v>856</v>
      </c>
      <c r="F4774" s="2" t="s">
        <v>65</v>
      </c>
      <c r="G4774" s="2" t="s">
        <v>214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931</v>
      </c>
      <c r="D4775" s="2" t="s">
        <v>60</v>
      </c>
      <c r="E4775" s="2" t="s">
        <v>931</v>
      </c>
      <c r="F4775" s="2" t="s">
        <v>65</v>
      </c>
      <c r="G4775" s="2" t="s">
        <v>153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211</v>
      </c>
      <c r="E4777" s="2" t="s">
        <v>856</v>
      </c>
      <c r="F4777" s="2" t="s">
        <v>65</v>
      </c>
      <c r="G4777" s="2" t="s">
        <v>214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932</v>
      </c>
      <c r="D4778" s="2" t="s">
        <v>60</v>
      </c>
      <c r="E4778" s="2" t="s">
        <v>932</v>
      </c>
      <c r="F4778" s="2" t="s">
        <v>65</v>
      </c>
      <c r="G4778" s="2" t="s">
        <v>153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211</v>
      </c>
      <c r="E4780" s="2" t="s">
        <v>856</v>
      </c>
      <c r="F4780" s="2" t="s">
        <v>65</v>
      </c>
      <c r="G4780" s="2" t="s">
        <v>214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933</v>
      </c>
      <c r="D4781" s="2" t="s">
        <v>60</v>
      </c>
      <c r="E4781" s="2" t="s">
        <v>933</v>
      </c>
      <c r="F4781" s="2" t="s">
        <v>65</v>
      </c>
      <c r="G4781" s="2" t="s">
        <v>153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211</v>
      </c>
      <c r="E4783" s="2" t="s">
        <v>856</v>
      </c>
      <c r="F4783" s="2" t="s">
        <v>65</v>
      </c>
      <c r="G4783" s="2" t="s">
        <v>214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934</v>
      </c>
      <c r="D4784" s="2" t="s">
        <v>60</v>
      </c>
      <c r="E4784" s="2" t="s">
        <v>934</v>
      </c>
      <c r="F4784" s="2" t="s">
        <v>65</v>
      </c>
      <c r="G4784" s="2" t="s">
        <v>153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211</v>
      </c>
      <c r="E4786" s="2" t="s">
        <v>856</v>
      </c>
      <c r="F4786" s="2" t="s">
        <v>65</v>
      </c>
      <c r="G4786" s="2" t="s">
        <v>214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935</v>
      </c>
      <c r="D4787" s="2" t="s">
        <v>60</v>
      </c>
      <c r="E4787" s="2" t="s">
        <v>935</v>
      </c>
      <c r="F4787" s="2" t="s">
        <v>65</v>
      </c>
      <c r="G4787" s="2" t="s">
        <v>153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211</v>
      </c>
      <c r="E4789" s="2" t="s">
        <v>856</v>
      </c>
      <c r="F4789" s="2" t="s">
        <v>65</v>
      </c>
      <c r="G4789" s="2" t="s">
        <v>214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936</v>
      </c>
      <c r="D4790" s="2" t="s">
        <v>60</v>
      </c>
      <c r="E4790" s="2" t="s">
        <v>936</v>
      </c>
      <c r="F4790" s="2" t="s">
        <v>65</v>
      </c>
      <c r="G4790" s="2" t="s">
        <v>153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211</v>
      </c>
      <c r="E4792" s="2" t="s">
        <v>856</v>
      </c>
      <c r="F4792" s="2" t="s">
        <v>65</v>
      </c>
      <c r="G4792" s="2" t="s">
        <v>214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937</v>
      </c>
      <c r="D4793" s="2" t="s">
        <v>60</v>
      </c>
      <c r="E4793" s="2" t="s">
        <v>937</v>
      </c>
      <c r="F4793" s="2" t="s">
        <v>65</v>
      </c>
      <c r="G4793" s="2" t="s">
        <v>153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211</v>
      </c>
      <c r="E4795" s="2" t="s">
        <v>856</v>
      </c>
      <c r="F4795" s="2" t="s">
        <v>65</v>
      </c>
      <c r="G4795" s="2" t="s">
        <v>214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1071</v>
      </c>
      <c r="D4796" s="2" t="s">
        <v>60</v>
      </c>
      <c r="E4796" s="2" t="s">
        <v>1071</v>
      </c>
      <c r="F4796" s="2" t="s">
        <v>65</v>
      </c>
      <c r="G4796" s="2" t="s">
        <v>153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211</v>
      </c>
      <c r="E4798" s="2" t="s">
        <v>856</v>
      </c>
      <c r="F4798" s="2" t="s">
        <v>65</v>
      </c>
      <c r="G4798" s="2" t="s">
        <v>214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939</v>
      </c>
      <c r="D4799" s="2" t="s">
        <v>60</v>
      </c>
      <c r="E4799" s="2" t="s">
        <v>939</v>
      </c>
      <c r="F4799" s="2" t="s">
        <v>65</v>
      </c>
      <c r="G4799" s="2" t="s">
        <v>153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211</v>
      </c>
      <c r="E4801" s="2" t="s">
        <v>856</v>
      </c>
      <c r="F4801" s="2" t="s">
        <v>65</v>
      </c>
      <c r="G4801" s="2" t="s">
        <v>214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940</v>
      </c>
      <c r="D4802" s="2" t="s">
        <v>60</v>
      </c>
      <c r="E4802" s="2" t="s">
        <v>940</v>
      </c>
      <c r="F4802" s="2" t="s">
        <v>65</v>
      </c>
      <c r="G4802" s="2" t="s">
        <v>153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211</v>
      </c>
      <c r="E4804" s="2" t="s">
        <v>856</v>
      </c>
      <c r="F4804" s="2" t="s">
        <v>65</v>
      </c>
      <c r="G4804" s="2" t="s">
        <v>214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1072</v>
      </c>
      <c r="D4805" s="2" t="s">
        <v>60</v>
      </c>
      <c r="E4805" s="2" t="s">
        <v>1072</v>
      </c>
      <c r="F4805" s="2" t="s">
        <v>65</v>
      </c>
      <c r="G4805" s="2" t="s">
        <v>153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211</v>
      </c>
      <c r="E4807" s="2" t="s">
        <v>856</v>
      </c>
      <c r="F4807" s="2" t="s">
        <v>65</v>
      </c>
      <c r="G4807" s="2" t="s">
        <v>214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941</v>
      </c>
      <c r="D4808" s="2" t="s">
        <v>60</v>
      </c>
      <c r="E4808" s="2" t="s">
        <v>941</v>
      </c>
      <c r="F4808" s="2" t="s">
        <v>65</v>
      </c>
      <c r="G4808" s="2" t="s">
        <v>153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211</v>
      </c>
      <c r="E4810" s="2" t="s">
        <v>856</v>
      </c>
      <c r="F4810" s="2" t="s">
        <v>65</v>
      </c>
      <c r="G4810" s="2" t="s">
        <v>214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306</v>
      </c>
      <c r="D4811" s="2" t="s">
        <v>8</v>
      </c>
      <c r="E4811" s="2" t="s">
        <v>66</v>
      </c>
      <c r="F4811" s="2" t="s">
        <v>65</v>
      </c>
      <c r="G4811" s="2" t="s">
        <v>169</v>
      </c>
      <c r="H4811">
        <v>-1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10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761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738</v>
      </c>
      <c r="D4814" s="2" t="s">
        <v>8</v>
      </c>
      <c r="E4814" s="2" t="s">
        <v>65</v>
      </c>
      <c r="F4814" s="2" t="s">
        <v>356</v>
      </c>
      <c r="G4814" s="2" t="s">
        <v>70</v>
      </c>
      <c r="H4814">
        <v>0</v>
      </c>
      <c r="I4814">
        <v>1</v>
      </c>
    </row>
    <row r="4815" spans="1:9" x14ac:dyDescent="0.35">
      <c r="A4815" s="1">
        <v>44409</v>
      </c>
      <c r="B4815" s="1">
        <v>44440</v>
      </c>
      <c r="C4815" s="2" t="s">
        <v>1254</v>
      </c>
      <c r="D4815" s="2" t="s">
        <v>11</v>
      </c>
      <c r="E4815" s="2" t="s">
        <v>65</v>
      </c>
      <c r="F4815" s="2" t="s">
        <v>66</v>
      </c>
      <c r="G4815" s="2" t="s">
        <v>67</v>
      </c>
      <c r="H4815">
        <v>1</v>
      </c>
      <c r="I4815">
        <v>0</v>
      </c>
    </row>
    <row r="4816" spans="1:9" x14ac:dyDescent="0.35">
      <c r="A4816" s="1">
        <v>44409</v>
      </c>
      <c r="B4816" s="1">
        <v>44440</v>
      </c>
      <c r="C4816" s="2" t="s">
        <v>1177</v>
      </c>
      <c r="D4816" s="2" t="s">
        <v>60</v>
      </c>
      <c r="E4816" s="2" t="s">
        <v>1177</v>
      </c>
      <c r="F4816" s="2" t="s">
        <v>65</v>
      </c>
      <c r="G4816" s="2" t="s">
        <v>153</v>
      </c>
      <c r="H4816">
        <v>0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211</v>
      </c>
      <c r="E4818" s="2" t="s">
        <v>213</v>
      </c>
      <c r="F4818" s="2" t="s">
        <v>65</v>
      </c>
      <c r="G4818" s="2" t="s">
        <v>214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17</v>
      </c>
      <c r="E4819" s="2" t="s">
        <v>66</v>
      </c>
      <c r="F4819" s="2" t="s">
        <v>65</v>
      </c>
      <c r="G4819" s="2" t="s">
        <v>169</v>
      </c>
      <c r="H4819">
        <v>-1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447</v>
      </c>
      <c r="D4820" s="2" t="s">
        <v>197</v>
      </c>
      <c r="E4820" s="2" t="s">
        <v>65</v>
      </c>
      <c r="F4820" s="2" t="s">
        <v>1255</v>
      </c>
      <c r="G4820" s="2" t="s">
        <v>199</v>
      </c>
      <c r="H4820">
        <v>0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303</v>
      </c>
      <c r="D4821" s="2" t="s">
        <v>197</v>
      </c>
      <c r="E4821" s="2" t="s">
        <v>817</v>
      </c>
      <c r="F4821" s="2" t="s">
        <v>1256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1040</v>
      </c>
      <c r="D4822" s="2" t="s">
        <v>8</v>
      </c>
      <c r="E4822" s="2" t="s">
        <v>65</v>
      </c>
      <c r="F4822" s="2" t="s">
        <v>356</v>
      </c>
      <c r="G4822" s="2" t="s">
        <v>70</v>
      </c>
      <c r="H4822">
        <v>0</v>
      </c>
      <c r="I4822">
        <v>1</v>
      </c>
    </row>
    <row r="4823" spans="1:9" x14ac:dyDescent="0.35">
      <c r="A4823" s="1">
        <v>44409</v>
      </c>
      <c r="B4823" s="1">
        <v>44440</v>
      </c>
      <c r="C4823" s="2" t="s">
        <v>665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666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667</v>
      </c>
      <c r="D4825" s="2" t="s">
        <v>6</v>
      </c>
      <c r="E4825" s="2" t="s">
        <v>65</v>
      </c>
      <c r="F4825" s="2" t="s">
        <v>1248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1154</v>
      </c>
      <c r="D4826" s="2" t="s">
        <v>10</v>
      </c>
      <c r="E4826" s="2" t="s">
        <v>65</v>
      </c>
      <c r="F4826" s="2" t="s">
        <v>1165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668</v>
      </c>
      <c r="D4827" s="2" t="s">
        <v>8</v>
      </c>
      <c r="E4827" s="2" t="s">
        <v>65</v>
      </c>
      <c r="F4827" s="2" t="s">
        <v>356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952</v>
      </c>
      <c r="D4828" s="2" t="s">
        <v>6</v>
      </c>
      <c r="E4828" s="2" t="s">
        <v>65</v>
      </c>
      <c r="F4828" s="2" t="s">
        <v>1248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954</v>
      </c>
      <c r="D4829" s="2" t="s">
        <v>60</v>
      </c>
      <c r="E4829" s="2" t="s">
        <v>954</v>
      </c>
      <c r="F4829" s="2" t="s">
        <v>65</v>
      </c>
      <c r="G4829" s="2" t="s">
        <v>153</v>
      </c>
      <c r="H4829">
        <v>0</v>
      </c>
      <c r="I4829">
        <v>0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211</v>
      </c>
      <c r="E4831" s="2" t="s">
        <v>775</v>
      </c>
      <c r="F4831" s="2" t="s">
        <v>65</v>
      </c>
      <c r="G4831" s="2" t="s">
        <v>214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670</v>
      </c>
      <c r="D4832" s="2" t="s">
        <v>10</v>
      </c>
      <c r="E4832" s="2" t="s">
        <v>65</v>
      </c>
      <c r="F4832" s="2" t="s">
        <v>66</v>
      </c>
      <c r="G4832" s="2" t="s">
        <v>67</v>
      </c>
      <c r="H4832">
        <v>1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761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506</v>
      </c>
      <c r="D4834" s="2" t="s">
        <v>10</v>
      </c>
      <c r="E4834" s="2" t="s">
        <v>66</v>
      </c>
      <c r="F4834" s="2" t="s">
        <v>65</v>
      </c>
      <c r="G4834" s="2" t="s">
        <v>169</v>
      </c>
      <c r="H4834">
        <v>-1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761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305</v>
      </c>
      <c r="D4836" s="2" t="s">
        <v>11</v>
      </c>
      <c r="E4836" s="2" t="s">
        <v>65</v>
      </c>
      <c r="F4836" s="2" t="s">
        <v>96</v>
      </c>
      <c r="G4836" s="2" t="s">
        <v>70</v>
      </c>
      <c r="H4836">
        <v>0</v>
      </c>
      <c r="I4836">
        <v>1</v>
      </c>
    </row>
    <row r="4837" spans="1:9" x14ac:dyDescent="0.35">
      <c r="A4837" s="1">
        <v>44409</v>
      </c>
      <c r="B4837" s="1">
        <v>44440</v>
      </c>
      <c r="C4837" s="2" t="s">
        <v>1257</v>
      </c>
      <c r="D4837" s="2" t="s">
        <v>11</v>
      </c>
      <c r="E4837" s="2" t="s">
        <v>65</v>
      </c>
      <c r="F4837" s="2" t="s">
        <v>1257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962</v>
      </c>
      <c r="D4838" s="2" t="s">
        <v>60</v>
      </c>
      <c r="E4838" s="2" t="s">
        <v>962</v>
      </c>
      <c r="F4838" s="2" t="s">
        <v>65</v>
      </c>
      <c r="G4838" s="2" t="s">
        <v>153</v>
      </c>
      <c r="H4838">
        <v>0</v>
      </c>
      <c r="I4838">
        <v>0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211</v>
      </c>
      <c r="E4840" s="2" t="s">
        <v>856</v>
      </c>
      <c r="F4840" s="2" t="s">
        <v>65</v>
      </c>
      <c r="G4840" s="2" t="s">
        <v>214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550</v>
      </c>
      <c r="D4841" s="2" t="s">
        <v>6</v>
      </c>
      <c r="E4841" s="2" t="s">
        <v>65</v>
      </c>
      <c r="F4841" s="2" t="s">
        <v>1248</v>
      </c>
      <c r="G4841" s="2" t="s">
        <v>70</v>
      </c>
      <c r="H4841">
        <v>0</v>
      </c>
      <c r="I4841">
        <v>1</v>
      </c>
    </row>
    <row r="4842" spans="1:9" x14ac:dyDescent="0.35">
      <c r="A4842" s="1">
        <v>44409</v>
      </c>
      <c r="B4842" s="1">
        <v>44440</v>
      </c>
      <c r="C4842" s="2" t="s">
        <v>1055</v>
      </c>
      <c r="D4842" s="2" t="s">
        <v>60</v>
      </c>
      <c r="E4842" s="2" t="s">
        <v>1055</v>
      </c>
      <c r="F4842" s="2" t="s">
        <v>65</v>
      </c>
      <c r="G4842" s="2" t="s">
        <v>153</v>
      </c>
      <c r="H4842">
        <v>0</v>
      </c>
      <c r="I4842">
        <v>0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211</v>
      </c>
      <c r="E4844" s="2" t="s">
        <v>773</v>
      </c>
      <c r="F4844" s="2" t="s">
        <v>65</v>
      </c>
      <c r="G4844" s="2" t="s">
        <v>214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8</v>
      </c>
      <c r="E4845" s="2" t="s">
        <v>352</v>
      </c>
      <c r="F4845" s="2" t="s">
        <v>65</v>
      </c>
      <c r="G4845" s="2" t="s">
        <v>174</v>
      </c>
      <c r="H4845">
        <v>0</v>
      </c>
      <c r="I4845">
        <v>-1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10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761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1171</v>
      </c>
      <c r="D4848" s="2" t="s">
        <v>10</v>
      </c>
      <c r="E4848" s="2" t="s">
        <v>65</v>
      </c>
      <c r="F4848" s="2" t="s">
        <v>1165</v>
      </c>
      <c r="G4848" s="2" t="s">
        <v>70</v>
      </c>
      <c r="H4848">
        <v>0</v>
      </c>
      <c r="I4848">
        <v>1</v>
      </c>
    </row>
    <row r="4849" spans="1:9" x14ac:dyDescent="0.35">
      <c r="A4849" s="1">
        <v>44409</v>
      </c>
      <c r="B4849" s="1">
        <v>44440</v>
      </c>
      <c r="C4849" s="2" t="s">
        <v>137</v>
      </c>
      <c r="D4849" s="2" t="s">
        <v>197</v>
      </c>
      <c r="E4849" s="2" t="s">
        <v>65</v>
      </c>
      <c r="F4849" s="2" t="s">
        <v>1258</v>
      </c>
      <c r="G4849" s="2" t="s">
        <v>199</v>
      </c>
      <c r="H4849">
        <v>0</v>
      </c>
      <c r="I4849">
        <v>0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6</v>
      </c>
      <c r="E4850" s="2" t="s">
        <v>65</v>
      </c>
      <c r="F4850" s="2" t="s">
        <v>1248</v>
      </c>
      <c r="G4850" s="2" t="s">
        <v>70</v>
      </c>
      <c r="H4850">
        <v>0</v>
      </c>
      <c r="I4850">
        <v>1</v>
      </c>
    </row>
    <row r="4851" spans="1:9" x14ac:dyDescent="0.35">
      <c r="A4851" s="1">
        <v>44409</v>
      </c>
      <c r="B4851" s="1">
        <v>44440</v>
      </c>
      <c r="C4851" s="2" t="s">
        <v>975</v>
      </c>
      <c r="D4851" s="2" t="s">
        <v>60</v>
      </c>
      <c r="E4851" s="2" t="s">
        <v>975</v>
      </c>
      <c r="F4851" s="2" t="s">
        <v>65</v>
      </c>
      <c r="G4851" s="2" t="s">
        <v>153</v>
      </c>
      <c r="H4851">
        <v>0</v>
      </c>
      <c r="I4851">
        <v>0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211</v>
      </c>
      <c r="E4853" s="2" t="s">
        <v>856</v>
      </c>
      <c r="F4853" s="2" t="s">
        <v>65</v>
      </c>
      <c r="G4853" s="2" t="s">
        <v>214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530</v>
      </c>
      <c r="D4854" s="2" t="s">
        <v>10</v>
      </c>
      <c r="E4854" s="2" t="s">
        <v>65</v>
      </c>
      <c r="F4854" s="2" t="s">
        <v>1165</v>
      </c>
      <c r="G4854" s="2" t="s">
        <v>70</v>
      </c>
      <c r="H4854">
        <v>0</v>
      </c>
      <c r="I4854">
        <v>1</v>
      </c>
    </row>
    <row r="4855" spans="1:9" x14ac:dyDescent="0.35">
      <c r="A4855" s="1">
        <v>44409</v>
      </c>
      <c r="B4855" s="1">
        <v>44440</v>
      </c>
      <c r="C4855" s="2" t="s">
        <v>189</v>
      </c>
      <c r="D4855" s="2" t="s">
        <v>60</v>
      </c>
      <c r="E4855" s="2" t="s">
        <v>189</v>
      </c>
      <c r="F4855" s="2" t="s">
        <v>65</v>
      </c>
      <c r="G4855" s="2" t="s">
        <v>153</v>
      </c>
      <c r="H4855">
        <v>0</v>
      </c>
      <c r="I4855">
        <v>0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211</v>
      </c>
      <c r="E4857" s="2" t="s">
        <v>762</v>
      </c>
      <c r="F4857" s="2" t="s">
        <v>65</v>
      </c>
      <c r="G4857" s="2" t="s">
        <v>214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710</v>
      </c>
      <c r="D4858" s="2" t="s">
        <v>11</v>
      </c>
      <c r="E4858" s="2" t="s">
        <v>65</v>
      </c>
      <c r="F4858" s="2" t="s">
        <v>66</v>
      </c>
      <c r="G4858" s="2" t="s">
        <v>67</v>
      </c>
      <c r="H4858">
        <v>1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677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395</v>
      </c>
      <c r="D4860" s="2" t="s">
        <v>11</v>
      </c>
      <c r="E4860" s="2" t="s">
        <v>65</v>
      </c>
      <c r="F4860" s="2" t="s">
        <v>1259</v>
      </c>
      <c r="G4860" s="2" t="s">
        <v>70</v>
      </c>
      <c r="H4860">
        <v>0</v>
      </c>
      <c r="I4860">
        <v>1</v>
      </c>
    </row>
    <row r="4861" spans="1:9" x14ac:dyDescent="0.35">
      <c r="A4861" s="1">
        <v>44409</v>
      </c>
      <c r="B4861" s="1">
        <v>44440</v>
      </c>
      <c r="C4861" s="2" t="s">
        <v>994</v>
      </c>
      <c r="D4861" s="2" t="s">
        <v>197</v>
      </c>
      <c r="E4861" s="2" t="s">
        <v>65</v>
      </c>
      <c r="F4861" s="2" t="s">
        <v>1260</v>
      </c>
      <c r="G4861" s="2" t="s">
        <v>199</v>
      </c>
      <c r="H4861">
        <v>0</v>
      </c>
      <c r="I4861">
        <v>0</v>
      </c>
    </row>
    <row r="4862" spans="1:9" x14ac:dyDescent="0.35">
      <c r="A4862" s="1">
        <v>44409</v>
      </c>
      <c r="B4862" s="1">
        <v>44440</v>
      </c>
      <c r="C4862" s="2" t="s">
        <v>149</v>
      </c>
      <c r="D4862" s="2" t="s">
        <v>8</v>
      </c>
      <c r="E4862" s="2" t="s">
        <v>65</v>
      </c>
      <c r="F4862" s="2" t="s">
        <v>356</v>
      </c>
      <c r="G4862" s="2" t="s">
        <v>70</v>
      </c>
      <c r="H4862">
        <v>0</v>
      </c>
      <c r="I4862">
        <v>1</v>
      </c>
    </row>
    <row r="4863" spans="1:9" x14ac:dyDescent="0.35">
      <c r="A4863" s="1">
        <v>44409</v>
      </c>
      <c r="B4863" s="1">
        <v>44440</v>
      </c>
      <c r="C4863" s="2" t="s">
        <v>150</v>
      </c>
      <c r="D4863" s="2" t="s">
        <v>11</v>
      </c>
      <c r="E4863" s="2" t="s">
        <v>65</v>
      </c>
      <c r="F4863" s="2" t="s">
        <v>96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1065</v>
      </c>
      <c r="D4864" s="2" t="s">
        <v>8</v>
      </c>
      <c r="E4864" s="2" t="s">
        <v>65</v>
      </c>
      <c r="F4864" s="2" t="s">
        <v>356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1161</v>
      </c>
      <c r="D4865" s="2" t="s">
        <v>197</v>
      </c>
      <c r="E4865" s="2" t="s">
        <v>65</v>
      </c>
      <c r="F4865" s="2" t="s">
        <v>1261</v>
      </c>
      <c r="G4865" s="2" t="s">
        <v>199</v>
      </c>
      <c r="H4865">
        <v>0</v>
      </c>
      <c r="I4865">
        <v>0</v>
      </c>
    </row>
    <row r="4866" spans="1:9" x14ac:dyDescent="0.35">
      <c r="A4866" s="1">
        <v>44409</v>
      </c>
      <c r="B4866" s="1">
        <v>44440</v>
      </c>
      <c r="C4866" s="2" t="s">
        <v>1262</v>
      </c>
      <c r="D4866" s="2" t="s">
        <v>60</v>
      </c>
      <c r="E4866" s="2" t="s">
        <v>65</v>
      </c>
      <c r="F4866" s="2" t="s">
        <v>1262</v>
      </c>
      <c r="G4866" s="2" t="s">
        <v>155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211</v>
      </c>
      <c r="E4867" s="2" t="s">
        <v>65</v>
      </c>
      <c r="F4867" s="2" t="s">
        <v>774</v>
      </c>
      <c r="G4867" s="2" t="s">
        <v>214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17</v>
      </c>
      <c r="E4868" s="2" t="s">
        <v>65</v>
      </c>
      <c r="F4868" s="2" t="s">
        <v>66</v>
      </c>
      <c r="G4868" s="2" t="s">
        <v>67</v>
      </c>
      <c r="H4868">
        <v>1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1263</v>
      </c>
      <c r="D4869" s="2" t="s">
        <v>60</v>
      </c>
      <c r="E4869" s="2" t="s">
        <v>65</v>
      </c>
      <c r="F4869" s="2" t="s">
        <v>1263</v>
      </c>
      <c r="G4869" s="2" t="s">
        <v>155</v>
      </c>
      <c r="H4869">
        <v>0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211</v>
      </c>
      <c r="E4870" s="2" t="s">
        <v>65</v>
      </c>
      <c r="F4870" s="2" t="s">
        <v>856</v>
      </c>
      <c r="G4870" s="2" t="s">
        <v>214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1264</v>
      </c>
      <c r="D4871" s="2" t="s">
        <v>60</v>
      </c>
      <c r="E4871" s="2" t="s">
        <v>65</v>
      </c>
      <c r="F4871" s="2" t="s">
        <v>1264</v>
      </c>
      <c r="G4871" s="2" t="s">
        <v>155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211</v>
      </c>
      <c r="E4872" s="2" t="s">
        <v>65</v>
      </c>
      <c r="F4872" s="2" t="s">
        <v>856</v>
      </c>
      <c r="G4872" s="2" t="s">
        <v>214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1265</v>
      </c>
      <c r="D4873" s="2" t="s">
        <v>60</v>
      </c>
      <c r="E4873" s="2" t="s">
        <v>65</v>
      </c>
      <c r="F4873" s="2" t="s">
        <v>1265</v>
      </c>
      <c r="G4873" s="2" t="s">
        <v>155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211</v>
      </c>
      <c r="E4874" s="2" t="s">
        <v>65</v>
      </c>
      <c r="F4874" s="2" t="s">
        <v>856</v>
      </c>
      <c r="G4874" s="2" t="s">
        <v>214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1266</v>
      </c>
      <c r="D4875" s="2" t="s">
        <v>60</v>
      </c>
      <c r="E4875" s="2" t="s">
        <v>65</v>
      </c>
      <c r="F4875" s="2" t="s">
        <v>1266</v>
      </c>
      <c r="G4875" s="2" t="s">
        <v>155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211</v>
      </c>
      <c r="E4876" s="2" t="s">
        <v>65</v>
      </c>
      <c r="F4876" s="2" t="s">
        <v>856</v>
      </c>
      <c r="G4876" s="2" t="s">
        <v>214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1267</v>
      </c>
      <c r="D4877" s="2" t="s">
        <v>60</v>
      </c>
      <c r="E4877" s="2" t="s">
        <v>65</v>
      </c>
      <c r="F4877" s="2" t="s">
        <v>1267</v>
      </c>
      <c r="G4877" s="2" t="s">
        <v>155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211</v>
      </c>
      <c r="E4878" s="2" t="s">
        <v>65</v>
      </c>
      <c r="F4878" s="2" t="s">
        <v>856</v>
      </c>
      <c r="G4878" s="2" t="s">
        <v>214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1268</v>
      </c>
      <c r="D4879" s="2" t="s">
        <v>60</v>
      </c>
      <c r="E4879" s="2" t="s">
        <v>65</v>
      </c>
      <c r="F4879" s="2" t="s">
        <v>1268</v>
      </c>
      <c r="G4879" s="2" t="s">
        <v>155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211</v>
      </c>
      <c r="E4880" s="2" t="s">
        <v>65</v>
      </c>
      <c r="F4880" s="2" t="s">
        <v>856</v>
      </c>
      <c r="G4880" s="2" t="s">
        <v>214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1269</v>
      </c>
      <c r="D4881" s="2" t="s">
        <v>60</v>
      </c>
      <c r="E4881" s="2" t="s">
        <v>65</v>
      </c>
      <c r="F4881" s="2" t="s">
        <v>1269</v>
      </c>
      <c r="G4881" s="2" t="s">
        <v>155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211</v>
      </c>
      <c r="E4882" s="2" t="s">
        <v>65</v>
      </c>
      <c r="F4882" s="2" t="s">
        <v>856</v>
      </c>
      <c r="G4882" s="2" t="s">
        <v>214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1270</v>
      </c>
      <c r="D4883" s="2" t="s">
        <v>60</v>
      </c>
      <c r="E4883" s="2" t="s">
        <v>65</v>
      </c>
      <c r="F4883" s="2" t="s">
        <v>1270</v>
      </c>
      <c r="G4883" s="2" t="s">
        <v>155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211</v>
      </c>
      <c r="E4884" s="2" t="s">
        <v>65</v>
      </c>
      <c r="F4884" s="2" t="s">
        <v>856</v>
      </c>
      <c r="G4884" s="2" t="s">
        <v>214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1271</v>
      </c>
      <c r="D4885" s="2" t="s">
        <v>60</v>
      </c>
      <c r="E4885" s="2" t="s">
        <v>65</v>
      </c>
      <c r="F4885" s="2" t="s">
        <v>1271</v>
      </c>
      <c r="G4885" s="2" t="s">
        <v>155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211</v>
      </c>
      <c r="E4886" s="2" t="s">
        <v>65</v>
      </c>
      <c r="F4886" s="2" t="s">
        <v>856</v>
      </c>
      <c r="G4886" s="2" t="s">
        <v>214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1272</v>
      </c>
      <c r="D4887" s="2" t="s">
        <v>60</v>
      </c>
      <c r="E4887" s="2" t="s">
        <v>65</v>
      </c>
      <c r="F4887" s="2" t="s">
        <v>1272</v>
      </c>
      <c r="G4887" s="2" t="s">
        <v>155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211</v>
      </c>
      <c r="E4888" s="2" t="s">
        <v>65</v>
      </c>
      <c r="F4888" s="2" t="s">
        <v>856</v>
      </c>
      <c r="G4888" s="2" t="s">
        <v>214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1273</v>
      </c>
      <c r="D4889" s="2" t="s">
        <v>60</v>
      </c>
      <c r="E4889" s="2" t="s">
        <v>65</v>
      </c>
      <c r="F4889" s="2" t="s">
        <v>1273</v>
      </c>
      <c r="G4889" s="2" t="s">
        <v>155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211</v>
      </c>
      <c r="E4890" s="2" t="s">
        <v>65</v>
      </c>
      <c r="F4890" s="2" t="s">
        <v>856</v>
      </c>
      <c r="G4890" s="2" t="s">
        <v>214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1274</v>
      </c>
      <c r="D4891" s="2" t="s">
        <v>60</v>
      </c>
      <c r="E4891" s="2" t="s">
        <v>65</v>
      </c>
      <c r="F4891" s="2" t="s">
        <v>1274</v>
      </c>
      <c r="G4891" s="2" t="s">
        <v>155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211</v>
      </c>
      <c r="E4892" s="2" t="s">
        <v>65</v>
      </c>
      <c r="F4892" s="2" t="s">
        <v>856</v>
      </c>
      <c r="G4892" s="2" t="s">
        <v>214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1275</v>
      </c>
      <c r="D4893" s="2" t="s">
        <v>60</v>
      </c>
      <c r="E4893" s="2" t="s">
        <v>65</v>
      </c>
      <c r="F4893" s="2" t="s">
        <v>1275</v>
      </c>
      <c r="G4893" s="2" t="s">
        <v>155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211</v>
      </c>
      <c r="E4894" s="2" t="s">
        <v>65</v>
      </c>
      <c r="F4894" s="2" t="s">
        <v>856</v>
      </c>
      <c r="G4894" s="2" t="s">
        <v>214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1276</v>
      </c>
      <c r="D4895" s="2" t="s">
        <v>60</v>
      </c>
      <c r="E4895" s="2" t="s">
        <v>65</v>
      </c>
      <c r="F4895" s="2" t="s">
        <v>1276</v>
      </c>
      <c r="G4895" s="2" t="s">
        <v>155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211</v>
      </c>
      <c r="E4896" s="2" t="s">
        <v>65</v>
      </c>
      <c r="F4896" s="2" t="s">
        <v>856</v>
      </c>
      <c r="G4896" s="2" t="s">
        <v>214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1277</v>
      </c>
      <c r="D4897" s="2" t="s">
        <v>60</v>
      </c>
      <c r="E4897" s="2" t="s">
        <v>65</v>
      </c>
      <c r="F4897" s="2" t="s">
        <v>1277</v>
      </c>
      <c r="G4897" s="2" t="s">
        <v>155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211</v>
      </c>
      <c r="E4898" s="2" t="s">
        <v>65</v>
      </c>
      <c r="F4898" s="2" t="s">
        <v>856</v>
      </c>
      <c r="G4898" s="2" t="s">
        <v>214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1278</v>
      </c>
      <c r="D4899" s="2" t="s">
        <v>60</v>
      </c>
      <c r="E4899" s="2" t="s">
        <v>65</v>
      </c>
      <c r="F4899" s="2" t="s">
        <v>1278</v>
      </c>
      <c r="G4899" s="2" t="s">
        <v>155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211</v>
      </c>
      <c r="E4900" s="2" t="s">
        <v>65</v>
      </c>
      <c r="F4900" s="2" t="s">
        <v>856</v>
      </c>
      <c r="G4900" s="2" t="s">
        <v>214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1279</v>
      </c>
      <c r="D4901" s="2" t="s">
        <v>60</v>
      </c>
      <c r="E4901" s="2" t="s">
        <v>65</v>
      </c>
      <c r="F4901" s="2" t="s">
        <v>1279</v>
      </c>
      <c r="G4901" s="2" t="s">
        <v>155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211</v>
      </c>
      <c r="E4902" s="2" t="s">
        <v>65</v>
      </c>
      <c r="F4902" s="2" t="s">
        <v>856</v>
      </c>
      <c r="G4902" s="2" t="s">
        <v>214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1280</v>
      </c>
      <c r="D4903" s="2" t="s">
        <v>60</v>
      </c>
      <c r="E4903" s="2" t="s">
        <v>65</v>
      </c>
      <c r="F4903" s="2" t="s">
        <v>1280</v>
      </c>
      <c r="G4903" s="2" t="s">
        <v>155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211</v>
      </c>
      <c r="E4904" s="2" t="s">
        <v>65</v>
      </c>
      <c r="F4904" s="2" t="s">
        <v>856</v>
      </c>
      <c r="G4904" s="2" t="s">
        <v>214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1281</v>
      </c>
      <c r="D4905" s="2" t="s">
        <v>60</v>
      </c>
      <c r="E4905" s="2" t="s">
        <v>65</v>
      </c>
      <c r="F4905" s="2" t="s">
        <v>1281</v>
      </c>
      <c r="G4905" s="2" t="s">
        <v>155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211</v>
      </c>
      <c r="E4906" s="2" t="s">
        <v>65</v>
      </c>
      <c r="F4906" s="2" t="s">
        <v>856</v>
      </c>
      <c r="G4906" s="2" t="s">
        <v>214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1282</v>
      </c>
      <c r="D4907" s="2" t="s">
        <v>60</v>
      </c>
      <c r="E4907" s="2" t="s">
        <v>65</v>
      </c>
      <c r="F4907" s="2" t="s">
        <v>1282</v>
      </c>
      <c r="G4907" s="2" t="s">
        <v>155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211</v>
      </c>
      <c r="E4908" s="2" t="s">
        <v>65</v>
      </c>
      <c r="F4908" s="2" t="s">
        <v>856</v>
      </c>
      <c r="G4908" s="2" t="s">
        <v>214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1283</v>
      </c>
      <c r="D4909" s="2" t="s">
        <v>60</v>
      </c>
      <c r="E4909" s="2" t="s">
        <v>65</v>
      </c>
      <c r="F4909" s="2" t="s">
        <v>1283</v>
      </c>
      <c r="G4909" s="2" t="s">
        <v>155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211</v>
      </c>
      <c r="E4910" s="2" t="s">
        <v>65</v>
      </c>
      <c r="F4910" s="2" t="s">
        <v>95</v>
      </c>
      <c r="G4910" s="2" t="s">
        <v>214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11</v>
      </c>
      <c r="E4911" s="2" t="s">
        <v>65</v>
      </c>
      <c r="F4911" s="2" t="s">
        <v>96</v>
      </c>
      <c r="G4911" s="2" t="s">
        <v>70</v>
      </c>
      <c r="H4911">
        <v>0</v>
      </c>
      <c r="I4911">
        <v>1</v>
      </c>
    </row>
    <row r="4912" spans="1:9" x14ac:dyDescent="0.35">
      <c r="A4912" s="1">
        <v>44409</v>
      </c>
      <c r="B4912" s="1">
        <v>44440</v>
      </c>
      <c r="C4912" s="2" t="s">
        <v>1284</v>
      </c>
      <c r="D4912" s="2" t="s">
        <v>60</v>
      </c>
      <c r="E4912" s="2" t="s">
        <v>65</v>
      </c>
      <c r="F4912" s="2" t="s">
        <v>1284</v>
      </c>
      <c r="G4912" s="2" t="s">
        <v>792</v>
      </c>
      <c r="H4912">
        <v>0</v>
      </c>
      <c r="I4912">
        <v>0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211</v>
      </c>
      <c r="E4913" s="2" t="s">
        <v>65</v>
      </c>
      <c r="F4913" s="2" t="s">
        <v>793</v>
      </c>
      <c r="G4913" s="2" t="s">
        <v>214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14</v>
      </c>
      <c r="E4914" s="2" t="s">
        <v>65</v>
      </c>
      <c r="F4914" s="2" t="s">
        <v>798</v>
      </c>
      <c r="G4914" s="2" t="s">
        <v>70</v>
      </c>
      <c r="H4914">
        <v>0</v>
      </c>
      <c r="I4914">
        <v>1</v>
      </c>
    </row>
    <row r="4915" spans="1:9" x14ac:dyDescent="0.35">
      <c r="A4915" s="1">
        <v>44409</v>
      </c>
      <c r="B4915" s="1">
        <v>44440</v>
      </c>
      <c r="C4915" s="2" t="s">
        <v>1285</v>
      </c>
      <c r="D4915" s="2" t="s">
        <v>60</v>
      </c>
      <c r="E4915" s="2" t="s">
        <v>65</v>
      </c>
      <c r="F4915" s="2" t="s">
        <v>1285</v>
      </c>
      <c r="G4915" s="2" t="s">
        <v>155</v>
      </c>
      <c r="H4915">
        <v>0</v>
      </c>
      <c r="I4915">
        <v>0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211</v>
      </c>
      <c r="E4916" s="2" t="s">
        <v>65</v>
      </c>
      <c r="F4916" s="2" t="s">
        <v>774</v>
      </c>
      <c r="G4916" s="2" t="s">
        <v>214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11</v>
      </c>
      <c r="E4917" s="2" t="s">
        <v>65</v>
      </c>
      <c r="F4917" s="2" t="s">
        <v>1285</v>
      </c>
      <c r="G4917" s="2" t="s">
        <v>70</v>
      </c>
      <c r="H4917">
        <v>0</v>
      </c>
      <c r="I4917">
        <v>1</v>
      </c>
    </row>
    <row r="4918" spans="1:9" x14ac:dyDescent="0.35">
      <c r="A4918" s="1">
        <v>44409</v>
      </c>
      <c r="B4918" s="1">
        <v>44440</v>
      </c>
      <c r="C4918" s="2" t="s">
        <v>1286</v>
      </c>
      <c r="D4918" s="2" t="s">
        <v>60</v>
      </c>
      <c r="E4918" s="2" t="s">
        <v>65</v>
      </c>
      <c r="F4918" s="2" t="s">
        <v>1286</v>
      </c>
      <c r="G4918" s="2" t="s">
        <v>155</v>
      </c>
      <c r="H4918">
        <v>0</v>
      </c>
      <c r="I4918">
        <v>0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211</v>
      </c>
      <c r="E4919" s="2" t="s">
        <v>65</v>
      </c>
      <c r="F4919" s="2" t="s">
        <v>95</v>
      </c>
      <c r="G4919" s="2" t="s">
        <v>214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17</v>
      </c>
      <c r="E4920" s="2" t="s">
        <v>65</v>
      </c>
      <c r="F4920" s="2" t="s">
        <v>66</v>
      </c>
      <c r="G4920" s="2" t="s">
        <v>67</v>
      </c>
      <c r="H4920">
        <v>1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1287</v>
      </c>
      <c r="D4921" s="2" t="s">
        <v>60</v>
      </c>
      <c r="E4921" s="2" t="s">
        <v>65</v>
      </c>
      <c r="F4921" s="2" t="s">
        <v>1287</v>
      </c>
      <c r="G4921" s="2" t="s">
        <v>155</v>
      </c>
      <c r="H4921">
        <v>0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211</v>
      </c>
      <c r="E4922" s="2" t="s">
        <v>65</v>
      </c>
      <c r="F4922" s="2" t="s">
        <v>773</v>
      </c>
      <c r="G4922" s="2" t="s">
        <v>214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11</v>
      </c>
      <c r="E4923" s="2" t="s">
        <v>65</v>
      </c>
      <c r="F4923" s="2" t="s">
        <v>66</v>
      </c>
      <c r="G4923" s="2" t="s">
        <v>67</v>
      </c>
      <c r="H4923">
        <v>1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1288</v>
      </c>
      <c r="D4924" s="2" t="s">
        <v>60</v>
      </c>
      <c r="E4924" s="2" t="s">
        <v>65</v>
      </c>
      <c r="F4924" s="2" t="s">
        <v>1288</v>
      </c>
      <c r="G4924" s="2" t="s">
        <v>155</v>
      </c>
      <c r="H4924">
        <v>0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211</v>
      </c>
      <c r="E4925" s="2" t="s">
        <v>65</v>
      </c>
      <c r="F4925" s="2" t="s">
        <v>773</v>
      </c>
      <c r="G4925" s="2" t="s">
        <v>214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17</v>
      </c>
      <c r="E4926" s="2" t="s">
        <v>65</v>
      </c>
      <c r="F4926" s="2" t="s">
        <v>66</v>
      </c>
      <c r="G4926" s="2" t="s">
        <v>67</v>
      </c>
      <c r="H4926">
        <v>1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1289</v>
      </c>
      <c r="D4927" s="2" t="s">
        <v>60</v>
      </c>
      <c r="E4927" s="2" t="s">
        <v>65</v>
      </c>
      <c r="F4927" s="2" t="s">
        <v>1289</v>
      </c>
      <c r="G4927" s="2" t="s">
        <v>155</v>
      </c>
      <c r="H4927">
        <v>0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197</v>
      </c>
      <c r="E4928" s="2" t="s">
        <v>65</v>
      </c>
      <c r="F4928" s="2" t="s">
        <v>1055</v>
      </c>
      <c r="G4928" s="2" t="s">
        <v>199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211</v>
      </c>
      <c r="E4929" s="2" t="s">
        <v>65</v>
      </c>
      <c r="F4929" s="2" t="s">
        <v>773</v>
      </c>
      <c r="G4929" s="2" t="s">
        <v>214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8</v>
      </c>
      <c r="E4930" s="2" t="s">
        <v>65</v>
      </c>
      <c r="F4930" s="2" t="s">
        <v>352</v>
      </c>
      <c r="G4930" s="2" t="s">
        <v>70</v>
      </c>
      <c r="H4930">
        <v>0</v>
      </c>
      <c r="I4930">
        <v>1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10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761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1290</v>
      </c>
      <c r="D4933" s="2" t="s">
        <v>60</v>
      </c>
      <c r="E4933" s="2" t="s">
        <v>65</v>
      </c>
      <c r="F4933" s="2" t="s">
        <v>1290</v>
      </c>
      <c r="G4933" s="2" t="s">
        <v>155</v>
      </c>
      <c r="H4933">
        <v>0</v>
      </c>
      <c r="I4933">
        <v>0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211</v>
      </c>
      <c r="E4934" s="2" t="s">
        <v>65</v>
      </c>
      <c r="F4934" s="2" t="s">
        <v>213</v>
      </c>
      <c r="G4934" s="2" t="s">
        <v>214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6</v>
      </c>
      <c r="E4935" s="2" t="s">
        <v>65</v>
      </c>
      <c r="F4935" s="2" t="s">
        <v>66</v>
      </c>
      <c r="G4935" s="2" t="s">
        <v>67</v>
      </c>
      <c r="H4935">
        <v>1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1291</v>
      </c>
      <c r="D4936" s="2" t="s">
        <v>60</v>
      </c>
      <c r="E4936" s="2" t="s">
        <v>65</v>
      </c>
      <c r="F4936" s="2" t="s">
        <v>1291</v>
      </c>
      <c r="G4936" s="2" t="s">
        <v>155</v>
      </c>
      <c r="H4936">
        <v>0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211</v>
      </c>
      <c r="E4937" s="2" t="s">
        <v>65</v>
      </c>
      <c r="F4937" s="2" t="s">
        <v>773</v>
      </c>
      <c r="G4937" s="2" t="s">
        <v>214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17</v>
      </c>
      <c r="E4938" s="2" t="s">
        <v>65</v>
      </c>
      <c r="F4938" s="2" t="s">
        <v>66</v>
      </c>
      <c r="G4938" s="2" t="s">
        <v>67</v>
      </c>
      <c r="H4938">
        <v>1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1292</v>
      </c>
      <c r="D4939" s="2" t="s">
        <v>60</v>
      </c>
      <c r="E4939" s="2" t="s">
        <v>65</v>
      </c>
      <c r="F4939" s="2" t="s">
        <v>1292</v>
      </c>
      <c r="G4939" s="2" t="s">
        <v>155</v>
      </c>
      <c r="H4939">
        <v>0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211</v>
      </c>
      <c r="E4940" s="2" t="s">
        <v>65</v>
      </c>
      <c r="F4940" s="2" t="s">
        <v>95</v>
      </c>
      <c r="G4940" s="2" t="s">
        <v>214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17</v>
      </c>
      <c r="E4941" s="2" t="s">
        <v>65</v>
      </c>
      <c r="F4941" s="2" t="s">
        <v>66</v>
      </c>
      <c r="G4941" s="2" t="s">
        <v>67</v>
      </c>
      <c r="H4941">
        <v>1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1293</v>
      </c>
      <c r="D4942" s="2" t="s">
        <v>60</v>
      </c>
      <c r="E4942" s="2" t="s">
        <v>65</v>
      </c>
      <c r="F4942" s="2" t="s">
        <v>1293</v>
      </c>
      <c r="G4942" s="2" t="s">
        <v>155</v>
      </c>
      <c r="H4942">
        <v>0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211</v>
      </c>
      <c r="E4943" s="2" t="s">
        <v>65</v>
      </c>
      <c r="F4943" s="2" t="s">
        <v>776</v>
      </c>
      <c r="G4943" s="2" t="s">
        <v>214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11</v>
      </c>
      <c r="E4944" s="2" t="s">
        <v>65</v>
      </c>
      <c r="F4944" s="2" t="s">
        <v>66</v>
      </c>
      <c r="G4944" s="2" t="s">
        <v>67</v>
      </c>
      <c r="H4944">
        <v>1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1294</v>
      </c>
      <c r="D4945" s="2" t="s">
        <v>60</v>
      </c>
      <c r="E4945" s="2" t="s">
        <v>65</v>
      </c>
      <c r="F4945" s="2" t="s">
        <v>1294</v>
      </c>
      <c r="G4945" s="2" t="s">
        <v>155</v>
      </c>
      <c r="H4945">
        <v>0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197</v>
      </c>
      <c r="E4946" s="2" t="s">
        <v>65</v>
      </c>
      <c r="F4946" s="2" t="s">
        <v>954</v>
      </c>
      <c r="G4946" s="2" t="s">
        <v>199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211</v>
      </c>
      <c r="E4947" s="2" t="s">
        <v>65</v>
      </c>
      <c r="F4947" s="2" t="s">
        <v>775</v>
      </c>
      <c r="G4947" s="2" t="s">
        <v>214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1295</v>
      </c>
      <c r="D4948" s="2" t="s">
        <v>60</v>
      </c>
      <c r="E4948" s="2" t="s">
        <v>65</v>
      </c>
      <c r="F4948" s="2" t="s">
        <v>1295</v>
      </c>
      <c r="G4948" s="2" t="s">
        <v>155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211</v>
      </c>
      <c r="E4949" s="2" t="s">
        <v>65</v>
      </c>
      <c r="F4949" s="2" t="s">
        <v>213</v>
      </c>
      <c r="G4949" s="2" t="s">
        <v>214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6</v>
      </c>
      <c r="E4950" s="2" t="s">
        <v>65</v>
      </c>
      <c r="F4950" s="2" t="s">
        <v>66</v>
      </c>
      <c r="G4950" s="2" t="s">
        <v>67</v>
      </c>
      <c r="H4950">
        <v>1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11</v>
      </c>
      <c r="E4951" s="2" t="s">
        <v>65</v>
      </c>
      <c r="F4951" s="2" t="s">
        <v>96</v>
      </c>
      <c r="G4951" s="2" t="s">
        <v>70</v>
      </c>
      <c r="H4951">
        <v>0</v>
      </c>
      <c r="I4951">
        <v>1</v>
      </c>
    </row>
    <row r="4952" spans="1:9" x14ac:dyDescent="0.35">
      <c r="A4952" s="1">
        <v>44409</v>
      </c>
      <c r="B4952" s="1">
        <v>44440</v>
      </c>
      <c r="C4952" s="2" t="s">
        <v>1296</v>
      </c>
      <c r="D4952" s="2" t="s">
        <v>60</v>
      </c>
      <c r="E4952" s="2" t="s">
        <v>65</v>
      </c>
      <c r="F4952" s="2" t="s">
        <v>1296</v>
      </c>
      <c r="G4952" s="2" t="s">
        <v>155</v>
      </c>
      <c r="H4952">
        <v>0</v>
      </c>
      <c r="I4952">
        <v>0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211</v>
      </c>
      <c r="E4953" s="2" t="s">
        <v>65</v>
      </c>
      <c r="F4953" s="2" t="s">
        <v>213</v>
      </c>
      <c r="G4953" s="2" t="s">
        <v>214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6</v>
      </c>
      <c r="E4954" s="2" t="s">
        <v>65</v>
      </c>
      <c r="F4954" s="2" t="s">
        <v>66</v>
      </c>
      <c r="G4954" s="2" t="s">
        <v>67</v>
      </c>
      <c r="H4954">
        <v>1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1297</v>
      </c>
      <c r="D4955" s="2" t="s">
        <v>60</v>
      </c>
      <c r="E4955" s="2" t="s">
        <v>65</v>
      </c>
      <c r="F4955" s="2" t="s">
        <v>1297</v>
      </c>
      <c r="G4955" s="2" t="s">
        <v>155</v>
      </c>
      <c r="H4955">
        <v>0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211</v>
      </c>
      <c r="E4956" s="2" t="s">
        <v>65</v>
      </c>
      <c r="F4956" s="2" t="s">
        <v>95</v>
      </c>
      <c r="G4956" s="2" t="s">
        <v>214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11</v>
      </c>
      <c r="E4957" s="2" t="s">
        <v>65</v>
      </c>
      <c r="F4957" s="2" t="s">
        <v>96</v>
      </c>
      <c r="G4957" s="2" t="s">
        <v>70</v>
      </c>
      <c r="H4957">
        <v>0</v>
      </c>
      <c r="I4957">
        <v>1</v>
      </c>
    </row>
    <row r="4958" spans="1:9" x14ac:dyDescent="0.35">
      <c r="A4958" s="1">
        <v>44409</v>
      </c>
      <c r="B4958" s="1">
        <v>44440</v>
      </c>
      <c r="C4958" s="2" t="s">
        <v>1298</v>
      </c>
      <c r="D4958" s="2" t="s">
        <v>60</v>
      </c>
      <c r="E4958" s="2" t="s">
        <v>65</v>
      </c>
      <c r="F4958" s="2" t="s">
        <v>1298</v>
      </c>
      <c r="G4958" s="2" t="s">
        <v>155</v>
      </c>
      <c r="H4958">
        <v>0</v>
      </c>
      <c r="I4958">
        <v>0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211</v>
      </c>
      <c r="E4959" s="2" t="s">
        <v>65</v>
      </c>
      <c r="F4959" s="2" t="s">
        <v>213</v>
      </c>
      <c r="G4959" s="2" t="s">
        <v>214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6</v>
      </c>
      <c r="E4960" s="2" t="s">
        <v>65</v>
      </c>
      <c r="F4960" s="2" t="s">
        <v>66</v>
      </c>
      <c r="G4960" s="2" t="s">
        <v>67</v>
      </c>
      <c r="H4960">
        <v>1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1299</v>
      </c>
      <c r="D4961" s="2" t="s">
        <v>60</v>
      </c>
      <c r="E4961" s="2" t="s">
        <v>65</v>
      </c>
      <c r="F4961" s="2" t="s">
        <v>1299</v>
      </c>
      <c r="G4961" s="2" t="s">
        <v>155</v>
      </c>
      <c r="H4961">
        <v>0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211</v>
      </c>
      <c r="E4962" s="2" t="s">
        <v>65</v>
      </c>
      <c r="F4962" s="2" t="s">
        <v>774</v>
      </c>
      <c r="G4962" s="2" t="s">
        <v>214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11</v>
      </c>
      <c r="E4963" s="2" t="s">
        <v>65</v>
      </c>
      <c r="F4963" s="2" t="s">
        <v>1299</v>
      </c>
      <c r="G4963" s="2" t="s">
        <v>70</v>
      </c>
      <c r="H4963">
        <v>0</v>
      </c>
      <c r="I4963">
        <v>1</v>
      </c>
    </row>
    <row r="4964" spans="1:9" x14ac:dyDescent="0.35">
      <c r="A4964" s="1">
        <v>44409</v>
      </c>
      <c r="B4964" s="1">
        <v>44440</v>
      </c>
      <c r="C4964" s="2" t="s">
        <v>1300</v>
      </c>
      <c r="D4964" s="2" t="s">
        <v>60</v>
      </c>
      <c r="E4964" s="2" t="s">
        <v>65</v>
      </c>
      <c r="F4964" s="2" t="s">
        <v>1300</v>
      </c>
      <c r="G4964" s="2" t="s">
        <v>155</v>
      </c>
      <c r="H4964">
        <v>0</v>
      </c>
      <c r="I4964">
        <v>0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211</v>
      </c>
      <c r="E4965" s="2" t="s">
        <v>65</v>
      </c>
      <c r="F4965" s="2" t="s">
        <v>773</v>
      </c>
      <c r="G4965" s="2" t="s">
        <v>214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1301</v>
      </c>
      <c r="D4966" s="2" t="s">
        <v>60</v>
      </c>
      <c r="E4966" s="2" t="s">
        <v>65</v>
      </c>
      <c r="F4966" s="2" t="s">
        <v>1301</v>
      </c>
      <c r="G4966" s="2" t="s">
        <v>155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211</v>
      </c>
      <c r="E4967" s="2" t="s">
        <v>65</v>
      </c>
      <c r="F4967" s="2" t="s">
        <v>95</v>
      </c>
      <c r="G4967" s="2" t="s">
        <v>214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11</v>
      </c>
      <c r="E4968" s="2" t="s">
        <v>65</v>
      </c>
      <c r="F4968" s="2" t="s">
        <v>96</v>
      </c>
      <c r="G4968" s="2" t="s">
        <v>70</v>
      </c>
      <c r="H4968">
        <v>0</v>
      </c>
      <c r="I4968">
        <v>1</v>
      </c>
    </row>
    <row r="4969" spans="1:9" x14ac:dyDescent="0.35">
      <c r="A4969" s="1">
        <v>44409</v>
      </c>
      <c r="B4969" s="1">
        <v>44440</v>
      </c>
      <c r="C4969" s="2" t="s">
        <v>1302</v>
      </c>
      <c r="D4969" s="2" t="s">
        <v>60</v>
      </c>
      <c r="E4969" s="2" t="s">
        <v>65</v>
      </c>
      <c r="F4969" s="2" t="s">
        <v>1302</v>
      </c>
      <c r="G4969" s="2" t="s">
        <v>155</v>
      </c>
      <c r="H4969">
        <v>0</v>
      </c>
      <c r="I4969">
        <v>0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211</v>
      </c>
      <c r="E4970" s="2" t="s">
        <v>65</v>
      </c>
      <c r="F4970" s="2" t="s">
        <v>95</v>
      </c>
      <c r="G4970" s="2" t="s">
        <v>214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11</v>
      </c>
      <c r="E4971" s="2" t="s">
        <v>65</v>
      </c>
      <c r="F4971" s="2" t="s">
        <v>96</v>
      </c>
      <c r="G4971" s="2" t="s">
        <v>70</v>
      </c>
      <c r="H4971">
        <v>0</v>
      </c>
      <c r="I4971">
        <v>1</v>
      </c>
    </row>
    <row r="4972" spans="1:9" x14ac:dyDescent="0.35">
      <c r="A4972" s="1">
        <v>44440</v>
      </c>
      <c r="B4972" s="1">
        <v>44470</v>
      </c>
      <c r="C4972" s="2" t="s">
        <v>1235</v>
      </c>
      <c r="D4972" s="2" t="s">
        <v>60</v>
      </c>
      <c r="E4972" s="2" t="s">
        <v>1235</v>
      </c>
      <c r="F4972" s="2" t="s">
        <v>65</v>
      </c>
      <c r="G4972" s="2" t="s">
        <v>153</v>
      </c>
      <c r="H4972">
        <v>0</v>
      </c>
      <c r="I4972">
        <v>0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211</v>
      </c>
      <c r="E4974" s="2" t="s">
        <v>95</v>
      </c>
      <c r="F4974" s="2" t="s">
        <v>65</v>
      </c>
      <c r="G4974" s="2" t="s">
        <v>214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17</v>
      </c>
      <c r="E4975" s="2" t="s">
        <v>66</v>
      </c>
      <c r="F4975" s="2" t="s">
        <v>65</v>
      </c>
      <c r="G4975" s="2" t="s">
        <v>169</v>
      </c>
      <c r="H4975">
        <v>-1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176</v>
      </c>
      <c r="D4976" s="2" t="s">
        <v>8</v>
      </c>
      <c r="E4976" s="2" t="s">
        <v>511</v>
      </c>
      <c r="F4976" s="2" t="s">
        <v>175</v>
      </c>
      <c r="G4976" s="2" t="s">
        <v>220</v>
      </c>
      <c r="H4976">
        <v>0</v>
      </c>
      <c r="I4976">
        <v>-1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10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761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513</v>
      </c>
      <c r="D4979" s="2" t="s">
        <v>60</v>
      </c>
      <c r="E4979" s="2" t="s">
        <v>513</v>
      </c>
      <c r="F4979" s="2" t="s">
        <v>65</v>
      </c>
      <c r="G4979" s="2" t="s">
        <v>153</v>
      </c>
      <c r="H4979">
        <v>0</v>
      </c>
      <c r="I4979">
        <v>0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211</v>
      </c>
      <c r="E4981" s="2" t="s">
        <v>762</v>
      </c>
      <c r="F4981" s="2" t="s">
        <v>65</v>
      </c>
      <c r="G4981" s="2" t="s">
        <v>214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8</v>
      </c>
      <c r="E4982" s="2" t="s">
        <v>730</v>
      </c>
      <c r="F4982" s="2" t="s">
        <v>65</v>
      </c>
      <c r="G4982" s="2" t="s">
        <v>174</v>
      </c>
      <c r="H4982">
        <v>0</v>
      </c>
      <c r="I4982">
        <v>-1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10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761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1215</v>
      </c>
      <c r="D4985" s="2" t="s">
        <v>60</v>
      </c>
      <c r="E4985" s="2" t="s">
        <v>1215</v>
      </c>
      <c r="F4985" s="2" t="s">
        <v>65</v>
      </c>
      <c r="G4985" s="2" t="s">
        <v>153</v>
      </c>
      <c r="H4985">
        <v>0</v>
      </c>
      <c r="I4985">
        <v>0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211</v>
      </c>
      <c r="E4987" s="2" t="s">
        <v>213</v>
      </c>
      <c r="F4987" s="2" t="s">
        <v>65</v>
      </c>
      <c r="G4987" s="2" t="s">
        <v>214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17</v>
      </c>
      <c r="E4988" s="2" t="s">
        <v>66</v>
      </c>
      <c r="F4988" s="2" t="s">
        <v>65</v>
      </c>
      <c r="G4988" s="2" t="s">
        <v>169</v>
      </c>
      <c r="H4988">
        <v>-1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641</v>
      </c>
      <c r="D4989" s="2" t="s">
        <v>197</v>
      </c>
      <c r="E4989" s="2" t="s">
        <v>736</v>
      </c>
      <c r="F4989" s="2" t="s">
        <v>65</v>
      </c>
      <c r="G4989" s="2" t="s">
        <v>199</v>
      </c>
      <c r="H4989">
        <v>0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1289</v>
      </c>
      <c r="D4990" s="2" t="s">
        <v>28</v>
      </c>
      <c r="E4990" s="2" t="s">
        <v>65</v>
      </c>
      <c r="F4990" s="2" t="s">
        <v>66</v>
      </c>
      <c r="G4990" s="2" t="s">
        <v>67</v>
      </c>
      <c r="H4990">
        <v>1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303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757</v>
      </c>
      <c r="D4992" s="2" t="s">
        <v>28</v>
      </c>
      <c r="E4992" s="2" t="s">
        <v>65</v>
      </c>
      <c r="F4992" s="2" t="s">
        <v>757</v>
      </c>
      <c r="G4992" s="2" t="s">
        <v>70</v>
      </c>
      <c r="H4992">
        <v>0</v>
      </c>
      <c r="I4992">
        <v>1</v>
      </c>
    </row>
    <row r="4993" spans="1:9" x14ac:dyDescent="0.35">
      <c r="A4993" s="1">
        <v>44440</v>
      </c>
      <c r="B4993" s="1">
        <v>44470</v>
      </c>
      <c r="C4993" s="2" t="s">
        <v>225</v>
      </c>
      <c r="D4993" s="2" t="s">
        <v>14</v>
      </c>
      <c r="E4993" s="2" t="s">
        <v>65</v>
      </c>
      <c r="F4993" s="2" t="s">
        <v>225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693</v>
      </c>
      <c r="D4994" s="2" t="s">
        <v>17</v>
      </c>
      <c r="E4994" s="2" t="s">
        <v>66</v>
      </c>
      <c r="F4994" s="2" t="s">
        <v>65</v>
      </c>
      <c r="G4994" s="2" t="s">
        <v>169</v>
      </c>
      <c r="H4994">
        <v>-1</v>
      </c>
      <c r="I4994">
        <v>0</v>
      </c>
    </row>
    <row r="4995" spans="1:9" x14ac:dyDescent="0.35">
      <c r="A4995" s="1">
        <v>44440</v>
      </c>
      <c r="B4995" s="1">
        <v>44470</v>
      </c>
      <c r="C4995" s="2" t="s">
        <v>1157</v>
      </c>
      <c r="D4995" s="2" t="s">
        <v>17</v>
      </c>
      <c r="E4995" s="2" t="s">
        <v>891</v>
      </c>
      <c r="F4995" s="2" t="s">
        <v>66</v>
      </c>
      <c r="G4995" s="2" t="s">
        <v>287</v>
      </c>
      <c r="H4995">
        <v>1</v>
      </c>
      <c r="I4995">
        <v>-1</v>
      </c>
    </row>
    <row r="4996" spans="1:9" x14ac:dyDescent="0.35">
      <c r="A4996" s="1">
        <v>44440</v>
      </c>
      <c r="B4996" s="1">
        <v>44470</v>
      </c>
      <c r="C4996" s="2" t="s">
        <v>1306</v>
      </c>
      <c r="D4996" s="2" t="s">
        <v>60</v>
      </c>
      <c r="E4996" s="2" t="s">
        <v>65</v>
      </c>
      <c r="F4996" s="2" t="s">
        <v>1306</v>
      </c>
      <c r="G4996" s="2" t="s">
        <v>155</v>
      </c>
      <c r="H4996">
        <v>0</v>
      </c>
      <c r="I4996">
        <v>0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211</v>
      </c>
      <c r="E4997" s="2" t="s">
        <v>65</v>
      </c>
      <c r="F4997" s="2" t="s">
        <v>95</v>
      </c>
      <c r="G4997" s="2" t="s">
        <v>214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17</v>
      </c>
      <c r="E4998" s="2" t="s">
        <v>65</v>
      </c>
      <c r="F4998" s="2" t="s">
        <v>66</v>
      </c>
      <c r="G4998" s="2" t="s">
        <v>67</v>
      </c>
      <c r="H4998">
        <v>1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1307</v>
      </c>
      <c r="D4999" s="2" t="s">
        <v>60</v>
      </c>
      <c r="E4999" s="2" t="s">
        <v>65</v>
      </c>
      <c r="F4999" s="2" t="s">
        <v>1307</v>
      </c>
      <c r="G4999" s="2" t="s">
        <v>155</v>
      </c>
      <c r="H4999">
        <v>0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211</v>
      </c>
      <c r="E5000" s="2" t="s">
        <v>65</v>
      </c>
      <c r="F5000" s="2" t="s">
        <v>213</v>
      </c>
      <c r="G5000" s="2" t="s">
        <v>214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8</v>
      </c>
      <c r="E5001" s="2" t="s">
        <v>65</v>
      </c>
      <c r="F5001" s="2" t="s">
        <v>1307</v>
      </c>
      <c r="G5001" s="2" t="s">
        <v>70</v>
      </c>
      <c r="H5001">
        <v>0</v>
      </c>
      <c r="I5001">
        <v>1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10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761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1308</v>
      </c>
      <c r="D5004" s="2" t="s">
        <v>60</v>
      </c>
      <c r="E5004" s="2" t="s">
        <v>65</v>
      </c>
      <c r="F5004" s="2" t="s">
        <v>1308</v>
      </c>
      <c r="G5004" s="2" t="s">
        <v>155</v>
      </c>
      <c r="H5004">
        <v>0</v>
      </c>
      <c r="I5004">
        <v>0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211</v>
      </c>
      <c r="E5005" s="2" t="s">
        <v>65</v>
      </c>
      <c r="F5005" s="2" t="s">
        <v>774</v>
      </c>
      <c r="G5005" s="2" t="s">
        <v>214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17</v>
      </c>
      <c r="E5006" s="2" t="s">
        <v>65</v>
      </c>
      <c r="F5006" s="2" t="s">
        <v>66</v>
      </c>
      <c r="G5006" s="2" t="s">
        <v>67</v>
      </c>
      <c r="H5006">
        <v>1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1309</v>
      </c>
      <c r="D5007" s="2" t="s">
        <v>60</v>
      </c>
      <c r="E5007" s="2" t="s">
        <v>65</v>
      </c>
      <c r="F5007" s="2" t="s">
        <v>1309</v>
      </c>
      <c r="G5007" s="2" t="s">
        <v>155</v>
      </c>
      <c r="H5007">
        <v>0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211</v>
      </c>
      <c r="E5008" s="2" t="s">
        <v>65</v>
      </c>
      <c r="F5008" s="2" t="s">
        <v>213</v>
      </c>
      <c r="G5008" s="2" t="s">
        <v>214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11</v>
      </c>
      <c r="E5009" s="2" t="s">
        <v>65</v>
      </c>
      <c r="F5009" s="2" t="s">
        <v>1309</v>
      </c>
      <c r="G5009" s="2" t="s">
        <v>70</v>
      </c>
      <c r="H5009">
        <v>0</v>
      </c>
      <c r="I5009">
        <v>1</v>
      </c>
    </row>
    <row r="5010" spans="1:9" x14ac:dyDescent="0.35">
      <c r="A5010" s="1">
        <v>44440</v>
      </c>
      <c r="B5010" s="1">
        <v>44470</v>
      </c>
      <c r="C5010" s="2" t="s">
        <v>577</v>
      </c>
      <c r="D5010" s="2" t="s">
        <v>60</v>
      </c>
      <c r="E5010" s="2" t="s">
        <v>65</v>
      </c>
      <c r="F5010" s="2" t="s">
        <v>577</v>
      </c>
      <c r="G5010" s="2" t="s">
        <v>155</v>
      </c>
      <c r="H5010">
        <v>0</v>
      </c>
      <c r="I5010">
        <v>0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211</v>
      </c>
      <c r="E5011" s="2" t="s">
        <v>65</v>
      </c>
      <c r="F5011" s="2" t="s">
        <v>95</v>
      </c>
      <c r="G5011" s="2" t="s">
        <v>214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14</v>
      </c>
      <c r="E5012" s="2" t="s">
        <v>65</v>
      </c>
      <c r="F5012" s="2" t="s">
        <v>224</v>
      </c>
      <c r="G5012" s="2" t="s">
        <v>70</v>
      </c>
      <c r="H5012">
        <v>0</v>
      </c>
      <c r="I5012">
        <v>1</v>
      </c>
    </row>
    <row r="5013" spans="1:9" x14ac:dyDescent="0.35">
      <c r="A5013" s="1">
        <v>44440</v>
      </c>
      <c r="B5013" s="1">
        <v>44470</v>
      </c>
      <c r="C5013" s="2" t="s">
        <v>1310</v>
      </c>
      <c r="D5013" s="2" t="s">
        <v>60</v>
      </c>
      <c r="E5013" s="2" t="s">
        <v>65</v>
      </c>
      <c r="F5013" s="2" t="s">
        <v>1310</v>
      </c>
      <c r="G5013" s="2" t="s">
        <v>155</v>
      </c>
      <c r="H5013">
        <v>0</v>
      </c>
      <c r="I5013">
        <v>0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211</v>
      </c>
      <c r="E5014" s="2" t="s">
        <v>65</v>
      </c>
      <c r="F5014" s="2" t="s">
        <v>212</v>
      </c>
      <c r="G5014" s="2" t="s">
        <v>214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8</v>
      </c>
      <c r="E5015" s="2" t="s">
        <v>65</v>
      </c>
      <c r="F5015" s="2" t="s">
        <v>1310</v>
      </c>
      <c r="G5015" s="2" t="s">
        <v>70</v>
      </c>
      <c r="H5015">
        <v>0</v>
      </c>
      <c r="I5015">
        <v>1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10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761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1311</v>
      </c>
      <c r="D5018" s="2" t="s">
        <v>60</v>
      </c>
      <c r="E5018" s="2" t="s">
        <v>65</v>
      </c>
      <c r="F5018" s="2" t="s">
        <v>1311</v>
      </c>
      <c r="G5018" s="2" t="s">
        <v>155</v>
      </c>
      <c r="H5018">
        <v>0</v>
      </c>
      <c r="I5018">
        <v>0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211</v>
      </c>
      <c r="E5019" s="2" t="s">
        <v>65</v>
      </c>
      <c r="F5019" s="2" t="s">
        <v>213</v>
      </c>
      <c r="G5019" s="2" t="s">
        <v>214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17</v>
      </c>
      <c r="E5020" s="2" t="s">
        <v>65</v>
      </c>
      <c r="F5020" s="2" t="s">
        <v>66</v>
      </c>
      <c r="G5020" s="2" t="s">
        <v>67</v>
      </c>
      <c r="H5020">
        <v>1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1312</v>
      </c>
      <c r="D5021" s="2" t="s">
        <v>60</v>
      </c>
      <c r="E5021" s="2" t="s">
        <v>65</v>
      </c>
      <c r="F5021" s="2" t="s">
        <v>1312</v>
      </c>
      <c r="G5021" s="2" t="s">
        <v>155</v>
      </c>
      <c r="H5021">
        <v>0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211</v>
      </c>
      <c r="E5022" s="2" t="s">
        <v>65</v>
      </c>
      <c r="F5022" s="2" t="s">
        <v>773</v>
      </c>
      <c r="G5022" s="2" t="s">
        <v>214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17</v>
      </c>
      <c r="E5023" s="2" t="s">
        <v>65</v>
      </c>
      <c r="F5023" s="2" t="s">
        <v>66</v>
      </c>
      <c r="G5023" s="2" t="s">
        <v>67</v>
      </c>
      <c r="H5023">
        <v>1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1313</v>
      </c>
      <c r="D5024" s="2" t="s">
        <v>60</v>
      </c>
      <c r="E5024" s="2" t="s">
        <v>65</v>
      </c>
      <c r="F5024" s="2" t="s">
        <v>1313</v>
      </c>
      <c r="G5024" s="2" t="s">
        <v>155</v>
      </c>
      <c r="H5024">
        <v>0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211</v>
      </c>
      <c r="E5025" s="2" t="s">
        <v>65</v>
      </c>
      <c r="F5025" s="2" t="s">
        <v>774</v>
      </c>
      <c r="G5025" s="2" t="s">
        <v>214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11</v>
      </c>
      <c r="E5026" s="2" t="s">
        <v>65</v>
      </c>
      <c r="F5026" s="2" t="s">
        <v>1313</v>
      </c>
      <c r="G5026" s="2" t="s">
        <v>70</v>
      </c>
      <c r="H5026">
        <v>0</v>
      </c>
      <c r="I5026">
        <v>1</v>
      </c>
    </row>
    <row r="5027" spans="1:9" x14ac:dyDescent="0.35">
      <c r="A5027" s="1">
        <v>44440</v>
      </c>
      <c r="B5027" s="1">
        <v>44470</v>
      </c>
      <c r="C5027" s="2" t="s">
        <v>1314</v>
      </c>
      <c r="D5027" s="2" t="s">
        <v>60</v>
      </c>
      <c r="E5027" s="2" t="s">
        <v>65</v>
      </c>
      <c r="F5027" s="2" t="s">
        <v>1314</v>
      </c>
      <c r="G5027" s="2" t="s">
        <v>155</v>
      </c>
      <c r="H5027">
        <v>0</v>
      </c>
      <c r="I5027">
        <v>0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211</v>
      </c>
      <c r="E5028" s="2" t="s">
        <v>65</v>
      </c>
      <c r="F5028" s="2" t="s">
        <v>773</v>
      </c>
      <c r="G5028" s="2" t="s">
        <v>214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17</v>
      </c>
      <c r="E5029" s="2" t="s">
        <v>65</v>
      </c>
      <c r="F5029" s="2" t="s">
        <v>66</v>
      </c>
      <c r="G5029" s="2" t="s">
        <v>67</v>
      </c>
      <c r="H5029">
        <v>1</v>
      </c>
      <c r="I502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2021-10-28T14:37:26Z</dcterms:modified>
</cp:coreProperties>
</file>