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wjjiang/Desktop/GaTech/CS7646_ML4T/ML4T_2017Fall/marketsim/orders/"/>
    </mc:Choice>
  </mc:AlternateContent>
  <bookViews>
    <workbookView xWindow="3280" yWindow="460" windowWidth="19920" windowHeight="19760" tabRatio="500" activeTab="4"/>
  </bookViews>
  <sheets>
    <sheet name="orders-01" sheetId="1" r:id="rId1"/>
    <sheet name="df_prices" sheetId="2" r:id="rId2"/>
    <sheet name="df_trades" sheetId="3" r:id="rId3"/>
    <sheet name="df_holdings" sheetId="4" r:id="rId4"/>
    <sheet name="df_value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6" i="5" l="1"/>
  <c r="D246" i="5"/>
  <c r="B246" i="5"/>
  <c r="C246" i="5"/>
  <c r="E246" i="5"/>
  <c r="G2" i="3"/>
  <c r="G2" i="4"/>
  <c r="G3" i="4"/>
  <c r="G4" i="4"/>
  <c r="G5" i="3"/>
  <c r="G5" i="4"/>
  <c r="G6" i="4"/>
  <c r="G7" i="4"/>
  <c r="G8" i="4"/>
  <c r="G9" i="4"/>
  <c r="G10" i="4"/>
  <c r="G11" i="4"/>
  <c r="G12" i="4"/>
  <c r="G13" i="3"/>
  <c r="G13" i="4"/>
  <c r="G14" i="4"/>
  <c r="G15" i="4"/>
  <c r="G16" i="4"/>
  <c r="G17" i="4"/>
  <c r="G18" i="3"/>
  <c r="G18" i="4"/>
  <c r="G19" i="4"/>
  <c r="G20" i="4"/>
  <c r="G21" i="4"/>
  <c r="G22" i="4"/>
  <c r="G23" i="4"/>
  <c r="G24" i="3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3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3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3"/>
  <c r="G102" i="4"/>
  <c r="G103" i="4"/>
  <c r="G104" i="4"/>
  <c r="G105" i="4"/>
  <c r="G106" i="4"/>
  <c r="G107" i="3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C142" i="3"/>
  <c r="G142" i="3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3"/>
  <c r="G241" i="4"/>
  <c r="G242" i="3"/>
  <c r="G242" i="4"/>
  <c r="G243" i="4"/>
  <c r="G244" i="4"/>
  <c r="G245" i="3"/>
  <c r="G245" i="4"/>
  <c r="G246" i="3"/>
  <c r="G246" i="4"/>
  <c r="G246" i="5"/>
  <c r="H246" i="5"/>
  <c r="B3" i="5"/>
  <c r="C3" i="5"/>
  <c r="D3" i="5"/>
  <c r="E3" i="5"/>
  <c r="F3" i="5"/>
  <c r="G3" i="5"/>
  <c r="H3" i="5"/>
  <c r="B4" i="5"/>
  <c r="C4" i="5"/>
  <c r="D4" i="5"/>
  <c r="E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B26" i="5"/>
  <c r="C26" i="5"/>
  <c r="D26" i="5"/>
  <c r="E26" i="5"/>
  <c r="F26" i="5"/>
  <c r="G26" i="5"/>
  <c r="H26" i="5"/>
  <c r="B27" i="5"/>
  <c r="C27" i="5"/>
  <c r="D27" i="5"/>
  <c r="E27" i="5"/>
  <c r="F27" i="5"/>
  <c r="G27" i="5"/>
  <c r="H27" i="5"/>
  <c r="B28" i="5"/>
  <c r="C28" i="5"/>
  <c r="D28" i="5"/>
  <c r="E28" i="5"/>
  <c r="F28" i="5"/>
  <c r="G28" i="5"/>
  <c r="H28" i="5"/>
  <c r="B29" i="5"/>
  <c r="C29" i="5"/>
  <c r="D29" i="5"/>
  <c r="E29" i="5"/>
  <c r="F29" i="5"/>
  <c r="G29" i="5"/>
  <c r="H29" i="5"/>
  <c r="B30" i="5"/>
  <c r="C30" i="5"/>
  <c r="D30" i="5"/>
  <c r="E30" i="5"/>
  <c r="F30" i="5"/>
  <c r="G30" i="5"/>
  <c r="H30" i="5"/>
  <c r="B31" i="5"/>
  <c r="C31" i="5"/>
  <c r="D31" i="5"/>
  <c r="E31" i="5"/>
  <c r="F31" i="5"/>
  <c r="G31" i="5"/>
  <c r="H31" i="5"/>
  <c r="B32" i="5"/>
  <c r="C32" i="5"/>
  <c r="D32" i="5"/>
  <c r="E32" i="5"/>
  <c r="F32" i="5"/>
  <c r="G32" i="5"/>
  <c r="H32" i="5"/>
  <c r="B33" i="5"/>
  <c r="C33" i="5"/>
  <c r="D33" i="5"/>
  <c r="E33" i="5"/>
  <c r="F33" i="5"/>
  <c r="G33" i="5"/>
  <c r="H33" i="5"/>
  <c r="B34" i="5"/>
  <c r="C34" i="5"/>
  <c r="D34" i="5"/>
  <c r="E34" i="5"/>
  <c r="F34" i="5"/>
  <c r="G34" i="5"/>
  <c r="H34" i="5"/>
  <c r="B35" i="5"/>
  <c r="C35" i="5"/>
  <c r="D35" i="5"/>
  <c r="E35" i="5"/>
  <c r="F35" i="5"/>
  <c r="G35" i="5"/>
  <c r="H35" i="5"/>
  <c r="B36" i="5"/>
  <c r="C36" i="5"/>
  <c r="D36" i="5"/>
  <c r="E36" i="5"/>
  <c r="F36" i="5"/>
  <c r="G36" i="5"/>
  <c r="H36" i="5"/>
  <c r="B37" i="5"/>
  <c r="C37" i="5"/>
  <c r="D37" i="5"/>
  <c r="E37" i="5"/>
  <c r="F37" i="5"/>
  <c r="G37" i="5"/>
  <c r="H37" i="5"/>
  <c r="C38" i="5"/>
  <c r="B38" i="5"/>
  <c r="D38" i="5"/>
  <c r="E38" i="5"/>
  <c r="F38" i="5"/>
  <c r="G38" i="5"/>
  <c r="H38" i="5"/>
  <c r="C39" i="5"/>
  <c r="B39" i="5"/>
  <c r="D39" i="5"/>
  <c r="E39" i="5"/>
  <c r="F39" i="5"/>
  <c r="G39" i="5"/>
  <c r="H39" i="5"/>
  <c r="C40" i="5"/>
  <c r="B40" i="5"/>
  <c r="D40" i="5"/>
  <c r="E40" i="5"/>
  <c r="F40" i="5"/>
  <c r="G40" i="5"/>
  <c r="H40" i="5"/>
  <c r="C41" i="5"/>
  <c r="B41" i="5"/>
  <c r="D41" i="5"/>
  <c r="E41" i="5"/>
  <c r="F41" i="5"/>
  <c r="G41" i="5"/>
  <c r="H41" i="5"/>
  <c r="C42" i="5"/>
  <c r="B42" i="5"/>
  <c r="D42" i="5"/>
  <c r="E42" i="5"/>
  <c r="F42" i="5"/>
  <c r="G42" i="5"/>
  <c r="H42" i="5"/>
  <c r="C43" i="5"/>
  <c r="B43" i="5"/>
  <c r="D43" i="5"/>
  <c r="E43" i="5"/>
  <c r="F43" i="5"/>
  <c r="G43" i="5"/>
  <c r="H43" i="5"/>
  <c r="C44" i="5"/>
  <c r="B44" i="5"/>
  <c r="D44" i="5"/>
  <c r="E44" i="5"/>
  <c r="F44" i="5"/>
  <c r="G44" i="5"/>
  <c r="H44" i="5"/>
  <c r="C45" i="5"/>
  <c r="B45" i="5"/>
  <c r="D45" i="5"/>
  <c r="E45" i="5"/>
  <c r="F45" i="5"/>
  <c r="G45" i="5"/>
  <c r="H45" i="5"/>
  <c r="C46" i="5"/>
  <c r="B46" i="5"/>
  <c r="D46" i="5"/>
  <c r="E46" i="5"/>
  <c r="F46" i="5"/>
  <c r="G46" i="5"/>
  <c r="H46" i="5"/>
  <c r="C47" i="5"/>
  <c r="B47" i="5"/>
  <c r="D47" i="5"/>
  <c r="E47" i="5"/>
  <c r="F47" i="5"/>
  <c r="G47" i="5"/>
  <c r="H47" i="5"/>
  <c r="C48" i="5"/>
  <c r="B48" i="5"/>
  <c r="D48" i="5"/>
  <c r="E48" i="5"/>
  <c r="F48" i="5"/>
  <c r="G48" i="5"/>
  <c r="H48" i="5"/>
  <c r="C49" i="5"/>
  <c r="B49" i="5"/>
  <c r="D49" i="5"/>
  <c r="E49" i="5"/>
  <c r="F49" i="5"/>
  <c r="G49" i="5"/>
  <c r="H49" i="5"/>
  <c r="C50" i="5"/>
  <c r="B50" i="5"/>
  <c r="D50" i="5"/>
  <c r="E50" i="5"/>
  <c r="F50" i="5"/>
  <c r="G50" i="5"/>
  <c r="H50" i="5"/>
  <c r="C51" i="5"/>
  <c r="B51" i="5"/>
  <c r="D51" i="5"/>
  <c r="E51" i="5"/>
  <c r="F51" i="5"/>
  <c r="G51" i="5"/>
  <c r="H51" i="5"/>
  <c r="C52" i="5"/>
  <c r="B52" i="5"/>
  <c r="D52" i="5"/>
  <c r="E52" i="5"/>
  <c r="F52" i="5"/>
  <c r="G52" i="5"/>
  <c r="H52" i="5"/>
  <c r="C53" i="5"/>
  <c r="B53" i="5"/>
  <c r="D53" i="5"/>
  <c r="E53" i="5"/>
  <c r="F53" i="5"/>
  <c r="G53" i="5"/>
  <c r="H53" i="5"/>
  <c r="C54" i="5"/>
  <c r="B54" i="5"/>
  <c r="D54" i="5"/>
  <c r="E54" i="5"/>
  <c r="F54" i="5"/>
  <c r="G54" i="5"/>
  <c r="H54" i="5"/>
  <c r="C55" i="5"/>
  <c r="B55" i="5"/>
  <c r="D55" i="5"/>
  <c r="E55" i="5"/>
  <c r="F55" i="5"/>
  <c r="G55" i="5"/>
  <c r="H55" i="5"/>
  <c r="C56" i="5"/>
  <c r="B56" i="5"/>
  <c r="D56" i="5"/>
  <c r="E56" i="5"/>
  <c r="F56" i="5"/>
  <c r="G56" i="5"/>
  <c r="H56" i="5"/>
  <c r="C57" i="5"/>
  <c r="B57" i="5"/>
  <c r="D57" i="5"/>
  <c r="E57" i="5"/>
  <c r="F57" i="5"/>
  <c r="G57" i="5"/>
  <c r="H57" i="5"/>
  <c r="C58" i="5"/>
  <c r="B58" i="5"/>
  <c r="D58" i="5"/>
  <c r="E58" i="5"/>
  <c r="F58" i="5"/>
  <c r="G58" i="5"/>
  <c r="H58" i="5"/>
  <c r="C59" i="5"/>
  <c r="B59" i="5"/>
  <c r="D59" i="5"/>
  <c r="E59" i="5"/>
  <c r="F59" i="5"/>
  <c r="G59" i="5"/>
  <c r="H59" i="5"/>
  <c r="C60" i="5"/>
  <c r="B60" i="5"/>
  <c r="D60" i="5"/>
  <c r="E60" i="5"/>
  <c r="F60" i="5"/>
  <c r="G60" i="5"/>
  <c r="H60" i="5"/>
  <c r="C61" i="5"/>
  <c r="B61" i="5"/>
  <c r="D61" i="5"/>
  <c r="E61" i="5"/>
  <c r="F61" i="5"/>
  <c r="G61" i="5"/>
  <c r="H61" i="5"/>
  <c r="C62" i="5"/>
  <c r="B62" i="5"/>
  <c r="D62" i="5"/>
  <c r="E62" i="5"/>
  <c r="F62" i="5"/>
  <c r="G62" i="5"/>
  <c r="H62" i="5"/>
  <c r="C63" i="5"/>
  <c r="B63" i="5"/>
  <c r="D63" i="5"/>
  <c r="E63" i="5"/>
  <c r="F63" i="5"/>
  <c r="G63" i="5"/>
  <c r="H63" i="5"/>
  <c r="C64" i="5"/>
  <c r="B64" i="5"/>
  <c r="D64" i="5"/>
  <c r="E64" i="5"/>
  <c r="F64" i="5"/>
  <c r="G64" i="5"/>
  <c r="H64" i="5"/>
  <c r="C65" i="5"/>
  <c r="B65" i="5"/>
  <c r="D65" i="5"/>
  <c r="E65" i="5"/>
  <c r="F65" i="5"/>
  <c r="G65" i="5"/>
  <c r="H65" i="5"/>
  <c r="C66" i="5"/>
  <c r="B66" i="5"/>
  <c r="D66" i="5"/>
  <c r="E66" i="5"/>
  <c r="F66" i="5"/>
  <c r="G66" i="5"/>
  <c r="H66" i="5"/>
  <c r="C67" i="5"/>
  <c r="B67" i="5"/>
  <c r="D67" i="5"/>
  <c r="E67" i="5"/>
  <c r="F67" i="5"/>
  <c r="G67" i="5"/>
  <c r="H67" i="5"/>
  <c r="C68" i="5"/>
  <c r="B68" i="5"/>
  <c r="D68" i="5"/>
  <c r="E68" i="5"/>
  <c r="F68" i="5"/>
  <c r="G68" i="5"/>
  <c r="H68" i="5"/>
  <c r="C69" i="5"/>
  <c r="B69" i="5"/>
  <c r="D69" i="5"/>
  <c r="E69" i="5"/>
  <c r="F69" i="5"/>
  <c r="G69" i="5"/>
  <c r="H69" i="5"/>
  <c r="C70" i="5"/>
  <c r="B70" i="5"/>
  <c r="D70" i="5"/>
  <c r="E70" i="5"/>
  <c r="F70" i="5"/>
  <c r="G70" i="5"/>
  <c r="H70" i="5"/>
  <c r="C71" i="5"/>
  <c r="B71" i="5"/>
  <c r="D71" i="5"/>
  <c r="E71" i="5"/>
  <c r="F71" i="5"/>
  <c r="G71" i="5"/>
  <c r="H71" i="5"/>
  <c r="C72" i="5"/>
  <c r="B72" i="5"/>
  <c r="D72" i="5"/>
  <c r="E72" i="5"/>
  <c r="F72" i="5"/>
  <c r="G72" i="5"/>
  <c r="H72" i="5"/>
  <c r="C73" i="5"/>
  <c r="B73" i="5"/>
  <c r="D73" i="5"/>
  <c r="E73" i="5"/>
  <c r="F73" i="5"/>
  <c r="G73" i="5"/>
  <c r="H73" i="5"/>
  <c r="C74" i="5"/>
  <c r="B74" i="5"/>
  <c r="D74" i="5"/>
  <c r="E74" i="5"/>
  <c r="F74" i="5"/>
  <c r="G74" i="5"/>
  <c r="H74" i="5"/>
  <c r="C75" i="5"/>
  <c r="B75" i="5"/>
  <c r="D75" i="5"/>
  <c r="E75" i="5"/>
  <c r="F75" i="5"/>
  <c r="G75" i="5"/>
  <c r="H75" i="5"/>
  <c r="C76" i="5"/>
  <c r="B76" i="5"/>
  <c r="D76" i="5"/>
  <c r="E76" i="5"/>
  <c r="F76" i="5"/>
  <c r="G76" i="5"/>
  <c r="H76" i="5"/>
  <c r="C77" i="5"/>
  <c r="B77" i="5"/>
  <c r="D77" i="5"/>
  <c r="E77" i="5"/>
  <c r="F77" i="5"/>
  <c r="G77" i="5"/>
  <c r="H77" i="5"/>
  <c r="C78" i="5"/>
  <c r="B78" i="5"/>
  <c r="D78" i="5"/>
  <c r="E78" i="5"/>
  <c r="F78" i="5"/>
  <c r="G78" i="5"/>
  <c r="H78" i="5"/>
  <c r="C79" i="5"/>
  <c r="B79" i="5"/>
  <c r="D79" i="5"/>
  <c r="E79" i="5"/>
  <c r="F79" i="5"/>
  <c r="G79" i="5"/>
  <c r="H79" i="5"/>
  <c r="C80" i="5"/>
  <c r="B80" i="5"/>
  <c r="D80" i="5"/>
  <c r="E80" i="5"/>
  <c r="F80" i="5"/>
  <c r="G80" i="5"/>
  <c r="H80" i="5"/>
  <c r="C81" i="5"/>
  <c r="B81" i="5"/>
  <c r="D81" i="5"/>
  <c r="E81" i="5"/>
  <c r="F81" i="5"/>
  <c r="G81" i="5"/>
  <c r="H81" i="5"/>
  <c r="C82" i="5"/>
  <c r="B82" i="5"/>
  <c r="D82" i="5"/>
  <c r="E82" i="5"/>
  <c r="F82" i="5"/>
  <c r="G82" i="5"/>
  <c r="H82" i="5"/>
  <c r="C83" i="5"/>
  <c r="B83" i="5"/>
  <c r="D83" i="5"/>
  <c r="E83" i="5"/>
  <c r="F83" i="5"/>
  <c r="G83" i="5"/>
  <c r="H83" i="5"/>
  <c r="C84" i="5"/>
  <c r="B84" i="5"/>
  <c r="D84" i="5"/>
  <c r="E84" i="5"/>
  <c r="F84" i="5"/>
  <c r="G84" i="5"/>
  <c r="H84" i="5"/>
  <c r="C85" i="5"/>
  <c r="B85" i="5"/>
  <c r="D85" i="5"/>
  <c r="E85" i="5"/>
  <c r="F85" i="5"/>
  <c r="G85" i="5"/>
  <c r="H85" i="5"/>
  <c r="C86" i="5"/>
  <c r="B86" i="5"/>
  <c r="D86" i="5"/>
  <c r="E86" i="5"/>
  <c r="F86" i="5"/>
  <c r="G86" i="5"/>
  <c r="H86" i="5"/>
  <c r="C87" i="5"/>
  <c r="B87" i="5"/>
  <c r="D87" i="5"/>
  <c r="E87" i="5"/>
  <c r="F87" i="5"/>
  <c r="G87" i="5"/>
  <c r="H87" i="5"/>
  <c r="C88" i="5"/>
  <c r="B88" i="5"/>
  <c r="D88" i="5"/>
  <c r="E88" i="5"/>
  <c r="F88" i="5"/>
  <c r="G88" i="5"/>
  <c r="H88" i="5"/>
  <c r="C89" i="5"/>
  <c r="B89" i="5"/>
  <c r="D89" i="5"/>
  <c r="E89" i="5"/>
  <c r="F89" i="5"/>
  <c r="G89" i="5"/>
  <c r="H89" i="5"/>
  <c r="C90" i="5"/>
  <c r="B90" i="5"/>
  <c r="D90" i="5"/>
  <c r="E90" i="5"/>
  <c r="F90" i="5"/>
  <c r="G90" i="5"/>
  <c r="H90" i="5"/>
  <c r="C91" i="5"/>
  <c r="B91" i="5"/>
  <c r="D91" i="5"/>
  <c r="E91" i="5"/>
  <c r="F91" i="5"/>
  <c r="G91" i="5"/>
  <c r="H91" i="5"/>
  <c r="C92" i="5"/>
  <c r="B92" i="5"/>
  <c r="D92" i="5"/>
  <c r="E92" i="5"/>
  <c r="F92" i="5"/>
  <c r="G92" i="5"/>
  <c r="H92" i="5"/>
  <c r="C93" i="5"/>
  <c r="B93" i="5"/>
  <c r="D93" i="5"/>
  <c r="E93" i="5"/>
  <c r="F93" i="5"/>
  <c r="G93" i="5"/>
  <c r="H93" i="5"/>
  <c r="C94" i="5"/>
  <c r="B94" i="5"/>
  <c r="D94" i="5"/>
  <c r="E94" i="5"/>
  <c r="F94" i="5"/>
  <c r="G94" i="5"/>
  <c r="H94" i="5"/>
  <c r="C95" i="5"/>
  <c r="B95" i="5"/>
  <c r="D95" i="5"/>
  <c r="E95" i="5"/>
  <c r="F95" i="5"/>
  <c r="G95" i="5"/>
  <c r="H95" i="5"/>
  <c r="C96" i="5"/>
  <c r="B96" i="5"/>
  <c r="D96" i="5"/>
  <c r="E96" i="5"/>
  <c r="F96" i="5"/>
  <c r="G96" i="5"/>
  <c r="H96" i="5"/>
  <c r="C97" i="5"/>
  <c r="B97" i="5"/>
  <c r="D97" i="5"/>
  <c r="E97" i="5"/>
  <c r="F97" i="5"/>
  <c r="G97" i="5"/>
  <c r="H97" i="5"/>
  <c r="C98" i="5"/>
  <c r="B98" i="5"/>
  <c r="D98" i="5"/>
  <c r="E98" i="5"/>
  <c r="F98" i="5"/>
  <c r="G98" i="5"/>
  <c r="H98" i="5"/>
  <c r="C99" i="5"/>
  <c r="B99" i="5"/>
  <c r="D99" i="5"/>
  <c r="E99" i="5"/>
  <c r="F99" i="5"/>
  <c r="G99" i="5"/>
  <c r="H99" i="5"/>
  <c r="C100" i="5"/>
  <c r="B100" i="5"/>
  <c r="D100" i="5"/>
  <c r="E100" i="5"/>
  <c r="F100" i="5"/>
  <c r="G100" i="5"/>
  <c r="H100" i="5"/>
  <c r="C101" i="5"/>
  <c r="B101" i="5"/>
  <c r="D101" i="5"/>
  <c r="E101" i="5"/>
  <c r="F101" i="5"/>
  <c r="G101" i="5"/>
  <c r="H101" i="5"/>
  <c r="C102" i="5"/>
  <c r="B102" i="5"/>
  <c r="D102" i="5"/>
  <c r="E102" i="5"/>
  <c r="F102" i="5"/>
  <c r="G102" i="5"/>
  <c r="H102" i="5"/>
  <c r="C103" i="5"/>
  <c r="B103" i="5"/>
  <c r="D103" i="5"/>
  <c r="E103" i="5"/>
  <c r="F103" i="5"/>
  <c r="G103" i="5"/>
  <c r="H103" i="5"/>
  <c r="C104" i="5"/>
  <c r="B104" i="5"/>
  <c r="D104" i="5"/>
  <c r="E104" i="5"/>
  <c r="F104" i="5"/>
  <c r="G104" i="5"/>
  <c r="H104" i="5"/>
  <c r="C105" i="5"/>
  <c r="B105" i="5"/>
  <c r="D105" i="5"/>
  <c r="E105" i="5"/>
  <c r="F105" i="5"/>
  <c r="G105" i="5"/>
  <c r="H105" i="5"/>
  <c r="C106" i="5"/>
  <c r="B106" i="5"/>
  <c r="D106" i="5"/>
  <c r="E106" i="5"/>
  <c r="F106" i="5"/>
  <c r="G106" i="5"/>
  <c r="H106" i="5"/>
  <c r="C107" i="5"/>
  <c r="B107" i="5"/>
  <c r="D107" i="5"/>
  <c r="E107" i="5"/>
  <c r="F107" i="5"/>
  <c r="G107" i="5"/>
  <c r="H107" i="5"/>
  <c r="C108" i="5"/>
  <c r="B108" i="5"/>
  <c r="D108" i="5"/>
  <c r="E108" i="5"/>
  <c r="F108" i="5"/>
  <c r="G108" i="5"/>
  <c r="H108" i="5"/>
  <c r="C109" i="5"/>
  <c r="B109" i="5"/>
  <c r="D109" i="5"/>
  <c r="E109" i="5"/>
  <c r="F109" i="5"/>
  <c r="G109" i="5"/>
  <c r="H109" i="5"/>
  <c r="C110" i="5"/>
  <c r="B110" i="5"/>
  <c r="D110" i="5"/>
  <c r="E110" i="5"/>
  <c r="F110" i="5"/>
  <c r="G110" i="5"/>
  <c r="H110" i="5"/>
  <c r="C111" i="5"/>
  <c r="B111" i="5"/>
  <c r="D111" i="5"/>
  <c r="E111" i="5"/>
  <c r="F111" i="5"/>
  <c r="G111" i="5"/>
  <c r="H111" i="5"/>
  <c r="C112" i="5"/>
  <c r="B112" i="5"/>
  <c r="D112" i="5"/>
  <c r="E112" i="5"/>
  <c r="F112" i="5"/>
  <c r="G112" i="5"/>
  <c r="H112" i="5"/>
  <c r="C113" i="5"/>
  <c r="B113" i="5"/>
  <c r="D113" i="5"/>
  <c r="E113" i="5"/>
  <c r="F113" i="5"/>
  <c r="G113" i="5"/>
  <c r="H113" i="5"/>
  <c r="C114" i="5"/>
  <c r="B114" i="5"/>
  <c r="D114" i="5"/>
  <c r="E114" i="5"/>
  <c r="F114" i="5"/>
  <c r="G114" i="5"/>
  <c r="H114" i="5"/>
  <c r="C115" i="5"/>
  <c r="B115" i="5"/>
  <c r="D115" i="5"/>
  <c r="E115" i="5"/>
  <c r="F115" i="5"/>
  <c r="G115" i="5"/>
  <c r="H115" i="5"/>
  <c r="C116" i="5"/>
  <c r="B116" i="5"/>
  <c r="D116" i="5"/>
  <c r="E116" i="5"/>
  <c r="F116" i="5"/>
  <c r="G116" i="5"/>
  <c r="H116" i="5"/>
  <c r="C117" i="5"/>
  <c r="B117" i="5"/>
  <c r="D117" i="5"/>
  <c r="E117" i="5"/>
  <c r="F117" i="5"/>
  <c r="G117" i="5"/>
  <c r="H117" i="5"/>
  <c r="C118" i="5"/>
  <c r="B118" i="5"/>
  <c r="D118" i="5"/>
  <c r="E118" i="5"/>
  <c r="F118" i="5"/>
  <c r="G118" i="5"/>
  <c r="H118" i="5"/>
  <c r="C119" i="5"/>
  <c r="B119" i="5"/>
  <c r="D119" i="5"/>
  <c r="E119" i="5"/>
  <c r="F119" i="5"/>
  <c r="G119" i="5"/>
  <c r="H119" i="5"/>
  <c r="C120" i="5"/>
  <c r="B120" i="5"/>
  <c r="D120" i="5"/>
  <c r="E120" i="5"/>
  <c r="F120" i="5"/>
  <c r="G120" i="5"/>
  <c r="H120" i="5"/>
  <c r="C121" i="5"/>
  <c r="B121" i="5"/>
  <c r="D121" i="5"/>
  <c r="E121" i="5"/>
  <c r="F121" i="5"/>
  <c r="G121" i="5"/>
  <c r="H121" i="5"/>
  <c r="C122" i="5"/>
  <c r="B122" i="5"/>
  <c r="D122" i="5"/>
  <c r="E122" i="5"/>
  <c r="F122" i="5"/>
  <c r="G122" i="5"/>
  <c r="H122" i="5"/>
  <c r="C123" i="5"/>
  <c r="B123" i="5"/>
  <c r="D123" i="5"/>
  <c r="E123" i="5"/>
  <c r="F123" i="5"/>
  <c r="G123" i="5"/>
  <c r="H123" i="5"/>
  <c r="C124" i="5"/>
  <c r="B124" i="5"/>
  <c r="D124" i="5"/>
  <c r="E124" i="5"/>
  <c r="F124" i="5"/>
  <c r="G124" i="5"/>
  <c r="H124" i="5"/>
  <c r="C125" i="5"/>
  <c r="B125" i="5"/>
  <c r="D125" i="5"/>
  <c r="E125" i="5"/>
  <c r="F125" i="5"/>
  <c r="G125" i="5"/>
  <c r="H125" i="5"/>
  <c r="C126" i="5"/>
  <c r="B126" i="5"/>
  <c r="D126" i="5"/>
  <c r="E126" i="5"/>
  <c r="F126" i="5"/>
  <c r="G126" i="5"/>
  <c r="H126" i="5"/>
  <c r="C127" i="5"/>
  <c r="B127" i="5"/>
  <c r="D127" i="5"/>
  <c r="E127" i="5"/>
  <c r="F127" i="5"/>
  <c r="G127" i="5"/>
  <c r="H127" i="5"/>
  <c r="C128" i="5"/>
  <c r="B128" i="5"/>
  <c r="D128" i="5"/>
  <c r="E128" i="5"/>
  <c r="F128" i="5"/>
  <c r="G128" i="5"/>
  <c r="H128" i="5"/>
  <c r="C129" i="5"/>
  <c r="B129" i="5"/>
  <c r="D129" i="5"/>
  <c r="E129" i="5"/>
  <c r="F129" i="5"/>
  <c r="G129" i="5"/>
  <c r="H129" i="5"/>
  <c r="C130" i="5"/>
  <c r="B130" i="5"/>
  <c r="D130" i="5"/>
  <c r="E130" i="5"/>
  <c r="F130" i="5"/>
  <c r="G130" i="5"/>
  <c r="H130" i="5"/>
  <c r="C131" i="5"/>
  <c r="B131" i="5"/>
  <c r="D131" i="5"/>
  <c r="E131" i="5"/>
  <c r="F131" i="5"/>
  <c r="G131" i="5"/>
  <c r="H131" i="5"/>
  <c r="C132" i="5"/>
  <c r="B132" i="5"/>
  <c r="D132" i="5"/>
  <c r="E132" i="5"/>
  <c r="F132" i="5"/>
  <c r="G132" i="5"/>
  <c r="H132" i="5"/>
  <c r="C133" i="5"/>
  <c r="B133" i="5"/>
  <c r="D133" i="5"/>
  <c r="E133" i="5"/>
  <c r="F133" i="5"/>
  <c r="G133" i="5"/>
  <c r="H133" i="5"/>
  <c r="C134" i="5"/>
  <c r="B134" i="5"/>
  <c r="D134" i="5"/>
  <c r="E134" i="5"/>
  <c r="F134" i="5"/>
  <c r="G134" i="5"/>
  <c r="H134" i="5"/>
  <c r="C135" i="5"/>
  <c r="B135" i="5"/>
  <c r="D135" i="5"/>
  <c r="E135" i="5"/>
  <c r="F135" i="5"/>
  <c r="G135" i="5"/>
  <c r="H135" i="5"/>
  <c r="C136" i="5"/>
  <c r="B136" i="5"/>
  <c r="D136" i="5"/>
  <c r="E136" i="5"/>
  <c r="F136" i="5"/>
  <c r="G136" i="5"/>
  <c r="H136" i="5"/>
  <c r="C137" i="5"/>
  <c r="B137" i="5"/>
  <c r="D137" i="5"/>
  <c r="E137" i="5"/>
  <c r="F137" i="5"/>
  <c r="G137" i="5"/>
  <c r="H137" i="5"/>
  <c r="C138" i="5"/>
  <c r="B138" i="5"/>
  <c r="D138" i="5"/>
  <c r="E138" i="5"/>
  <c r="F138" i="5"/>
  <c r="G138" i="5"/>
  <c r="H138" i="5"/>
  <c r="C139" i="5"/>
  <c r="B139" i="5"/>
  <c r="D139" i="5"/>
  <c r="E139" i="5"/>
  <c r="F139" i="5"/>
  <c r="G139" i="5"/>
  <c r="H139" i="5"/>
  <c r="C140" i="5"/>
  <c r="B140" i="5"/>
  <c r="D140" i="5"/>
  <c r="E140" i="5"/>
  <c r="F140" i="5"/>
  <c r="G140" i="5"/>
  <c r="H140" i="5"/>
  <c r="C141" i="5"/>
  <c r="B141" i="5"/>
  <c r="D141" i="5"/>
  <c r="E141" i="5"/>
  <c r="F141" i="5"/>
  <c r="G141" i="5"/>
  <c r="H141" i="5"/>
  <c r="C142" i="5"/>
  <c r="B142" i="5"/>
  <c r="D142" i="5"/>
  <c r="E142" i="5"/>
  <c r="F142" i="5"/>
  <c r="G142" i="5"/>
  <c r="H142" i="5"/>
  <c r="C143" i="5"/>
  <c r="B143" i="5"/>
  <c r="D143" i="5"/>
  <c r="E143" i="5"/>
  <c r="F143" i="5"/>
  <c r="G143" i="5"/>
  <c r="H143" i="5"/>
  <c r="C144" i="5"/>
  <c r="B144" i="5"/>
  <c r="D144" i="5"/>
  <c r="E144" i="5"/>
  <c r="F144" i="5"/>
  <c r="G144" i="5"/>
  <c r="H144" i="5"/>
  <c r="C145" i="5"/>
  <c r="B145" i="5"/>
  <c r="D145" i="5"/>
  <c r="E145" i="5"/>
  <c r="F145" i="5"/>
  <c r="G145" i="5"/>
  <c r="H145" i="5"/>
  <c r="C146" i="5"/>
  <c r="B146" i="5"/>
  <c r="D146" i="5"/>
  <c r="E146" i="5"/>
  <c r="F146" i="5"/>
  <c r="G146" i="5"/>
  <c r="H146" i="5"/>
  <c r="C147" i="5"/>
  <c r="B147" i="5"/>
  <c r="D147" i="5"/>
  <c r="E147" i="5"/>
  <c r="F147" i="5"/>
  <c r="G147" i="5"/>
  <c r="H147" i="5"/>
  <c r="C148" i="5"/>
  <c r="B148" i="5"/>
  <c r="D148" i="5"/>
  <c r="E148" i="5"/>
  <c r="F148" i="5"/>
  <c r="G148" i="5"/>
  <c r="H148" i="5"/>
  <c r="C149" i="5"/>
  <c r="B149" i="5"/>
  <c r="D149" i="5"/>
  <c r="E149" i="5"/>
  <c r="F149" i="5"/>
  <c r="G149" i="5"/>
  <c r="H149" i="5"/>
  <c r="C150" i="5"/>
  <c r="B150" i="5"/>
  <c r="D150" i="5"/>
  <c r="E150" i="5"/>
  <c r="F150" i="5"/>
  <c r="G150" i="5"/>
  <c r="H150" i="5"/>
  <c r="C151" i="5"/>
  <c r="B151" i="5"/>
  <c r="D151" i="5"/>
  <c r="E151" i="5"/>
  <c r="F151" i="5"/>
  <c r="G151" i="5"/>
  <c r="H151" i="5"/>
  <c r="C152" i="5"/>
  <c r="B152" i="5"/>
  <c r="D152" i="5"/>
  <c r="E152" i="5"/>
  <c r="F152" i="5"/>
  <c r="G152" i="5"/>
  <c r="H152" i="5"/>
  <c r="C153" i="5"/>
  <c r="B153" i="5"/>
  <c r="D153" i="5"/>
  <c r="E153" i="5"/>
  <c r="F153" i="5"/>
  <c r="G153" i="5"/>
  <c r="H153" i="5"/>
  <c r="C154" i="5"/>
  <c r="B154" i="5"/>
  <c r="D154" i="5"/>
  <c r="E154" i="5"/>
  <c r="F154" i="5"/>
  <c r="G154" i="5"/>
  <c r="H154" i="5"/>
  <c r="C155" i="5"/>
  <c r="B155" i="5"/>
  <c r="D155" i="5"/>
  <c r="E155" i="5"/>
  <c r="F155" i="5"/>
  <c r="G155" i="5"/>
  <c r="H155" i="5"/>
  <c r="C156" i="5"/>
  <c r="B156" i="5"/>
  <c r="D156" i="5"/>
  <c r="E156" i="5"/>
  <c r="F156" i="5"/>
  <c r="G156" i="5"/>
  <c r="H156" i="5"/>
  <c r="C157" i="5"/>
  <c r="B157" i="5"/>
  <c r="D157" i="5"/>
  <c r="E157" i="5"/>
  <c r="F157" i="5"/>
  <c r="G157" i="5"/>
  <c r="H157" i="5"/>
  <c r="C158" i="5"/>
  <c r="B158" i="5"/>
  <c r="D158" i="5"/>
  <c r="E158" i="5"/>
  <c r="F158" i="5"/>
  <c r="G158" i="5"/>
  <c r="H158" i="5"/>
  <c r="C159" i="5"/>
  <c r="B159" i="5"/>
  <c r="D159" i="5"/>
  <c r="E159" i="5"/>
  <c r="F159" i="5"/>
  <c r="G159" i="5"/>
  <c r="H159" i="5"/>
  <c r="C160" i="5"/>
  <c r="B160" i="5"/>
  <c r="D160" i="5"/>
  <c r="E160" i="5"/>
  <c r="F160" i="5"/>
  <c r="G160" i="5"/>
  <c r="H160" i="5"/>
  <c r="C161" i="5"/>
  <c r="B161" i="5"/>
  <c r="D161" i="5"/>
  <c r="E161" i="5"/>
  <c r="F161" i="5"/>
  <c r="G161" i="5"/>
  <c r="H161" i="5"/>
  <c r="C162" i="5"/>
  <c r="B162" i="5"/>
  <c r="D162" i="5"/>
  <c r="E162" i="5"/>
  <c r="F162" i="5"/>
  <c r="G162" i="5"/>
  <c r="H162" i="5"/>
  <c r="C163" i="5"/>
  <c r="B163" i="5"/>
  <c r="D163" i="5"/>
  <c r="E163" i="5"/>
  <c r="F163" i="5"/>
  <c r="G163" i="5"/>
  <c r="H163" i="5"/>
  <c r="C164" i="5"/>
  <c r="B164" i="5"/>
  <c r="D164" i="5"/>
  <c r="E164" i="5"/>
  <c r="F164" i="5"/>
  <c r="G164" i="5"/>
  <c r="H164" i="5"/>
  <c r="C165" i="5"/>
  <c r="B165" i="5"/>
  <c r="D165" i="5"/>
  <c r="E165" i="5"/>
  <c r="F165" i="5"/>
  <c r="G165" i="5"/>
  <c r="H165" i="5"/>
  <c r="C166" i="5"/>
  <c r="B166" i="5"/>
  <c r="D166" i="5"/>
  <c r="E166" i="5"/>
  <c r="F166" i="5"/>
  <c r="G166" i="5"/>
  <c r="H166" i="5"/>
  <c r="C167" i="5"/>
  <c r="B167" i="5"/>
  <c r="D167" i="5"/>
  <c r="E167" i="5"/>
  <c r="F167" i="5"/>
  <c r="G167" i="5"/>
  <c r="H167" i="5"/>
  <c r="C168" i="5"/>
  <c r="B168" i="5"/>
  <c r="D168" i="5"/>
  <c r="E168" i="5"/>
  <c r="F168" i="5"/>
  <c r="G168" i="5"/>
  <c r="H168" i="5"/>
  <c r="C169" i="5"/>
  <c r="B169" i="5"/>
  <c r="D169" i="5"/>
  <c r="E169" i="5"/>
  <c r="F169" i="5"/>
  <c r="G169" i="5"/>
  <c r="H169" i="5"/>
  <c r="C170" i="5"/>
  <c r="B170" i="5"/>
  <c r="D170" i="5"/>
  <c r="E170" i="5"/>
  <c r="F170" i="5"/>
  <c r="G170" i="5"/>
  <c r="H170" i="5"/>
  <c r="C171" i="5"/>
  <c r="B171" i="5"/>
  <c r="D171" i="5"/>
  <c r="E171" i="5"/>
  <c r="F171" i="5"/>
  <c r="G171" i="5"/>
  <c r="H171" i="5"/>
  <c r="C172" i="5"/>
  <c r="B172" i="5"/>
  <c r="D172" i="5"/>
  <c r="E172" i="5"/>
  <c r="F172" i="5"/>
  <c r="G172" i="5"/>
  <c r="H172" i="5"/>
  <c r="C173" i="5"/>
  <c r="B173" i="5"/>
  <c r="D173" i="5"/>
  <c r="E173" i="5"/>
  <c r="F173" i="5"/>
  <c r="G173" i="5"/>
  <c r="H173" i="5"/>
  <c r="C174" i="5"/>
  <c r="B174" i="5"/>
  <c r="D174" i="5"/>
  <c r="E174" i="5"/>
  <c r="F174" i="5"/>
  <c r="G174" i="5"/>
  <c r="H174" i="5"/>
  <c r="C175" i="5"/>
  <c r="B175" i="5"/>
  <c r="D175" i="5"/>
  <c r="E175" i="5"/>
  <c r="F175" i="5"/>
  <c r="G175" i="5"/>
  <c r="H175" i="5"/>
  <c r="C176" i="5"/>
  <c r="B176" i="5"/>
  <c r="D176" i="5"/>
  <c r="E176" i="5"/>
  <c r="F176" i="5"/>
  <c r="G176" i="5"/>
  <c r="H176" i="5"/>
  <c r="C177" i="5"/>
  <c r="B177" i="5"/>
  <c r="D177" i="5"/>
  <c r="E177" i="5"/>
  <c r="F177" i="5"/>
  <c r="G177" i="5"/>
  <c r="H177" i="5"/>
  <c r="C178" i="5"/>
  <c r="B178" i="5"/>
  <c r="D178" i="5"/>
  <c r="E178" i="5"/>
  <c r="F178" i="5"/>
  <c r="G178" i="5"/>
  <c r="H178" i="5"/>
  <c r="C179" i="5"/>
  <c r="B179" i="5"/>
  <c r="D179" i="5"/>
  <c r="E179" i="5"/>
  <c r="F179" i="5"/>
  <c r="G179" i="5"/>
  <c r="H179" i="5"/>
  <c r="C180" i="5"/>
  <c r="B180" i="5"/>
  <c r="D180" i="5"/>
  <c r="E180" i="5"/>
  <c r="F180" i="5"/>
  <c r="G180" i="5"/>
  <c r="H180" i="5"/>
  <c r="C181" i="5"/>
  <c r="B181" i="5"/>
  <c r="D181" i="5"/>
  <c r="E181" i="5"/>
  <c r="F181" i="5"/>
  <c r="G181" i="5"/>
  <c r="H181" i="5"/>
  <c r="C182" i="5"/>
  <c r="B182" i="5"/>
  <c r="D182" i="5"/>
  <c r="E182" i="5"/>
  <c r="F182" i="5"/>
  <c r="G182" i="5"/>
  <c r="H182" i="5"/>
  <c r="C183" i="5"/>
  <c r="B183" i="5"/>
  <c r="D183" i="5"/>
  <c r="E183" i="5"/>
  <c r="F183" i="5"/>
  <c r="G183" i="5"/>
  <c r="H183" i="5"/>
  <c r="C184" i="5"/>
  <c r="B184" i="5"/>
  <c r="D184" i="5"/>
  <c r="E184" i="5"/>
  <c r="F184" i="5"/>
  <c r="G184" i="5"/>
  <c r="H184" i="5"/>
  <c r="C185" i="5"/>
  <c r="B185" i="5"/>
  <c r="D185" i="5"/>
  <c r="E185" i="5"/>
  <c r="F185" i="5"/>
  <c r="G185" i="5"/>
  <c r="H185" i="5"/>
  <c r="C186" i="5"/>
  <c r="B186" i="5"/>
  <c r="D186" i="5"/>
  <c r="E186" i="5"/>
  <c r="F186" i="5"/>
  <c r="G186" i="5"/>
  <c r="H186" i="5"/>
  <c r="C187" i="5"/>
  <c r="B187" i="5"/>
  <c r="D187" i="5"/>
  <c r="E187" i="5"/>
  <c r="F187" i="5"/>
  <c r="G187" i="5"/>
  <c r="H187" i="5"/>
  <c r="C188" i="5"/>
  <c r="B188" i="5"/>
  <c r="D188" i="5"/>
  <c r="E188" i="5"/>
  <c r="F188" i="5"/>
  <c r="G188" i="5"/>
  <c r="H188" i="5"/>
  <c r="C189" i="5"/>
  <c r="B189" i="5"/>
  <c r="D189" i="5"/>
  <c r="E189" i="5"/>
  <c r="F189" i="5"/>
  <c r="G189" i="5"/>
  <c r="H189" i="5"/>
  <c r="C190" i="5"/>
  <c r="B190" i="5"/>
  <c r="D190" i="5"/>
  <c r="E190" i="5"/>
  <c r="F190" i="5"/>
  <c r="G190" i="5"/>
  <c r="H190" i="5"/>
  <c r="C191" i="5"/>
  <c r="B191" i="5"/>
  <c r="D191" i="5"/>
  <c r="E191" i="5"/>
  <c r="F191" i="5"/>
  <c r="G191" i="5"/>
  <c r="H191" i="5"/>
  <c r="C192" i="5"/>
  <c r="B192" i="5"/>
  <c r="D192" i="5"/>
  <c r="E192" i="5"/>
  <c r="F192" i="5"/>
  <c r="G192" i="5"/>
  <c r="H192" i="5"/>
  <c r="C193" i="5"/>
  <c r="B193" i="5"/>
  <c r="D193" i="5"/>
  <c r="E193" i="5"/>
  <c r="F193" i="5"/>
  <c r="G193" i="5"/>
  <c r="H193" i="5"/>
  <c r="C194" i="5"/>
  <c r="B194" i="5"/>
  <c r="D194" i="5"/>
  <c r="E194" i="5"/>
  <c r="F194" i="5"/>
  <c r="G194" i="5"/>
  <c r="H194" i="5"/>
  <c r="C195" i="5"/>
  <c r="B195" i="5"/>
  <c r="D195" i="5"/>
  <c r="E195" i="5"/>
  <c r="F195" i="5"/>
  <c r="G195" i="5"/>
  <c r="H195" i="5"/>
  <c r="C196" i="5"/>
  <c r="B196" i="5"/>
  <c r="D196" i="5"/>
  <c r="E196" i="5"/>
  <c r="F196" i="5"/>
  <c r="G196" i="5"/>
  <c r="H196" i="5"/>
  <c r="C197" i="5"/>
  <c r="B197" i="5"/>
  <c r="D197" i="5"/>
  <c r="E197" i="5"/>
  <c r="F197" i="5"/>
  <c r="G197" i="5"/>
  <c r="H197" i="5"/>
  <c r="C198" i="5"/>
  <c r="B198" i="5"/>
  <c r="D198" i="5"/>
  <c r="E198" i="5"/>
  <c r="F198" i="5"/>
  <c r="G198" i="5"/>
  <c r="H198" i="5"/>
  <c r="C199" i="5"/>
  <c r="B199" i="5"/>
  <c r="D199" i="5"/>
  <c r="E199" i="5"/>
  <c r="F199" i="5"/>
  <c r="G199" i="5"/>
  <c r="H199" i="5"/>
  <c r="C200" i="5"/>
  <c r="B200" i="5"/>
  <c r="D200" i="5"/>
  <c r="E200" i="5"/>
  <c r="F200" i="5"/>
  <c r="G200" i="5"/>
  <c r="H200" i="5"/>
  <c r="C201" i="5"/>
  <c r="B201" i="5"/>
  <c r="D201" i="5"/>
  <c r="E201" i="5"/>
  <c r="F201" i="5"/>
  <c r="G201" i="5"/>
  <c r="H201" i="5"/>
  <c r="C202" i="5"/>
  <c r="B202" i="5"/>
  <c r="D202" i="5"/>
  <c r="E202" i="5"/>
  <c r="F202" i="5"/>
  <c r="G202" i="5"/>
  <c r="H202" i="5"/>
  <c r="C203" i="5"/>
  <c r="B203" i="5"/>
  <c r="D203" i="5"/>
  <c r="E203" i="5"/>
  <c r="F203" i="5"/>
  <c r="G203" i="5"/>
  <c r="H203" i="5"/>
  <c r="C204" i="5"/>
  <c r="B204" i="5"/>
  <c r="D204" i="5"/>
  <c r="E204" i="5"/>
  <c r="F204" i="5"/>
  <c r="G204" i="5"/>
  <c r="H204" i="5"/>
  <c r="C205" i="5"/>
  <c r="B205" i="5"/>
  <c r="D205" i="5"/>
  <c r="E205" i="5"/>
  <c r="F205" i="5"/>
  <c r="G205" i="5"/>
  <c r="H205" i="5"/>
  <c r="C206" i="5"/>
  <c r="B206" i="5"/>
  <c r="D206" i="5"/>
  <c r="E206" i="5"/>
  <c r="F206" i="5"/>
  <c r="G206" i="5"/>
  <c r="H206" i="5"/>
  <c r="C207" i="5"/>
  <c r="B207" i="5"/>
  <c r="D207" i="5"/>
  <c r="E207" i="5"/>
  <c r="F207" i="5"/>
  <c r="G207" i="5"/>
  <c r="H207" i="5"/>
  <c r="C208" i="5"/>
  <c r="B208" i="5"/>
  <c r="D208" i="5"/>
  <c r="E208" i="5"/>
  <c r="F208" i="5"/>
  <c r="G208" i="5"/>
  <c r="H208" i="5"/>
  <c r="C209" i="5"/>
  <c r="B209" i="5"/>
  <c r="D209" i="5"/>
  <c r="E209" i="5"/>
  <c r="F209" i="5"/>
  <c r="G209" i="5"/>
  <c r="H209" i="5"/>
  <c r="C210" i="5"/>
  <c r="B210" i="5"/>
  <c r="D210" i="5"/>
  <c r="E210" i="5"/>
  <c r="F210" i="5"/>
  <c r="G210" i="5"/>
  <c r="H210" i="5"/>
  <c r="C211" i="5"/>
  <c r="B211" i="5"/>
  <c r="D211" i="5"/>
  <c r="E211" i="5"/>
  <c r="F211" i="5"/>
  <c r="G211" i="5"/>
  <c r="H211" i="5"/>
  <c r="C212" i="5"/>
  <c r="B212" i="5"/>
  <c r="D212" i="5"/>
  <c r="E212" i="5"/>
  <c r="F212" i="5"/>
  <c r="G212" i="5"/>
  <c r="H212" i="5"/>
  <c r="C213" i="5"/>
  <c r="B213" i="5"/>
  <c r="D213" i="5"/>
  <c r="E213" i="5"/>
  <c r="F213" i="5"/>
  <c r="G213" i="5"/>
  <c r="H213" i="5"/>
  <c r="C214" i="5"/>
  <c r="B214" i="5"/>
  <c r="D214" i="5"/>
  <c r="E214" i="5"/>
  <c r="F214" i="5"/>
  <c r="G214" i="5"/>
  <c r="H214" i="5"/>
  <c r="C215" i="5"/>
  <c r="B215" i="5"/>
  <c r="D215" i="5"/>
  <c r="E215" i="5"/>
  <c r="F215" i="5"/>
  <c r="G215" i="5"/>
  <c r="H215" i="5"/>
  <c r="C216" i="5"/>
  <c r="B216" i="5"/>
  <c r="D216" i="5"/>
  <c r="E216" i="5"/>
  <c r="F216" i="5"/>
  <c r="G216" i="5"/>
  <c r="H216" i="5"/>
  <c r="C217" i="5"/>
  <c r="B217" i="5"/>
  <c r="D217" i="5"/>
  <c r="E217" i="5"/>
  <c r="F217" i="5"/>
  <c r="G217" i="5"/>
  <c r="H217" i="5"/>
  <c r="C218" i="5"/>
  <c r="B218" i="5"/>
  <c r="D218" i="5"/>
  <c r="E218" i="5"/>
  <c r="F218" i="5"/>
  <c r="G218" i="5"/>
  <c r="H218" i="5"/>
  <c r="C219" i="5"/>
  <c r="B219" i="5"/>
  <c r="D219" i="5"/>
  <c r="E219" i="5"/>
  <c r="F219" i="5"/>
  <c r="G219" i="5"/>
  <c r="H219" i="5"/>
  <c r="C220" i="5"/>
  <c r="B220" i="5"/>
  <c r="D220" i="5"/>
  <c r="E220" i="5"/>
  <c r="F220" i="5"/>
  <c r="G220" i="5"/>
  <c r="H220" i="5"/>
  <c r="C221" i="5"/>
  <c r="B221" i="5"/>
  <c r="D221" i="5"/>
  <c r="E221" i="5"/>
  <c r="F221" i="5"/>
  <c r="G221" i="5"/>
  <c r="H221" i="5"/>
  <c r="C222" i="5"/>
  <c r="B222" i="5"/>
  <c r="D222" i="5"/>
  <c r="E222" i="5"/>
  <c r="F222" i="5"/>
  <c r="G222" i="5"/>
  <c r="H222" i="5"/>
  <c r="C223" i="5"/>
  <c r="B223" i="5"/>
  <c r="D223" i="5"/>
  <c r="E223" i="5"/>
  <c r="F223" i="5"/>
  <c r="G223" i="5"/>
  <c r="H223" i="5"/>
  <c r="C224" i="5"/>
  <c r="B224" i="5"/>
  <c r="D224" i="5"/>
  <c r="E224" i="5"/>
  <c r="F224" i="5"/>
  <c r="G224" i="5"/>
  <c r="H224" i="5"/>
  <c r="C225" i="5"/>
  <c r="B225" i="5"/>
  <c r="D225" i="5"/>
  <c r="E225" i="5"/>
  <c r="F225" i="5"/>
  <c r="G225" i="5"/>
  <c r="H225" i="5"/>
  <c r="C226" i="5"/>
  <c r="B226" i="5"/>
  <c r="D226" i="5"/>
  <c r="E226" i="5"/>
  <c r="F226" i="5"/>
  <c r="G226" i="5"/>
  <c r="H226" i="5"/>
  <c r="C227" i="5"/>
  <c r="B227" i="5"/>
  <c r="D227" i="5"/>
  <c r="E227" i="5"/>
  <c r="F227" i="5"/>
  <c r="G227" i="5"/>
  <c r="H227" i="5"/>
  <c r="C228" i="5"/>
  <c r="B228" i="5"/>
  <c r="D228" i="5"/>
  <c r="E228" i="5"/>
  <c r="F228" i="5"/>
  <c r="G228" i="5"/>
  <c r="H228" i="5"/>
  <c r="C229" i="5"/>
  <c r="B229" i="5"/>
  <c r="D229" i="5"/>
  <c r="E229" i="5"/>
  <c r="F229" i="5"/>
  <c r="G229" i="5"/>
  <c r="H229" i="5"/>
  <c r="C230" i="5"/>
  <c r="B230" i="5"/>
  <c r="D230" i="5"/>
  <c r="E230" i="5"/>
  <c r="F230" i="5"/>
  <c r="G230" i="5"/>
  <c r="H230" i="5"/>
  <c r="C231" i="5"/>
  <c r="B231" i="5"/>
  <c r="D231" i="5"/>
  <c r="E231" i="5"/>
  <c r="F231" i="5"/>
  <c r="G231" i="5"/>
  <c r="H231" i="5"/>
  <c r="C232" i="5"/>
  <c r="B232" i="5"/>
  <c r="D232" i="5"/>
  <c r="E232" i="5"/>
  <c r="F232" i="5"/>
  <c r="G232" i="5"/>
  <c r="H232" i="5"/>
  <c r="C233" i="5"/>
  <c r="B233" i="5"/>
  <c r="D233" i="5"/>
  <c r="E233" i="5"/>
  <c r="F233" i="5"/>
  <c r="G233" i="5"/>
  <c r="H233" i="5"/>
  <c r="C234" i="5"/>
  <c r="B234" i="5"/>
  <c r="D234" i="5"/>
  <c r="E234" i="5"/>
  <c r="F234" i="5"/>
  <c r="G234" i="5"/>
  <c r="H234" i="5"/>
  <c r="C235" i="5"/>
  <c r="B235" i="5"/>
  <c r="D235" i="5"/>
  <c r="E235" i="5"/>
  <c r="F235" i="5"/>
  <c r="G235" i="5"/>
  <c r="H235" i="5"/>
  <c r="C236" i="5"/>
  <c r="B236" i="5"/>
  <c r="D236" i="5"/>
  <c r="E236" i="5"/>
  <c r="F236" i="5"/>
  <c r="G236" i="5"/>
  <c r="H236" i="5"/>
  <c r="C237" i="5"/>
  <c r="B237" i="5"/>
  <c r="D237" i="5"/>
  <c r="E237" i="5"/>
  <c r="F237" i="5"/>
  <c r="G237" i="5"/>
  <c r="H237" i="5"/>
  <c r="C238" i="5"/>
  <c r="B238" i="5"/>
  <c r="D238" i="5"/>
  <c r="E238" i="5"/>
  <c r="F238" i="5"/>
  <c r="G238" i="5"/>
  <c r="H238" i="5"/>
  <c r="C239" i="5"/>
  <c r="B239" i="5"/>
  <c r="D239" i="5"/>
  <c r="E239" i="5"/>
  <c r="F239" i="5"/>
  <c r="G239" i="5"/>
  <c r="H239" i="5"/>
  <c r="C240" i="5"/>
  <c r="B240" i="5"/>
  <c r="D240" i="5"/>
  <c r="E240" i="5"/>
  <c r="F240" i="5"/>
  <c r="G240" i="5"/>
  <c r="H240" i="5"/>
  <c r="C241" i="5"/>
  <c r="B241" i="5"/>
  <c r="D241" i="5"/>
  <c r="E241" i="5"/>
  <c r="F241" i="5"/>
  <c r="G241" i="5"/>
  <c r="H241" i="5"/>
  <c r="C242" i="5"/>
  <c r="B242" i="5"/>
  <c r="D242" i="5"/>
  <c r="E242" i="5"/>
  <c r="F242" i="5"/>
  <c r="G242" i="5"/>
  <c r="H242" i="5"/>
  <c r="C243" i="5"/>
  <c r="B243" i="5"/>
  <c r="D243" i="5"/>
  <c r="E243" i="5"/>
  <c r="F243" i="5"/>
  <c r="G243" i="5"/>
  <c r="H243" i="5"/>
  <c r="C244" i="5"/>
  <c r="B244" i="5"/>
  <c r="D244" i="5"/>
  <c r="E244" i="5"/>
  <c r="F244" i="5"/>
  <c r="G244" i="5"/>
  <c r="H244" i="5"/>
  <c r="C245" i="5"/>
  <c r="B245" i="5"/>
  <c r="D245" i="5"/>
  <c r="E245" i="5"/>
  <c r="F245" i="5"/>
  <c r="G245" i="5"/>
  <c r="H245" i="5"/>
  <c r="B2" i="5"/>
  <c r="C2" i="5"/>
  <c r="D2" i="5"/>
  <c r="E2" i="5"/>
  <c r="F2" i="5"/>
  <c r="G2" i="5"/>
  <c r="H2" i="5"/>
</calcChain>
</file>

<file path=xl/sharedStrings.xml><?xml version="1.0" encoding="utf-8"?>
<sst xmlns="http://schemas.openxmlformats.org/spreadsheetml/2006/main" count="67" uniqueCount="13">
  <si>
    <t>Date</t>
  </si>
  <si>
    <t>Symbol</t>
  </si>
  <si>
    <t>Order</t>
  </si>
  <si>
    <t>Shares</t>
  </si>
  <si>
    <t>AAPL</t>
  </si>
  <si>
    <t>BUY</t>
  </si>
  <si>
    <t>SELL</t>
  </si>
  <si>
    <t>IBM</t>
  </si>
  <si>
    <t>GOOG</t>
  </si>
  <si>
    <t>XOM</t>
  </si>
  <si>
    <t>SPY</t>
  </si>
  <si>
    <t>CASH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</si>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</sst>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8" sqref="D1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40553</v>
      </c>
      <c r="B2" t="s">
        <v>4</v>
      </c>
      <c r="C2" t="s">
        <v>5</v>
      </c>
      <c r="D2">
        <v>1500</v>
      </c>
    </row>
    <row r="3" spans="1:4" x14ac:dyDescent="0.2">
      <c r="A3" s="1">
        <v>40556</v>
      </c>
      <c r="B3" t="s">
        <v>4</v>
      </c>
      <c r="C3" t="s">
        <v>6</v>
      </c>
      <c r="D3">
        <v>1500</v>
      </c>
    </row>
    <row r="4" spans="1:4" x14ac:dyDescent="0.2">
      <c r="A4" s="1">
        <v>40556</v>
      </c>
      <c r="B4" t="s">
        <v>7</v>
      </c>
      <c r="C4" t="s">
        <v>5</v>
      </c>
      <c r="D4">
        <v>4000</v>
      </c>
    </row>
    <row r="5" spans="1:4" x14ac:dyDescent="0.2">
      <c r="A5" s="1">
        <v>40569</v>
      </c>
      <c r="B5" t="s">
        <v>8</v>
      </c>
      <c r="C5" t="s">
        <v>5</v>
      </c>
      <c r="D5">
        <v>1000</v>
      </c>
    </row>
    <row r="6" spans="1:4" x14ac:dyDescent="0.2">
      <c r="A6" s="1">
        <v>40576</v>
      </c>
      <c r="B6" t="s">
        <v>9</v>
      </c>
      <c r="C6" t="s">
        <v>6</v>
      </c>
      <c r="D6">
        <v>4000</v>
      </c>
    </row>
    <row r="7" spans="1:4" x14ac:dyDescent="0.2">
      <c r="A7" s="1">
        <v>40584</v>
      </c>
      <c r="B7" t="s">
        <v>9</v>
      </c>
      <c r="C7" t="s">
        <v>5</v>
      </c>
      <c r="D7">
        <v>4000</v>
      </c>
    </row>
    <row r="8" spans="1:4" x14ac:dyDescent="0.2">
      <c r="A8" s="1">
        <v>40605</v>
      </c>
      <c r="B8" t="s">
        <v>8</v>
      </c>
      <c r="C8" t="s">
        <v>6</v>
      </c>
      <c r="D8">
        <v>1000</v>
      </c>
    </row>
    <row r="9" spans="1:4" x14ac:dyDescent="0.2">
      <c r="A9" s="1">
        <v>40605</v>
      </c>
      <c r="B9" t="s">
        <v>8</v>
      </c>
      <c r="C9" t="s">
        <v>6</v>
      </c>
      <c r="D9">
        <v>2200</v>
      </c>
    </row>
    <row r="10" spans="1:4" x14ac:dyDescent="0.2">
      <c r="A10" s="1">
        <v>40697</v>
      </c>
      <c r="B10" t="s">
        <v>7</v>
      </c>
      <c r="C10" t="s">
        <v>6</v>
      </c>
      <c r="D10">
        <v>3300</v>
      </c>
    </row>
    <row r="11" spans="1:4" x14ac:dyDescent="0.2">
      <c r="A11" s="1">
        <v>40666</v>
      </c>
      <c r="B11" t="s">
        <v>7</v>
      </c>
      <c r="C11" t="s">
        <v>5</v>
      </c>
      <c r="D11">
        <v>1500</v>
      </c>
    </row>
    <row r="12" spans="1:4" x14ac:dyDescent="0.2">
      <c r="A12" s="1">
        <v>40704</v>
      </c>
      <c r="B12" t="s">
        <v>4</v>
      </c>
      <c r="C12" t="s">
        <v>5</v>
      </c>
      <c r="D12">
        <v>1200</v>
      </c>
    </row>
    <row r="13" spans="1:4" x14ac:dyDescent="0.2">
      <c r="A13" s="1">
        <v>40756</v>
      </c>
      <c r="B13" t="s">
        <v>8</v>
      </c>
      <c r="C13" t="s">
        <v>5</v>
      </c>
      <c r="D13">
        <v>55</v>
      </c>
    </row>
    <row r="14" spans="1:4" x14ac:dyDescent="0.2">
      <c r="A14" s="1">
        <v>40756</v>
      </c>
      <c r="B14" t="s">
        <v>8</v>
      </c>
      <c r="C14" t="s">
        <v>6</v>
      </c>
      <c r="D14">
        <v>55</v>
      </c>
    </row>
    <row r="15" spans="1:4" x14ac:dyDescent="0.2">
      <c r="A15" s="1">
        <v>40897</v>
      </c>
      <c r="B15" t="s">
        <v>4</v>
      </c>
      <c r="C15" t="s">
        <v>6</v>
      </c>
      <c r="D15">
        <v>1200</v>
      </c>
    </row>
    <row r="16" spans="1:4" x14ac:dyDescent="0.2">
      <c r="A16" s="1">
        <v>40898</v>
      </c>
      <c r="B16" t="s">
        <v>4</v>
      </c>
      <c r="C16" t="s">
        <v>5</v>
      </c>
      <c r="D16">
        <v>20</v>
      </c>
    </row>
    <row r="17" spans="1:4" x14ac:dyDescent="0.2">
      <c r="A17" s="1">
        <v>40904</v>
      </c>
      <c r="B17" t="s">
        <v>8</v>
      </c>
      <c r="C17" t="s">
        <v>5</v>
      </c>
      <c r="D17">
        <v>2200</v>
      </c>
    </row>
    <row r="18" spans="1:4" x14ac:dyDescent="0.2">
      <c r="A18" s="1">
        <v>40905</v>
      </c>
      <c r="B18" t="s">
        <v>7</v>
      </c>
      <c r="C18" t="s">
        <v>6</v>
      </c>
      <c r="D18">
        <v>2200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workbookViewId="0">
      <pane ySplit="1" topLeftCell="A2" activePane="bottomLeft" state="frozen"/>
      <selection pane="bottomLeft" activeCell="A38" sqref="A38:XFD38"/>
    </sheetView>
  </sheetViews>
  <sheetFormatPr baseColWidth="10" defaultRowHeight="16" x14ac:dyDescent="0.2"/>
  <sheetData>
    <row r="1" spans="1:7" x14ac:dyDescent="0.2">
      <c r="A1" t="s">
        <v>0</v>
      </c>
      <c r="B1" t="s">
        <v>10</v>
      </c>
      <c r="C1" t="s">
        <v>8</v>
      </c>
      <c r="D1" t="s">
        <v>4</v>
      </c>
      <c r="E1" t="s">
        <v>9</v>
      </c>
      <c r="F1" t="s">
        <v>7</v>
      </c>
      <c r="G1" t="s">
        <v>11</v>
      </c>
    </row>
    <row r="2" spans="1:7" x14ac:dyDescent="0.2">
      <c r="A2" s="1">
        <v>40553</v>
      </c>
      <c r="B2">
        <v>123.19</v>
      </c>
      <c r="C2">
        <v>614.21</v>
      </c>
      <c r="D2">
        <v>340.99</v>
      </c>
      <c r="E2">
        <v>72.02</v>
      </c>
      <c r="F2">
        <v>143.41</v>
      </c>
      <c r="G2">
        <v>1</v>
      </c>
    </row>
    <row r="3" spans="1:7" x14ac:dyDescent="0.2">
      <c r="A3" s="1">
        <v>40554</v>
      </c>
      <c r="B3">
        <v>123.63</v>
      </c>
      <c r="C3">
        <v>616.01</v>
      </c>
      <c r="D3">
        <v>340.18</v>
      </c>
      <c r="E3">
        <v>72.56</v>
      </c>
      <c r="F3">
        <v>143.06</v>
      </c>
      <c r="G3">
        <v>1</v>
      </c>
    </row>
    <row r="4" spans="1:7" x14ac:dyDescent="0.2">
      <c r="A4" s="1">
        <v>40555</v>
      </c>
      <c r="B4">
        <v>124.74</v>
      </c>
      <c r="C4">
        <v>616.87</v>
      </c>
      <c r="D4">
        <v>342.95</v>
      </c>
      <c r="E4">
        <v>73.41</v>
      </c>
      <c r="F4">
        <v>144.82</v>
      </c>
      <c r="G4">
        <v>1</v>
      </c>
    </row>
    <row r="5" spans="1:7" x14ac:dyDescent="0.2">
      <c r="A5" s="1">
        <v>40556</v>
      </c>
      <c r="B5">
        <v>124.54</v>
      </c>
      <c r="C5">
        <v>616.69000000000005</v>
      </c>
      <c r="D5">
        <v>344.2</v>
      </c>
      <c r="E5">
        <v>73.540000000000006</v>
      </c>
      <c r="F5">
        <v>144.55000000000001</v>
      </c>
      <c r="G5">
        <v>1</v>
      </c>
    </row>
    <row r="6" spans="1:7" x14ac:dyDescent="0.2">
      <c r="A6" s="1">
        <v>40557</v>
      </c>
      <c r="B6">
        <v>125.44</v>
      </c>
      <c r="C6">
        <v>624.17999999999995</v>
      </c>
      <c r="D6">
        <v>346.99</v>
      </c>
      <c r="E6">
        <v>74.62</v>
      </c>
      <c r="F6">
        <v>145.69999999999999</v>
      </c>
      <c r="G6">
        <v>1</v>
      </c>
    </row>
    <row r="7" spans="1:7" x14ac:dyDescent="0.2">
      <c r="A7" s="1">
        <v>40561</v>
      </c>
      <c r="B7">
        <v>125.65</v>
      </c>
      <c r="C7">
        <v>639.63</v>
      </c>
      <c r="D7">
        <v>339.19</v>
      </c>
      <c r="E7">
        <v>75.45</v>
      </c>
      <c r="F7">
        <v>146.33000000000001</v>
      </c>
      <c r="G7">
        <v>1</v>
      </c>
    </row>
    <row r="8" spans="1:7" x14ac:dyDescent="0.2">
      <c r="A8" s="1">
        <v>40562</v>
      </c>
      <c r="B8">
        <v>124.42</v>
      </c>
      <c r="C8">
        <v>631.75</v>
      </c>
      <c r="D8">
        <v>337.39</v>
      </c>
      <c r="E8">
        <v>75</v>
      </c>
      <c r="F8">
        <v>151.22</v>
      </c>
      <c r="G8">
        <v>1</v>
      </c>
    </row>
    <row r="9" spans="1:7" x14ac:dyDescent="0.2">
      <c r="A9" s="1">
        <v>40563</v>
      </c>
      <c r="B9">
        <v>124.26</v>
      </c>
      <c r="C9">
        <v>626.77</v>
      </c>
      <c r="D9">
        <v>331.26</v>
      </c>
      <c r="E9">
        <v>74.53</v>
      </c>
      <c r="F9">
        <v>151.33000000000001</v>
      </c>
      <c r="G9">
        <v>1</v>
      </c>
    </row>
    <row r="10" spans="1:7" x14ac:dyDescent="0.2">
      <c r="A10" s="1">
        <v>40564</v>
      </c>
      <c r="B10">
        <v>124.54</v>
      </c>
      <c r="C10">
        <v>611.83000000000004</v>
      </c>
      <c r="D10">
        <v>325.32</v>
      </c>
      <c r="E10">
        <v>75.709999999999994</v>
      </c>
      <c r="F10">
        <v>151.04</v>
      </c>
      <c r="G10">
        <v>1</v>
      </c>
    </row>
    <row r="11" spans="1:7" x14ac:dyDescent="0.2">
      <c r="A11" s="1">
        <v>40567</v>
      </c>
      <c r="B11">
        <v>125.25</v>
      </c>
      <c r="C11">
        <v>611.08000000000004</v>
      </c>
      <c r="D11">
        <v>336.01</v>
      </c>
      <c r="E11">
        <v>75.34</v>
      </c>
      <c r="F11">
        <v>155.05000000000001</v>
      </c>
      <c r="G11">
        <v>1</v>
      </c>
    </row>
    <row r="12" spans="1:7" x14ac:dyDescent="0.2">
      <c r="A12" s="1">
        <v>40568</v>
      </c>
      <c r="B12">
        <v>125.31</v>
      </c>
      <c r="C12">
        <v>619.91</v>
      </c>
      <c r="D12">
        <v>339.94</v>
      </c>
      <c r="E12">
        <v>75.430000000000007</v>
      </c>
      <c r="F12">
        <v>156.81</v>
      </c>
      <c r="G12">
        <v>1</v>
      </c>
    </row>
    <row r="13" spans="1:7" x14ac:dyDescent="0.2">
      <c r="A13" s="1">
        <v>40569</v>
      </c>
      <c r="B13">
        <v>125.8</v>
      </c>
      <c r="C13">
        <v>616.5</v>
      </c>
      <c r="D13">
        <v>342.38</v>
      </c>
      <c r="E13">
        <v>76.37</v>
      </c>
      <c r="F13">
        <v>156.41999999999999</v>
      </c>
      <c r="G13">
        <v>1</v>
      </c>
    </row>
    <row r="14" spans="1:7" x14ac:dyDescent="0.2">
      <c r="A14" s="1">
        <v>40570</v>
      </c>
      <c r="B14">
        <v>126.11</v>
      </c>
      <c r="C14">
        <v>616.79</v>
      </c>
      <c r="D14">
        <v>341.74</v>
      </c>
      <c r="E14">
        <v>76.58</v>
      </c>
      <c r="F14">
        <v>156.44999999999999</v>
      </c>
      <c r="G14">
        <v>1</v>
      </c>
    </row>
    <row r="15" spans="1:7" x14ac:dyDescent="0.2">
      <c r="A15" s="1">
        <v>40571</v>
      </c>
      <c r="B15">
        <v>123.91</v>
      </c>
      <c r="C15">
        <v>600.99</v>
      </c>
      <c r="D15">
        <v>334.66</v>
      </c>
      <c r="E15">
        <v>75.72</v>
      </c>
      <c r="F15">
        <v>154.63999999999999</v>
      </c>
      <c r="G15">
        <v>1</v>
      </c>
    </row>
    <row r="16" spans="1:7" x14ac:dyDescent="0.2">
      <c r="A16" s="1">
        <v>40574</v>
      </c>
      <c r="B16">
        <v>124.84</v>
      </c>
      <c r="C16">
        <v>600.36</v>
      </c>
      <c r="D16">
        <v>337.87</v>
      </c>
      <c r="E16">
        <v>77.34</v>
      </c>
      <c r="F16">
        <v>157.35</v>
      </c>
      <c r="G16">
        <v>1</v>
      </c>
    </row>
    <row r="17" spans="1:7" x14ac:dyDescent="0.2">
      <c r="A17" s="1">
        <v>40575</v>
      </c>
      <c r="B17">
        <v>126.84</v>
      </c>
      <c r="C17">
        <v>611.04</v>
      </c>
      <c r="D17">
        <v>343.55</v>
      </c>
      <c r="E17">
        <v>80.44</v>
      </c>
      <c r="F17">
        <v>158.87</v>
      </c>
      <c r="G17">
        <v>1</v>
      </c>
    </row>
    <row r="18" spans="1:7" x14ac:dyDescent="0.2">
      <c r="A18" s="1">
        <v>40576</v>
      </c>
      <c r="B18">
        <v>126.6</v>
      </c>
      <c r="C18">
        <v>612</v>
      </c>
      <c r="D18">
        <v>342.85</v>
      </c>
      <c r="E18">
        <v>79.959999999999994</v>
      </c>
      <c r="F18">
        <v>158.62</v>
      </c>
      <c r="G18">
        <v>1</v>
      </c>
    </row>
    <row r="19" spans="1:7" x14ac:dyDescent="0.2">
      <c r="A19" s="1">
        <v>40577</v>
      </c>
      <c r="B19">
        <v>126.88</v>
      </c>
      <c r="C19">
        <v>610.15</v>
      </c>
      <c r="D19">
        <v>341.97</v>
      </c>
      <c r="E19">
        <v>79.989999999999995</v>
      </c>
      <c r="F19">
        <v>158.84</v>
      </c>
      <c r="G19">
        <v>1</v>
      </c>
    </row>
    <row r="20" spans="1:7" x14ac:dyDescent="0.2">
      <c r="A20" s="1">
        <v>40578</v>
      </c>
      <c r="B20">
        <v>127.24</v>
      </c>
      <c r="C20">
        <v>610.98</v>
      </c>
      <c r="D20">
        <v>345.02</v>
      </c>
      <c r="E20">
        <v>79.84</v>
      </c>
      <c r="F20">
        <v>159.30000000000001</v>
      </c>
      <c r="G20">
        <v>1</v>
      </c>
    </row>
    <row r="21" spans="1:7" x14ac:dyDescent="0.2">
      <c r="A21" s="1">
        <v>40581</v>
      </c>
      <c r="B21">
        <v>128.03</v>
      </c>
      <c r="C21">
        <v>614.29</v>
      </c>
      <c r="D21">
        <v>350.38</v>
      </c>
      <c r="E21">
        <v>80.459999999999994</v>
      </c>
      <c r="F21">
        <v>160.09</v>
      </c>
      <c r="G21">
        <v>1</v>
      </c>
    </row>
    <row r="22" spans="1:7" x14ac:dyDescent="0.2">
      <c r="A22" s="1">
        <v>40582</v>
      </c>
      <c r="B22">
        <v>128.61000000000001</v>
      </c>
      <c r="C22">
        <v>618.38</v>
      </c>
      <c r="D22">
        <v>353.68</v>
      </c>
      <c r="E22">
        <v>79.97</v>
      </c>
      <c r="F22">
        <v>161.93</v>
      </c>
      <c r="G22">
        <v>1</v>
      </c>
    </row>
    <row r="23" spans="1:7" x14ac:dyDescent="0.2">
      <c r="A23" s="1">
        <v>40583</v>
      </c>
      <c r="B23">
        <v>128.32</v>
      </c>
      <c r="C23">
        <v>616.5</v>
      </c>
      <c r="D23">
        <v>356.63</v>
      </c>
      <c r="E23">
        <v>79.55</v>
      </c>
      <c r="F23">
        <v>160.56</v>
      </c>
      <c r="G23">
        <v>1</v>
      </c>
    </row>
    <row r="24" spans="1:7" x14ac:dyDescent="0.2">
      <c r="A24" s="1">
        <v>40584</v>
      </c>
      <c r="B24">
        <v>128.37</v>
      </c>
      <c r="C24">
        <v>616.44000000000005</v>
      </c>
      <c r="D24">
        <v>353.02</v>
      </c>
      <c r="E24">
        <v>80.180000000000007</v>
      </c>
      <c r="F24">
        <v>160.02000000000001</v>
      </c>
      <c r="G24">
        <v>1</v>
      </c>
    </row>
    <row r="25" spans="1:7" x14ac:dyDescent="0.2">
      <c r="A25" s="1">
        <v>40585</v>
      </c>
      <c r="B25">
        <v>129.13999999999999</v>
      </c>
      <c r="C25">
        <v>624.5</v>
      </c>
      <c r="D25">
        <v>355.32</v>
      </c>
      <c r="E25">
        <v>79.81</v>
      </c>
      <c r="F25">
        <v>159.78</v>
      </c>
      <c r="G25">
        <v>1</v>
      </c>
    </row>
    <row r="26" spans="1:7" x14ac:dyDescent="0.2">
      <c r="A26" s="1">
        <v>40588</v>
      </c>
      <c r="B26">
        <v>129.44999999999999</v>
      </c>
      <c r="C26">
        <v>628.15</v>
      </c>
      <c r="D26">
        <v>357.64</v>
      </c>
      <c r="E26">
        <v>81.83</v>
      </c>
      <c r="F26">
        <v>159.16999999999999</v>
      </c>
      <c r="G26">
        <v>1</v>
      </c>
    </row>
    <row r="27" spans="1:7" x14ac:dyDescent="0.2">
      <c r="A27" s="1">
        <v>40589</v>
      </c>
      <c r="B27">
        <v>129.04</v>
      </c>
      <c r="C27">
        <v>624.15</v>
      </c>
      <c r="D27">
        <v>358.36</v>
      </c>
      <c r="E27">
        <v>79.959999999999994</v>
      </c>
      <c r="F27">
        <v>158.80000000000001</v>
      </c>
      <c r="G27">
        <v>1</v>
      </c>
    </row>
    <row r="28" spans="1:7" x14ac:dyDescent="0.2">
      <c r="A28" s="1">
        <v>40590</v>
      </c>
      <c r="B28">
        <v>129.85</v>
      </c>
      <c r="C28">
        <v>624.22</v>
      </c>
      <c r="D28">
        <v>361.58</v>
      </c>
      <c r="E28">
        <v>80.650000000000006</v>
      </c>
      <c r="F28">
        <v>159.34</v>
      </c>
      <c r="G28">
        <v>1</v>
      </c>
    </row>
    <row r="29" spans="1:7" x14ac:dyDescent="0.2">
      <c r="A29" s="1">
        <v>40591</v>
      </c>
      <c r="B29">
        <v>130.24</v>
      </c>
      <c r="C29">
        <v>625.26</v>
      </c>
      <c r="D29">
        <v>356.77</v>
      </c>
      <c r="E29">
        <v>80.83</v>
      </c>
      <c r="F29">
        <v>160.16</v>
      </c>
      <c r="G29">
        <v>1</v>
      </c>
    </row>
    <row r="30" spans="1:7" x14ac:dyDescent="0.2">
      <c r="A30" s="1">
        <v>40592</v>
      </c>
      <c r="B30">
        <v>130.51</v>
      </c>
      <c r="C30">
        <v>630.08000000000004</v>
      </c>
      <c r="D30">
        <v>349.06</v>
      </c>
      <c r="E30">
        <v>81.430000000000007</v>
      </c>
      <c r="F30">
        <v>160.75</v>
      </c>
      <c r="G30">
        <v>1</v>
      </c>
    </row>
    <row r="31" spans="1:7" x14ac:dyDescent="0.2">
      <c r="A31" s="1">
        <v>40596</v>
      </c>
      <c r="B31">
        <v>127.9</v>
      </c>
      <c r="C31">
        <v>610.21</v>
      </c>
      <c r="D31">
        <v>337.16</v>
      </c>
      <c r="E31">
        <v>82.34</v>
      </c>
      <c r="F31">
        <v>157.93</v>
      </c>
      <c r="G31">
        <v>1</v>
      </c>
    </row>
    <row r="32" spans="1:7" x14ac:dyDescent="0.2">
      <c r="A32" s="1">
        <v>40597</v>
      </c>
      <c r="B32">
        <v>127.11</v>
      </c>
      <c r="C32">
        <v>611.32000000000005</v>
      </c>
      <c r="D32">
        <v>341.16</v>
      </c>
      <c r="E32">
        <v>83.91</v>
      </c>
      <c r="F32">
        <v>156.19999999999999</v>
      </c>
      <c r="G32">
        <v>1</v>
      </c>
    </row>
    <row r="33" spans="1:7" x14ac:dyDescent="0.2">
      <c r="A33" s="1">
        <v>40598</v>
      </c>
      <c r="B33">
        <v>127.02</v>
      </c>
      <c r="C33">
        <v>608.82000000000005</v>
      </c>
      <c r="D33">
        <v>341.41</v>
      </c>
      <c r="E33">
        <v>82.85</v>
      </c>
      <c r="F33">
        <v>156.78</v>
      </c>
      <c r="G33">
        <v>1</v>
      </c>
    </row>
    <row r="34" spans="1:7" x14ac:dyDescent="0.2">
      <c r="A34" s="1">
        <v>40599</v>
      </c>
      <c r="B34">
        <v>128.38</v>
      </c>
      <c r="C34">
        <v>610.04</v>
      </c>
      <c r="D34">
        <v>346.67</v>
      </c>
      <c r="E34">
        <v>82.24</v>
      </c>
      <c r="F34">
        <v>158.25</v>
      </c>
      <c r="G34">
        <v>1</v>
      </c>
    </row>
    <row r="35" spans="1:7" x14ac:dyDescent="0.2">
      <c r="A35" s="1">
        <v>40602</v>
      </c>
      <c r="B35">
        <v>129.18</v>
      </c>
      <c r="C35">
        <v>613.4</v>
      </c>
      <c r="D35">
        <v>351.7</v>
      </c>
      <c r="E35">
        <v>82.42</v>
      </c>
      <c r="F35">
        <v>157.86000000000001</v>
      </c>
      <c r="G35">
        <v>1</v>
      </c>
    </row>
    <row r="36" spans="1:7" x14ac:dyDescent="0.2">
      <c r="A36" s="1">
        <v>40603</v>
      </c>
      <c r="B36">
        <v>127.02</v>
      </c>
      <c r="C36">
        <v>600.76</v>
      </c>
      <c r="D36">
        <v>347.82</v>
      </c>
      <c r="E36">
        <v>81.72</v>
      </c>
      <c r="F36">
        <v>156</v>
      </c>
      <c r="G36">
        <v>1</v>
      </c>
    </row>
    <row r="37" spans="1:7" x14ac:dyDescent="0.2">
      <c r="A37" s="1">
        <v>40604</v>
      </c>
      <c r="B37">
        <v>127.29</v>
      </c>
      <c r="C37">
        <v>600.79</v>
      </c>
      <c r="D37">
        <v>350.61</v>
      </c>
      <c r="E37">
        <v>81.99</v>
      </c>
      <c r="F37">
        <v>156.18</v>
      </c>
      <c r="G37">
        <v>1</v>
      </c>
    </row>
    <row r="38" spans="1:7" x14ac:dyDescent="0.2">
      <c r="A38" s="1">
        <v>40605</v>
      </c>
      <c r="B38">
        <v>129.49</v>
      </c>
      <c r="C38">
        <v>609.55999999999995</v>
      </c>
      <c r="D38">
        <v>358.02</v>
      </c>
      <c r="E38">
        <v>82.7</v>
      </c>
      <c r="F38">
        <v>159.41999999999999</v>
      </c>
      <c r="G38">
        <v>1</v>
      </c>
    </row>
    <row r="39" spans="1:7" x14ac:dyDescent="0.2">
      <c r="A39" s="1">
        <v>40606</v>
      </c>
      <c r="B39">
        <v>128.52000000000001</v>
      </c>
      <c r="C39">
        <v>600.62</v>
      </c>
      <c r="D39">
        <v>358.46</v>
      </c>
      <c r="E39">
        <v>81.99</v>
      </c>
      <c r="F39">
        <v>157.81</v>
      </c>
      <c r="G39">
        <v>1</v>
      </c>
    </row>
    <row r="40" spans="1:7" x14ac:dyDescent="0.2">
      <c r="A40" s="1">
        <v>40609</v>
      </c>
      <c r="B40">
        <v>127.51</v>
      </c>
      <c r="C40">
        <v>591.66</v>
      </c>
      <c r="D40">
        <v>353.84</v>
      </c>
      <c r="E40">
        <v>81.64</v>
      </c>
      <c r="F40">
        <v>155.96</v>
      </c>
      <c r="G40">
        <v>1</v>
      </c>
    </row>
    <row r="41" spans="1:7" x14ac:dyDescent="0.2">
      <c r="A41" s="1">
        <v>40610</v>
      </c>
      <c r="B41">
        <v>128.62</v>
      </c>
      <c r="C41">
        <v>592.30999999999995</v>
      </c>
      <c r="D41">
        <v>354.24</v>
      </c>
      <c r="E41">
        <v>81.53</v>
      </c>
      <c r="F41">
        <v>158.25</v>
      </c>
      <c r="G41">
        <v>1</v>
      </c>
    </row>
    <row r="42" spans="1:7" x14ac:dyDescent="0.2">
      <c r="A42" s="1">
        <v>40611</v>
      </c>
      <c r="B42">
        <v>128.44</v>
      </c>
      <c r="C42">
        <v>591.77</v>
      </c>
      <c r="D42">
        <v>350.96</v>
      </c>
      <c r="E42">
        <v>81.319999999999993</v>
      </c>
      <c r="F42">
        <v>161.74</v>
      </c>
      <c r="G42">
        <v>1</v>
      </c>
    </row>
    <row r="43" spans="1:7" x14ac:dyDescent="0.2">
      <c r="A43" s="1">
        <v>40612</v>
      </c>
      <c r="B43">
        <v>126.06</v>
      </c>
      <c r="C43">
        <v>580.29999999999995</v>
      </c>
      <c r="D43">
        <v>345.19</v>
      </c>
      <c r="E43">
        <v>78.430000000000007</v>
      </c>
      <c r="F43">
        <v>158</v>
      </c>
      <c r="G43">
        <v>1</v>
      </c>
    </row>
    <row r="44" spans="1:7" x14ac:dyDescent="0.2">
      <c r="A44" s="1">
        <v>40613</v>
      </c>
      <c r="B44">
        <v>126.93</v>
      </c>
      <c r="C44">
        <v>576.71</v>
      </c>
      <c r="D44">
        <v>350.49</v>
      </c>
      <c r="E44">
        <v>79.14</v>
      </c>
      <c r="F44">
        <v>158.4</v>
      </c>
      <c r="G44">
        <v>1</v>
      </c>
    </row>
    <row r="45" spans="1:7" x14ac:dyDescent="0.2">
      <c r="A45" s="1">
        <v>40616</v>
      </c>
      <c r="B45">
        <v>126.17</v>
      </c>
      <c r="C45">
        <v>569.99</v>
      </c>
      <c r="D45">
        <v>352.05</v>
      </c>
      <c r="E45">
        <v>79.39</v>
      </c>
      <c r="F45">
        <v>157.38</v>
      </c>
      <c r="G45">
        <v>1</v>
      </c>
    </row>
    <row r="46" spans="1:7" x14ac:dyDescent="0.2">
      <c r="A46" s="1">
        <v>40617</v>
      </c>
      <c r="B46">
        <v>124.72</v>
      </c>
      <c r="C46">
        <v>569.55999999999995</v>
      </c>
      <c r="D46">
        <v>343.95</v>
      </c>
      <c r="E46">
        <v>78.44</v>
      </c>
      <c r="F46">
        <v>155.07</v>
      </c>
      <c r="G46">
        <v>1</v>
      </c>
    </row>
    <row r="47" spans="1:7" x14ac:dyDescent="0.2">
      <c r="A47" s="1">
        <v>40618</v>
      </c>
      <c r="B47">
        <v>122.41</v>
      </c>
      <c r="C47">
        <v>557.1</v>
      </c>
      <c r="D47">
        <v>328.6</v>
      </c>
      <c r="E47">
        <v>76.430000000000007</v>
      </c>
      <c r="F47">
        <v>149.19999999999999</v>
      </c>
      <c r="G47">
        <v>1</v>
      </c>
    </row>
    <row r="48" spans="1:7" x14ac:dyDescent="0.2">
      <c r="A48" s="1">
        <v>40619</v>
      </c>
      <c r="B48">
        <v>124.03</v>
      </c>
      <c r="C48">
        <v>561.36</v>
      </c>
      <c r="D48">
        <v>333.21</v>
      </c>
      <c r="E48">
        <v>78.209999999999994</v>
      </c>
      <c r="F48">
        <v>150.35</v>
      </c>
      <c r="G48">
        <v>1</v>
      </c>
    </row>
    <row r="49" spans="1:7" x14ac:dyDescent="0.2">
      <c r="A49" s="1">
        <v>40620</v>
      </c>
      <c r="B49">
        <v>124.48</v>
      </c>
      <c r="C49">
        <v>561.05999999999995</v>
      </c>
      <c r="D49">
        <v>329.26</v>
      </c>
      <c r="E49">
        <v>77.91</v>
      </c>
      <c r="F49">
        <v>152.02000000000001</v>
      </c>
      <c r="G49">
        <v>1</v>
      </c>
    </row>
    <row r="50" spans="1:7" x14ac:dyDescent="0.2">
      <c r="A50" s="1">
        <v>40623</v>
      </c>
      <c r="B50">
        <v>126.41</v>
      </c>
      <c r="C50">
        <v>576.5</v>
      </c>
      <c r="D50">
        <v>337.85</v>
      </c>
      <c r="E50">
        <v>79.83</v>
      </c>
      <c r="F50">
        <v>153.76</v>
      </c>
      <c r="G50">
        <v>1</v>
      </c>
    </row>
    <row r="51" spans="1:7" x14ac:dyDescent="0.2">
      <c r="A51" s="1">
        <v>40624</v>
      </c>
      <c r="B51">
        <v>125.98</v>
      </c>
      <c r="C51">
        <v>577.32000000000005</v>
      </c>
      <c r="D51">
        <v>339.74</v>
      </c>
      <c r="E51">
        <v>79.56</v>
      </c>
      <c r="F51">
        <v>154.08000000000001</v>
      </c>
      <c r="G51">
        <v>1</v>
      </c>
    </row>
    <row r="52" spans="1:7" x14ac:dyDescent="0.2">
      <c r="A52" s="1">
        <v>40625</v>
      </c>
      <c r="B52">
        <v>126.34</v>
      </c>
      <c r="C52">
        <v>582.16</v>
      </c>
      <c r="D52">
        <v>337.74</v>
      </c>
      <c r="E52">
        <v>79.599999999999994</v>
      </c>
      <c r="F52">
        <v>155.57</v>
      </c>
      <c r="G52">
        <v>1</v>
      </c>
    </row>
    <row r="53" spans="1:7" x14ac:dyDescent="0.2">
      <c r="A53" s="1">
        <v>40626</v>
      </c>
      <c r="B53">
        <v>127.54</v>
      </c>
      <c r="C53">
        <v>586.89</v>
      </c>
      <c r="D53">
        <v>343.5</v>
      </c>
      <c r="E53">
        <v>79.73</v>
      </c>
      <c r="F53">
        <v>156.07</v>
      </c>
      <c r="G53">
        <v>1</v>
      </c>
    </row>
    <row r="54" spans="1:7" x14ac:dyDescent="0.2">
      <c r="A54" s="1">
        <v>40627</v>
      </c>
      <c r="B54">
        <v>127.93</v>
      </c>
      <c r="C54">
        <v>579.74</v>
      </c>
      <c r="D54">
        <v>350.04</v>
      </c>
      <c r="E54">
        <v>80.58</v>
      </c>
      <c r="F54">
        <v>158.15</v>
      </c>
      <c r="G54">
        <v>1</v>
      </c>
    </row>
    <row r="55" spans="1:7" x14ac:dyDescent="0.2">
      <c r="A55" s="1">
        <v>40630</v>
      </c>
      <c r="B55">
        <v>127.62</v>
      </c>
      <c r="C55">
        <v>575.36</v>
      </c>
      <c r="D55">
        <v>348.94</v>
      </c>
      <c r="E55">
        <v>80.44</v>
      </c>
      <c r="F55">
        <v>157.36000000000001</v>
      </c>
      <c r="G55">
        <v>1</v>
      </c>
    </row>
    <row r="56" spans="1:7" x14ac:dyDescent="0.2">
      <c r="A56" s="1">
        <v>40631</v>
      </c>
      <c r="B56">
        <v>128.47999999999999</v>
      </c>
      <c r="C56">
        <v>581.73</v>
      </c>
      <c r="D56">
        <v>349.46</v>
      </c>
      <c r="E56">
        <v>80.23</v>
      </c>
      <c r="F56">
        <v>158.84</v>
      </c>
      <c r="G56">
        <v>1</v>
      </c>
    </row>
    <row r="57" spans="1:7" x14ac:dyDescent="0.2">
      <c r="A57" s="1">
        <v>40632</v>
      </c>
      <c r="B57">
        <v>129.37</v>
      </c>
      <c r="C57">
        <v>581.84</v>
      </c>
      <c r="D57">
        <v>347.14</v>
      </c>
      <c r="E57">
        <v>81.42</v>
      </c>
      <c r="F57">
        <v>159.54</v>
      </c>
      <c r="G57">
        <v>1</v>
      </c>
    </row>
    <row r="58" spans="1:7" x14ac:dyDescent="0.2">
      <c r="A58" s="1">
        <v>40633</v>
      </c>
      <c r="B58">
        <v>129.19</v>
      </c>
      <c r="C58">
        <v>586.76</v>
      </c>
      <c r="D58">
        <v>347.02</v>
      </c>
      <c r="E58">
        <v>81.08</v>
      </c>
      <c r="F58">
        <v>159.02000000000001</v>
      </c>
      <c r="G58">
        <v>1</v>
      </c>
    </row>
    <row r="59" spans="1:7" x14ac:dyDescent="0.2">
      <c r="A59" s="1">
        <v>40634</v>
      </c>
      <c r="B59">
        <v>129.74</v>
      </c>
      <c r="C59">
        <v>591.79999999999995</v>
      </c>
      <c r="D59">
        <v>343.09</v>
      </c>
      <c r="E59">
        <v>81.61</v>
      </c>
      <c r="F59">
        <v>160.19</v>
      </c>
      <c r="G59">
        <v>1</v>
      </c>
    </row>
    <row r="60" spans="1:7" x14ac:dyDescent="0.2">
      <c r="A60" s="1">
        <v>40637</v>
      </c>
      <c r="B60">
        <v>129.84</v>
      </c>
      <c r="C60">
        <v>587.67999999999995</v>
      </c>
      <c r="D60">
        <v>339.73</v>
      </c>
      <c r="E60">
        <v>81.790000000000006</v>
      </c>
      <c r="F60">
        <v>160.16999999999999</v>
      </c>
      <c r="G60">
        <v>1</v>
      </c>
    </row>
    <row r="61" spans="1:7" x14ac:dyDescent="0.2">
      <c r="A61" s="1">
        <v>40638</v>
      </c>
      <c r="B61">
        <v>129.82</v>
      </c>
      <c r="C61">
        <v>569.09</v>
      </c>
      <c r="D61">
        <v>337.44</v>
      </c>
      <c r="E61">
        <v>82.32</v>
      </c>
      <c r="F61">
        <v>159.91999999999999</v>
      </c>
      <c r="G61">
        <v>1</v>
      </c>
    </row>
    <row r="62" spans="1:7" x14ac:dyDescent="0.2">
      <c r="A62" s="1">
        <v>40639</v>
      </c>
      <c r="B62">
        <v>130.22999999999999</v>
      </c>
      <c r="C62">
        <v>574.17999999999995</v>
      </c>
      <c r="D62">
        <v>336.59</v>
      </c>
      <c r="E62">
        <v>82.09</v>
      </c>
      <c r="F62">
        <v>159.97</v>
      </c>
      <c r="G62">
        <v>1</v>
      </c>
    </row>
    <row r="63" spans="1:7" x14ac:dyDescent="0.2">
      <c r="A63" s="1">
        <v>40640</v>
      </c>
      <c r="B63">
        <v>129.9</v>
      </c>
      <c r="C63">
        <v>580</v>
      </c>
      <c r="D63">
        <v>336.63</v>
      </c>
      <c r="E63">
        <v>82.65</v>
      </c>
      <c r="F63">
        <v>160.30000000000001</v>
      </c>
      <c r="G63">
        <v>1</v>
      </c>
    </row>
    <row r="64" spans="1:7" x14ac:dyDescent="0.2">
      <c r="A64" s="1">
        <v>40641</v>
      </c>
      <c r="B64">
        <v>129.44999999999999</v>
      </c>
      <c r="C64">
        <v>578.16</v>
      </c>
      <c r="D64">
        <v>333.63</v>
      </c>
      <c r="E64">
        <v>82.83</v>
      </c>
      <c r="F64">
        <v>159.97999999999999</v>
      </c>
      <c r="G64">
        <v>1</v>
      </c>
    </row>
    <row r="65" spans="1:7" x14ac:dyDescent="0.2">
      <c r="A65" s="1">
        <v>40644</v>
      </c>
      <c r="B65">
        <v>129.06</v>
      </c>
      <c r="C65">
        <v>577.37</v>
      </c>
      <c r="D65">
        <v>329.39</v>
      </c>
      <c r="E65">
        <v>82.07</v>
      </c>
      <c r="F65">
        <v>159.88</v>
      </c>
      <c r="G65">
        <v>1</v>
      </c>
    </row>
    <row r="66" spans="1:7" x14ac:dyDescent="0.2">
      <c r="A66" s="1">
        <v>40645</v>
      </c>
      <c r="B66">
        <v>128.1</v>
      </c>
      <c r="C66">
        <v>570.61</v>
      </c>
      <c r="D66">
        <v>330.98</v>
      </c>
      <c r="E66">
        <v>80.16</v>
      </c>
      <c r="F66">
        <v>159.19999999999999</v>
      </c>
      <c r="G66">
        <v>1</v>
      </c>
    </row>
    <row r="67" spans="1:7" x14ac:dyDescent="0.2">
      <c r="A67" s="1">
        <v>40646</v>
      </c>
      <c r="B67">
        <v>128.09</v>
      </c>
      <c r="C67">
        <v>576.28</v>
      </c>
      <c r="D67">
        <v>334.69</v>
      </c>
      <c r="E67">
        <v>80.14</v>
      </c>
      <c r="F67">
        <v>159.88</v>
      </c>
      <c r="G67">
        <v>1</v>
      </c>
    </row>
    <row r="68" spans="1:7" x14ac:dyDescent="0.2">
      <c r="A68" s="1">
        <v>40647</v>
      </c>
      <c r="B68">
        <v>128.19</v>
      </c>
      <c r="C68">
        <v>578.51</v>
      </c>
      <c r="D68">
        <v>331</v>
      </c>
      <c r="E68">
        <v>80.41</v>
      </c>
      <c r="F68">
        <v>160.87</v>
      </c>
      <c r="G68">
        <v>1</v>
      </c>
    </row>
    <row r="69" spans="1:7" x14ac:dyDescent="0.2">
      <c r="A69" s="1">
        <v>40648</v>
      </c>
      <c r="B69">
        <v>128.66</v>
      </c>
      <c r="C69">
        <v>530.70000000000005</v>
      </c>
      <c r="D69">
        <v>326.06</v>
      </c>
      <c r="E69">
        <v>81.23</v>
      </c>
      <c r="F69">
        <v>162.08000000000001</v>
      </c>
      <c r="G69">
        <v>1</v>
      </c>
    </row>
    <row r="70" spans="1:7" x14ac:dyDescent="0.2">
      <c r="A70" s="1">
        <v>40651</v>
      </c>
      <c r="B70">
        <v>127.21</v>
      </c>
      <c r="C70">
        <v>526.84</v>
      </c>
      <c r="D70">
        <v>330.43</v>
      </c>
      <c r="E70">
        <v>80.08</v>
      </c>
      <c r="F70">
        <v>161.82</v>
      </c>
      <c r="G70">
        <v>1</v>
      </c>
    </row>
    <row r="71" spans="1:7" x14ac:dyDescent="0.2">
      <c r="A71" s="1">
        <v>40652</v>
      </c>
      <c r="B71">
        <v>127.94</v>
      </c>
      <c r="C71">
        <v>521.53</v>
      </c>
      <c r="D71">
        <v>336.42</v>
      </c>
      <c r="E71">
        <v>80.760000000000005</v>
      </c>
      <c r="F71">
        <v>161.29</v>
      </c>
      <c r="G71">
        <v>1</v>
      </c>
    </row>
    <row r="72" spans="1:7" x14ac:dyDescent="0.2">
      <c r="A72" s="1">
        <v>40653</v>
      </c>
      <c r="B72">
        <v>129.69</v>
      </c>
      <c r="C72">
        <v>525.73</v>
      </c>
      <c r="D72">
        <v>340.95</v>
      </c>
      <c r="E72">
        <v>82.54</v>
      </c>
      <c r="F72">
        <v>160.66</v>
      </c>
      <c r="G72">
        <v>1</v>
      </c>
    </row>
    <row r="73" spans="1:7" x14ac:dyDescent="0.2">
      <c r="A73" s="1">
        <v>40654</v>
      </c>
      <c r="B73">
        <v>130.35</v>
      </c>
      <c r="C73">
        <v>525.1</v>
      </c>
      <c r="D73">
        <v>349.2</v>
      </c>
      <c r="E73">
        <v>83.22</v>
      </c>
      <c r="F73">
        <v>164.1</v>
      </c>
      <c r="G73">
        <v>1</v>
      </c>
    </row>
    <row r="74" spans="1:7" x14ac:dyDescent="0.2">
      <c r="A74" s="1">
        <v>40658</v>
      </c>
      <c r="B74">
        <v>130.21</v>
      </c>
      <c r="C74">
        <v>525.04999999999995</v>
      </c>
      <c r="D74">
        <v>351.5</v>
      </c>
      <c r="E74">
        <v>83.09</v>
      </c>
      <c r="F74">
        <v>163.51</v>
      </c>
      <c r="G74">
        <v>1</v>
      </c>
    </row>
    <row r="75" spans="1:7" x14ac:dyDescent="0.2">
      <c r="A75" s="1">
        <v>40659</v>
      </c>
      <c r="B75">
        <v>131.33000000000001</v>
      </c>
      <c r="C75">
        <v>532.82000000000005</v>
      </c>
      <c r="D75">
        <v>348.92</v>
      </c>
      <c r="E75">
        <v>84.25</v>
      </c>
      <c r="F75">
        <v>164.31</v>
      </c>
      <c r="G75">
        <v>1</v>
      </c>
    </row>
    <row r="76" spans="1:7" x14ac:dyDescent="0.2">
      <c r="A76" s="1">
        <v>40660</v>
      </c>
      <c r="B76">
        <v>132.19</v>
      </c>
      <c r="C76">
        <v>537.76</v>
      </c>
      <c r="D76">
        <v>348.65</v>
      </c>
      <c r="E76">
        <v>84.59</v>
      </c>
      <c r="F76">
        <v>166.14</v>
      </c>
      <c r="G76">
        <v>1</v>
      </c>
    </row>
    <row r="77" spans="1:7" x14ac:dyDescent="0.2">
      <c r="A77" s="1">
        <v>40661</v>
      </c>
      <c r="B77">
        <v>132.62</v>
      </c>
      <c r="C77">
        <v>537.97</v>
      </c>
      <c r="D77">
        <v>345.27</v>
      </c>
      <c r="E77">
        <v>84.17</v>
      </c>
      <c r="F77">
        <v>166.54</v>
      </c>
      <c r="G77">
        <v>1</v>
      </c>
    </row>
    <row r="78" spans="1:7" x14ac:dyDescent="0.2">
      <c r="A78" s="1">
        <v>40662</v>
      </c>
      <c r="B78">
        <v>132.93</v>
      </c>
      <c r="C78">
        <v>544.1</v>
      </c>
      <c r="D78">
        <v>348.63</v>
      </c>
      <c r="E78">
        <v>84.79</v>
      </c>
      <c r="F78">
        <v>166.34</v>
      </c>
      <c r="G78">
        <v>1</v>
      </c>
    </row>
    <row r="79" spans="1:7" x14ac:dyDescent="0.2">
      <c r="A79" s="1">
        <v>40665</v>
      </c>
      <c r="B79">
        <v>132.72999999999999</v>
      </c>
      <c r="C79">
        <v>538.55999999999995</v>
      </c>
      <c r="D79">
        <v>344.8</v>
      </c>
      <c r="E79">
        <v>83.81</v>
      </c>
      <c r="F79">
        <v>167.87</v>
      </c>
      <c r="G79">
        <v>1</v>
      </c>
    </row>
    <row r="80" spans="1:7" x14ac:dyDescent="0.2">
      <c r="A80" s="1">
        <v>40666</v>
      </c>
      <c r="B80">
        <v>132.25</v>
      </c>
      <c r="C80">
        <v>533.89</v>
      </c>
      <c r="D80">
        <v>346.71</v>
      </c>
      <c r="E80">
        <v>82.51</v>
      </c>
      <c r="F80">
        <v>168.58</v>
      </c>
      <c r="G80">
        <v>1</v>
      </c>
    </row>
    <row r="81" spans="1:7" x14ac:dyDescent="0.2">
      <c r="A81" s="1">
        <v>40667</v>
      </c>
      <c r="B81">
        <v>131.37</v>
      </c>
      <c r="C81">
        <v>535.79</v>
      </c>
      <c r="D81">
        <v>348.08</v>
      </c>
      <c r="E81">
        <v>81.73</v>
      </c>
      <c r="F81">
        <v>166.38</v>
      </c>
      <c r="G81">
        <v>1</v>
      </c>
    </row>
    <row r="82" spans="1:7" x14ac:dyDescent="0.2">
      <c r="A82" s="1">
        <v>40668</v>
      </c>
      <c r="B82">
        <v>130.18</v>
      </c>
      <c r="C82">
        <v>534.27</v>
      </c>
      <c r="D82">
        <v>345.27</v>
      </c>
      <c r="E82">
        <v>79.62</v>
      </c>
      <c r="F82">
        <v>164.28</v>
      </c>
      <c r="G82">
        <v>1</v>
      </c>
    </row>
    <row r="83" spans="1:7" x14ac:dyDescent="0.2">
      <c r="A83" s="1">
        <v>40669</v>
      </c>
      <c r="B83">
        <v>130.76</v>
      </c>
      <c r="C83">
        <v>535.29999999999995</v>
      </c>
      <c r="D83">
        <v>345.18</v>
      </c>
      <c r="E83">
        <v>79.69</v>
      </c>
      <c r="F83">
        <v>165.43</v>
      </c>
      <c r="G83">
        <v>1</v>
      </c>
    </row>
    <row r="84" spans="1:7" x14ac:dyDescent="0.2">
      <c r="A84" s="1">
        <v>40672</v>
      </c>
      <c r="B84">
        <v>131.27000000000001</v>
      </c>
      <c r="C84">
        <v>537.67999999999995</v>
      </c>
      <c r="D84">
        <v>346.11</v>
      </c>
      <c r="E84">
        <v>80.16</v>
      </c>
      <c r="F84">
        <v>165.64</v>
      </c>
      <c r="G84">
        <v>1</v>
      </c>
    </row>
    <row r="85" spans="1:7" x14ac:dyDescent="0.2">
      <c r="A85" s="1">
        <v>40673</v>
      </c>
      <c r="B85">
        <v>132.38999999999999</v>
      </c>
      <c r="C85">
        <v>542.66</v>
      </c>
      <c r="D85">
        <v>347.96</v>
      </c>
      <c r="E85">
        <v>80.31</v>
      </c>
      <c r="F85">
        <v>166.89</v>
      </c>
      <c r="G85">
        <v>1</v>
      </c>
    </row>
    <row r="86" spans="1:7" x14ac:dyDescent="0.2">
      <c r="A86" s="1">
        <v>40674</v>
      </c>
      <c r="B86">
        <v>130.99</v>
      </c>
      <c r="C86">
        <v>535.45000000000005</v>
      </c>
      <c r="D86">
        <v>345.75</v>
      </c>
      <c r="E86">
        <v>78.62</v>
      </c>
      <c r="F86">
        <v>166.03</v>
      </c>
      <c r="G86">
        <v>1</v>
      </c>
    </row>
    <row r="87" spans="1:7" x14ac:dyDescent="0.2">
      <c r="A87" s="1">
        <v>40675</v>
      </c>
      <c r="B87">
        <v>131.62</v>
      </c>
      <c r="C87">
        <v>535.04999999999995</v>
      </c>
      <c r="D87">
        <v>345.09</v>
      </c>
      <c r="E87">
        <v>78.55</v>
      </c>
      <c r="F87">
        <v>168.71</v>
      </c>
      <c r="G87">
        <v>1</v>
      </c>
    </row>
    <row r="88" spans="1:7" x14ac:dyDescent="0.2">
      <c r="A88" s="1">
        <v>40676</v>
      </c>
      <c r="B88">
        <v>130.6</v>
      </c>
      <c r="C88">
        <v>529.54999999999995</v>
      </c>
      <c r="D88">
        <v>339.04</v>
      </c>
      <c r="E88">
        <v>78.38</v>
      </c>
      <c r="F88">
        <v>166.44</v>
      </c>
      <c r="G88">
        <v>1</v>
      </c>
    </row>
    <row r="89" spans="1:7" x14ac:dyDescent="0.2">
      <c r="A89" s="1">
        <v>40679</v>
      </c>
      <c r="B89">
        <v>129.78</v>
      </c>
      <c r="C89">
        <v>518.41999999999996</v>
      </c>
      <c r="D89">
        <v>331.88</v>
      </c>
      <c r="E89">
        <v>77.77</v>
      </c>
      <c r="F89">
        <v>165.4</v>
      </c>
      <c r="G89">
        <v>1</v>
      </c>
    </row>
    <row r="90" spans="1:7" x14ac:dyDescent="0.2">
      <c r="A90" s="1">
        <v>40680</v>
      </c>
      <c r="B90">
        <v>129.76</v>
      </c>
      <c r="C90">
        <v>530.46</v>
      </c>
      <c r="D90">
        <v>334.7</v>
      </c>
      <c r="E90">
        <v>77.930000000000007</v>
      </c>
      <c r="F90">
        <v>167.01</v>
      </c>
      <c r="G90">
        <v>1</v>
      </c>
    </row>
    <row r="91" spans="1:7" x14ac:dyDescent="0.2">
      <c r="A91" s="1">
        <v>40681</v>
      </c>
      <c r="B91">
        <v>130.91999999999999</v>
      </c>
      <c r="C91">
        <v>529.80999999999995</v>
      </c>
      <c r="D91">
        <v>338.42</v>
      </c>
      <c r="E91">
        <v>79.22</v>
      </c>
      <c r="F91">
        <v>166.95</v>
      </c>
      <c r="G91">
        <v>1</v>
      </c>
    </row>
    <row r="92" spans="1:7" x14ac:dyDescent="0.2">
      <c r="A92" s="1">
        <v>40682</v>
      </c>
      <c r="B92">
        <v>131.22999999999999</v>
      </c>
      <c r="C92">
        <v>531.25</v>
      </c>
      <c r="D92">
        <v>339.07</v>
      </c>
      <c r="E92">
        <v>79.790000000000006</v>
      </c>
      <c r="F92">
        <v>167.1</v>
      </c>
      <c r="G92">
        <v>1</v>
      </c>
    </row>
    <row r="93" spans="1:7" x14ac:dyDescent="0.2">
      <c r="A93" s="1">
        <v>40683</v>
      </c>
      <c r="B93">
        <v>130.18</v>
      </c>
      <c r="C93">
        <v>524.03</v>
      </c>
      <c r="D93">
        <v>333.79</v>
      </c>
      <c r="E93">
        <v>79.05</v>
      </c>
      <c r="F93">
        <v>166.68</v>
      </c>
      <c r="G93">
        <v>1</v>
      </c>
    </row>
    <row r="94" spans="1:7" x14ac:dyDescent="0.2">
      <c r="A94" s="1">
        <v>40686</v>
      </c>
      <c r="B94">
        <v>128.66999999999999</v>
      </c>
      <c r="C94">
        <v>518.39</v>
      </c>
      <c r="D94">
        <v>332.97</v>
      </c>
      <c r="E94">
        <v>78.180000000000007</v>
      </c>
      <c r="F94">
        <v>164.82</v>
      </c>
      <c r="G94">
        <v>1</v>
      </c>
    </row>
    <row r="95" spans="1:7" x14ac:dyDescent="0.2">
      <c r="A95" s="1">
        <v>40687</v>
      </c>
      <c r="B95">
        <v>128.57</v>
      </c>
      <c r="C95">
        <v>518.26</v>
      </c>
      <c r="D95">
        <v>330.77</v>
      </c>
      <c r="E95">
        <v>78.78</v>
      </c>
      <c r="F95">
        <v>164.55</v>
      </c>
      <c r="G95">
        <v>1</v>
      </c>
    </row>
    <row r="96" spans="1:7" x14ac:dyDescent="0.2">
      <c r="A96" s="1">
        <v>40688</v>
      </c>
      <c r="B96">
        <v>129</v>
      </c>
      <c r="C96">
        <v>519.66999999999996</v>
      </c>
      <c r="D96">
        <v>335.34</v>
      </c>
      <c r="E96">
        <v>79.430000000000007</v>
      </c>
      <c r="F96">
        <v>164.32</v>
      </c>
      <c r="G96">
        <v>1</v>
      </c>
    </row>
    <row r="97" spans="1:7" x14ac:dyDescent="0.2">
      <c r="A97" s="1">
        <v>40689</v>
      </c>
      <c r="B97">
        <v>129.59</v>
      </c>
      <c r="C97">
        <v>518.13</v>
      </c>
      <c r="D97">
        <v>333.57</v>
      </c>
      <c r="E97">
        <v>79.849999999999994</v>
      </c>
      <c r="F97">
        <v>163.76</v>
      </c>
      <c r="G97">
        <v>1</v>
      </c>
    </row>
    <row r="98" spans="1:7" x14ac:dyDescent="0.2">
      <c r="A98" s="1">
        <v>40690</v>
      </c>
      <c r="B98">
        <v>130.09</v>
      </c>
      <c r="C98">
        <v>520.9</v>
      </c>
      <c r="D98">
        <v>335.97</v>
      </c>
      <c r="E98">
        <v>80.08</v>
      </c>
      <c r="F98">
        <v>164.07</v>
      </c>
      <c r="G98">
        <v>1</v>
      </c>
    </row>
    <row r="99" spans="1:7" x14ac:dyDescent="0.2">
      <c r="A99" s="1">
        <v>40694</v>
      </c>
      <c r="B99">
        <v>131.44</v>
      </c>
      <c r="C99">
        <v>529.02</v>
      </c>
      <c r="D99">
        <v>346.34</v>
      </c>
      <c r="E99">
        <v>80.900000000000006</v>
      </c>
      <c r="F99">
        <v>165.47</v>
      </c>
      <c r="G99">
        <v>1</v>
      </c>
    </row>
    <row r="100" spans="1:7" x14ac:dyDescent="0.2">
      <c r="A100" s="1">
        <v>40695</v>
      </c>
      <c r="B100">
        <v>128.49</v>
      </c>
      <c r="C100">
        <v>525.6</v>
      </c>
      <c r="D100">
        <v>344.03</v>
      </c>
      <c r="E100">
        <v>79.5</v>
      </c>
      <c r="F100">
        <v>163.15</v>
      </c>
      <c r="G100">
        <v>1</v>
      </c>
    </row>
    <row r="101" spans="1:7" x14ac:dyDescent="0.2">
      <c r="A101" s="1">
        <v>40696</v>
      </c>
      <c r="B101">
        <v>128.35</v>
      </c>
      <c r="C101">
        <v>528.05999999999995</v>
      </c>
      <c r="D101">
        <v>344.62</v>
      </c>
      <c r="E101">
        <v>78.819999999999993</v>
      </c>
      <c r="F101">
        <v>162.69</v>
      </c>
      <c r="G101">
        <v>1</v>
      </c>
    </row>
    <row r="102" spans="1:7" x14ac:dyDescent="0.2">
      <c r="A102" s="1">
        <v>40697</v>
      </c>
      <c r="B102">
        <v>127.08</v>
      </c>
      <c r="C102">
        <v>523.08000000000004</v>
      </c>
      <c r="D102">
        <v>341.97</v>
      </c>
      <c r="E102">
        <v>78.680000000000007</v>
      </c>
      <c r="F102">
        <v>161.66999999999999</v>
      </c>
      <c r="G102">
        <v>1</v>
      </c>
    </row>
    <row r="103" spans="1:7" x14ac:dyDescent="0.2">
      <c r="A103" s="1">
        <v>40700</v>
      </c>
      <c r="B103">
        <v>125.73</v>
      </c>
      <c r="C103">
        <v>521.05999999999995</v>
      </c>
      <c r="D103">
        <v>336.59</v>
      </c>
      <c r="E103">
        <v>77.81</v>
      </c>
      <c r="F103">
        <v>161.38</v>
      </c>
      <c r="G103">
        <v>1</v>
      </c>
    </row>
    <row r="104" spans="1:7" x14ac:dyDescent="0.2">
      <c r="A104" s="1">
        <v>40701</v>
      </c>
      <c r="B104">
        <v>125.65</v>
      </c>
      <c r="C104">
        <v>519.03</v>
      </c>
      <c r="D104">
        <v>330.62</v>
      </c>
      <c r="E104">
        <v>77.53</v>
      </c>
      <c r="F104">
        <v>160.34</v>
      </c>
      <c r="G104">
        <v>1</v>
      </c>
    </row>
    <row r="105" spans="1:7" x14ac:dyDescent="0.2">
      <c r="A105" s="1">
        <v>40702</v>
      </c>
      <c r="B105">
        <v>125.13</v>
      </c>
      <c r="C105">
        <v>519.16999999999996</v>
      </c>
      <c r="D105">
        <v>330.82</v>
      </c>
      <c r="E105">
        <v>78.27</v>
      </c>
      <c r="F105">
        <v>160.97999999999999</v>
      </c>
      <c r="G105">
        <v>1</v>
      </c>
    </row>
    <row r="106" spans="1:7" x14ac:dyDescent="0.2">
      <c r="A106" s="1">
        <v>40703</v>
      </c>
      <c r="B106">
        <v>126.08</v>
      </c>
      <c r="C106">
        <v>516.73</v>
      </c>
      <c r="D106">
        <v>330.07</v>
      </c>
      <c r="E106">
        <v>78.680000000000007</v>
      </c>
      <c r="F106">
        <v>161.47</v>
      </c>
      <c r="G106">
        <v>1</v>
      </c>
    </row>
    <row r="107" spans="1:7" x14ac:dyDescent="0.2">
      <c r="A107" s="1">
        <v>40704</v>
      </c>
      <c r="B107">
        <v>124.33</v>
      </c>
      <c r="C107">
        <v>509.51</v>
      </c>
      <c r="D107">
        <v>324.51</v>
      </c>
      <c r="E107">
        <v>77.319999999999993</v>
      </c>
      <c r="F107">
        <v>159.84</v>
      </c>
      <c r="G107">
        <v>1</v>
      </c>
    </row>
    <row r="108" spans="1:7" x14ac:dyDescent="0.2">
      <c r="A108" s="1">
        <v>40707</v>
      </c>
      <c r="B108">
        <v>124.43</v>
      </c>
      <c r="C108">
        <v>504.73</v>
      </c>
      <c r="D108">
        <v>325.2</v>
      </c>
      <c r="E108">
        <v>76.790000000000006</v>
      </c>
      <c r="F108">
        <v>159.83000000000001</v>
      </c>
      <c r="G108">
        <v>1</v>
      </c>
    </row>
    <row r="109" spans="1:7" x14ac:dyDescent="0.2">
      <c r="A109" s="1">
        <v>40708</v>
      </c>
      <c r="B109">
        <v>126</v>
      </c>
      <c r="C109">
        <v>508.37</v>
      </c>
      <c r="D109">
        <v>331.02</v>
      </c>
      <c r="E109">
        <v>77.900000000000006</v>
      </c>
      <c r="F109">
        <v>160.76</v>
      </c>
      <c r="G109">
        <v>1</v>
      </c>
    </row>
    <row r="110" spans="1:7" x14ac:dyDescent="0.2">
      <c r="A110" s="1">
        <v>40709</v>
      </c>
      <c r="B110">
        <v>123.76</v>
      </c>
      <c r="C110">
        <v>502.95</v>
      </c>
      <c r="D110">
        <v>325.35000000000002</v>
      </c>
      <c r="E110">
        <v>76.23</v>
      </c>
      <c r="F110">
        <v>159.01</v>
      </c>
      <c r="G110">
        <v>1</v>
      </c>
    </row>
    <row r="111" spans="1:7" x14ac:dyDescent="0.2">
      <c r="A111" s="1">
        <v>40710</v>
      </c>
      <c r="B111">
        <v>124.04</v>
      </c>
      <c r="C111">
        <v>500.37</v>
      </c>
      <c r="D111">
        <v>323.77</v>
      </c>
      <c r="E111">
        <v>76.78</v>
      </c>
      <c r="F111">
        <v>159.34</v>
      </c>
      <c r="G111">
        <v>1</v>
      </c>
    </row>
    <row r="112" spans="1:7" x14ac:dyDescent="0.2">
      <c r="A112" s="1">
        <v>40711</v>
      </c>
      <c r="B112">
        <v>124.41</v>
      </c>
      <c r="C112">
        <v>485.02</v>
      </c>
      <c r="D112">
        <v>318.89</v>
      </c>
      <c r="E112">
        <v>76.58</v>
      </c>
      <c r="F112">
        <v>161.07</v>
      </c>
      <c r="G112">
        <v>1</v>
      </c>
    </row>
    <row r="113" spans="1:7" x14ac:dyDescent="0.2">
      <c r="A113" s="1">
        <v>40714</v>
      </c>
      <c r="B113">
        <v>125.04</v>
      </c>
      <c r="C113">
        <v>484.58</v>
      </c>
      <c r="D113">
        <v>313.97000000000003</v>
      </c>
      <c r="E113">
        <v>77.25</v>
      </c>
      <c r="F113">
        <v>161.63999999999999</v>
      </c>
      <c r="G113">
        <v>1</v>
      </c>
    </row>
    <row r="114" spans="1:7" x14ac:dyDescent="0.2">
      <c r="A114" s="1">
        <v>40715</v>
      </c>
      <c r="B114">
        <v>126.76</v>
      </c>
      <c r="C114">
        <v>493</v>
      </c>
      <c r="D114">
        <v>323.91000000000003</v>
      </c>
      <c r="E114">
        <v>78.09</v>
      </c>
      <c r="F114">
        <v>162.82</v>
      </c>
      <c r="G114">
        <v>1</v>
      </c>
    </row>
    <row r="115" spans="1:7" x14ac:dyDescent="0.2">
      <c r="A115" s="1">
        <v>40716</v>
      </c>
      <c r="B115">
        <v>125.99</v>
      </c>
      <c r="C115">
        <v>487.01</v>
      </c>
      <c r="D115">
        <v>321.23</v>
      </c>
      <c r="E115">
        <v>77.36</v>
      </c>
      <c r="F115">
        <v>162.29</v>
      </c>
      <c r="G115">
        <v>1</v>
      </c>
    </row>
    <row r="116" spans="1:7" x14ac:dyDescent="0.2">
      <c r="A116" s="1">
        <v>40717</v>
      </c>
      <c r="B116">
        <v>125.63</v>
      </c>
      <c r="C116">
        <v>480.22</v>
      </c>
      <c r="D116">
        <v>329.81</v>
      </c>
      <c r="E116">
        <v>76.02</v>
      </c>
      <c r="F116">
        <v>162.72</v>
      </c>
      <c r="G116">
        <v>1</v>
      </c>
    </row>
    <row r="117" spans="1:7" x14ac:dyDescent="0.2">
      <c r="A117" s="1">
        <v>40718</v>
      </c>
      <c r="B117">
        <v>124.17</v>
      </c>
      <c r="C117">
        <v>474.88</v>
      </c>
      <c r="D117">
        <v>324.95</v>
      </c>
      <c r="E117">
        <v>74.41</v>
      </c>
      <c r="F117">
        <v>161.69</v>
      </c>
      <c r="G117">
        <v>1</v>
      </c>
    </row>
    <row r="118" spans="1:7" x14ac:dyDescent="0.2">
      <c r="A118" s="1">
        <v>40721</v>
      </c>
      <c r="B118">
        <v>125.28</v>
      </c>
      <c r="C118">
        <v>482.8</v>
      </c>
      <c r="D118">
        <v>330.62</v>
      </c>
      <c r="E118">
        <v>75.52</v>
      </c>
      <c r="F118">
        <v>164.19</v>
      </c>
      <c r="G118">
        <v>1</v>
      </c>
    </row>
    <row r="119" spans="1:7" x14ac:dyDescent="0.2">
      <c r="A119" s="1">
        <v>40722</v>
      </c>
      <c r="B119">
        <v>126.91</v>
      </c>
      <c r="C119">
        <v>493.65</v>
      </c>
      <c r="D119">
        <v>333.83</v>
      </c>
      <c r="E119">
        <v>77.17</v>
      </c>
      <c r="F119">
        <v>166.53</v>
      </c>
      <c r="G119">
        <v>1</v>
      </c>
    </row>
    <row r="120" spans="1:7" x14ac:dyDescent="0.2">
      <c r="A120" s="1">
        <v>40723</v>
      </c>
      <c r="B120">
        <v>128</v>
      </c>
      <c r="C120">
        <v>497.57</v>
      </c>
      <c r="D120">
        <v>332.61</v>
      </c>
      <c r="E120">
        <v>77.78</v>
      </c>
      <c r="F120">
        <v>167.05</v>
      </c>
      <c r="G120">
        <v>1</v>
      </c>
    </row>
    <row r="121" spans="1:7" x14ac:dyDescent="0.2">
      <c r="A121" s="1">
        <v>40724</v>
      </c>
      <c r="B121">
        <v>129.22</v>
      </c>
      <c r="C121">
        <v>506.38</v>
      </c>
      <c r="D121">
        <v>334.23</v>
      </c>
      <c r="E121">
        <v>78.87</v>
      </c>
      <c r="F121">
        <v>168.04</v>
      </c>
      <c r="G121">
        <v>1</v>
      </c>
    </row>
    <row r="122" spans="1:7" x14ac:dyDescent="0.2">
      <c r="A122" s="1">
        <v>40725</v>
      </c>
      <c r="B122">
        <v>131.13</v>
      </c>
      <c r="C122">
        <v>521.03</v>
      </c>
      <c r="D122">
        <v>341.79</v>
      </c>
      <c r="E122">
        <v>79.48</v>
      </c>
      <c r="F122">
        <v>170.97</v>
      </c>
      <c r="G122">
        <v>1</v>
      </c>
    </row>
    <row r="123" spans="1:7" x14ac:dyDescent="0.2">
      <c r="A123" s="1">
        <v>40729</v>
      </c>
      <c r="B123">
        <v>131.03</v>
      </c>
      <c r="C123">
        <v>532.44000000000005</v>
      </c>
      <c r="D123">
        <v>347.94</v>
      </c>
      <c r="E123">
        <v>79.08</v>
      </c>
      <c r="F123">
        <v>171.84</v>
      </c>
      <c r="G123">
        <v>1</v>
      </c>
    </row>
    <row r="124" spans="1:7" x14ac:dyDescent="0.2">
      <c r="A124" s="1">
        <v>40730</v>
      </c>
      <c r="B124">
        <v>131.18</v>
      </c>
      <c r="C124">
        <v>535.36</v>
      </c>
      <c r="D124">
        <v>350.26</v>
      </c>
      <c r="E124">
        <v>79.05</v>
      </c>
      <c r="F124">
        <v>174.07</v>
      </c>
      <c r="G124">
        <v>1</v>
      </c>
    </row>
    <row r="125" spans="1:7" x14ac:dyDescent="0.2">
      <c r="A125" s="1">
        <v>40731</v>
      </c>
      <c r="B125">
        <v>132.54</v>
      </c>
      <c r="C125">
        <v>546.6</v>
      </c>
      <c r="D125">
        <v>355.67</v>
      </c>
      <c r="E125">
        <v>79.819999999999993</v>
      </c>
      <c r="F125">
        <v>172.87</v>
      </c>
      <c r="G125">
        <v>1</v>
      </c>
    </row>
    <row r="126" spans="1:7" x14ac:dyDescent="0.2">
      <c r="A126" s="1">
        <v>40732</v>
      </c>
      <c r="B126">
        <v>131.6</v>
      </c>
      <c r="C126">
        <v>531.99</v>
      </c>
      <c r="D126">
        <v>358.17</v>
      </c>
      <c r="E126">
        <v>79.88</v>
      </c>
      <c r="F126">
        <v>172.88</v>
      </c>
      <c r="G126">
        <v>1</v>
      </c>
    </row>
    <row r="127" spans="1:7" x14ac:dyDescent="0.2">
      <c r="A127" s="1">
        <v>40735</v>
      </c>
      <c r="B127">
        <v>129.22</v>
      </c>
      <c r="C127">
        <v>527.28</v>
      </c>
      <c r="D127">
        <v>352.49</v>
      </c>
      <c r="E127">
        <v>79.37</v>
      </c>
      <c r="F127">
        <v>171.41</v>
      </c>
      <c r="G127">
        <v>1</v>
      </c>
    </row>
    <row r="128" spans="1:7" x14ac:dyDescent="0.2">
      <c r="A128" s="1">
        <v>40736</v>
      </c>
      <c r="B128">
        <v>128.66999999999999</v>
      </c>
      <c r="C128">
        <v>534.01</v>
      </c>
      <c r="D128">
        <v>352.24</v>
      </c>
      <c r="E128">
        <v>79.36</v>
      </c>
      <c r="F128">
        <v>170.49</v>
      </c>
      <c r="G128">
        <v>1</v>
      </c>
    </row>
    <row r="129" spans="1:7" x14ac:dyDescent="0.2">
      <c r="A129" s="1">
        <v>40737</v>
      </c>
      <c r="B129">
        <v>129.1</v>
      </c>
      <c r="C129">
        <v>538.26</v>
      </c>
      <c r="D129">
        <v>356.49</v>
      </c>
      <c r="E129">
        <v>79.94</v>
      </c>
      <c r="F129">
        <v>170.75</v>
      </c>
      <c r="G129">
        <v>1</v>
      </c>
    </row>
    <row r="130" spans="1:7" x14ac:dyDescent="0.2">
      <c r="A130" s="1">
        <v>40738</v>
      </c>
      <c r="B130">
        <v>128.21</v>
      </c>
      <c r="C130">
        <v>528.94000000000005</v>
      </c>
      <c r="D130">
        <v>356.24</v>
      </c>
      <c r="E130">
        <v>79.7</v>
      </c>
      <c r="F130">
        <v>170.66</v>
      </c>
      <c r="G130">
        <v>1</v>
      </c>
    </row>
    <row r="131" spans="1:7" x14ac:dyDescent="0.2">
      <c r="A131" s="1">
        <v>40739</v>
      </c>
      <c r="B131">
        <v>128.94999999999999</v>
      </c>
      <c r="C131">
        <v>597.62</v>
      </c>
      <c r="D131">
        <v>363.36</v>
      </c>
      <c r="E131">
        <v>80.44</v>
      </c>
      <c r="F131">
        <v>171.95</v>
      </c>
      <c r="G131">
        <v>1</v>
      </c>
    </row>
    <row r="132" spans="1:7" x14ac:dyDescent="0.2">
      <c r="A132" s="1">
        <v>40742</v>
      </c>
      <c r="B132">
        <v>127.89</v>
      </c>
      <c r="C132">
        <v>594.94000000000005</v>
      </c>
      <c r="D132">
        <v>372.2</v>
      </c>
      <c r="E132">
        <v>80.099999999999994</v>
      </c>
      <c r="F132">
        <v>171.69</v>
      </c>
      <c r="G132">
        <v>1</v>
      </c>
    </row>
    <row r="133" spans="1:7" x14ac:dyDescent="0.2">
      <c r="A133" s="1">
        <v>40743</v>
      </c>
      <c r="B133">
        <v>129.97</v>
      </c>
      <c r="C133">
        <v>602.54999999999995</v>
      </c>
      <c r="D133">
        <v>375.24</v>
      </c>
      <c r="E133">
        <v>81.05</v>
      </c>
      <c r="F133">
        <v>181.42</v>
      </c>
      <c r="G133">
        <v>1</v>
      </c>
    </row>
    <row r="134" spans="1:7" x14ac:dyDescent="0.2">
      <c r="A134" s="1">
        <v>40744</v>
      </c>
      <c r="B134">
        <v>129.88999999999999</v>
      </c>
      <c r="C134">
        <v>595.35</v>
      </c>
      <c r="D134">
        <v>385.25</v>
      </c>
      <c r="E134">
        <v>80.73</v>
      </c>
      <c r="F134">
        <v>179.89</v>
      </c>
      <c r="G134">
        <v>1</v>
      </c>
    </row>
    <row r="135" spans="1:7" x14ac:dyDescent="0.2">
      <c r="A135" s="1">
        <v>40745</v>
      </c>
      <c r="B135">
        <v>131.69</v>
      </c>
      <c r="C135">
        <v>606.99</v>
      </c>
      <c r="D135">
        <v>385.63</v>
      </c>
      <c r="E135">
        <v>82.4</v>
      </c>
      <c r="F135">
        <v>181.11</v>
      </c>
      <c r="G135">
        <v>1</v>
      </c>
    </row>
    <row r="136" spans="1:7" x14ac:dyDescent="0.2">
      <c r="A136" s="1">
        <v>40746</v>
      </c>
      <c r="B136">
        <v>131.78</v>
      </c>
      <c r="C136">
        <v>618.23</v>
      </c>
      <c r="D136">
        <v>391.62</v>
      </c>
      <c r="E136">
        <v>82.59</v>
      </c>
      <c r="F136">
        <v>181.39</v>
      </c>
      <c r="G136">
        <v>1</v>
      </c>
    </row>
    <row r="137" spans="1:7" x14ac:dyDescent="0.2">
      <c r="A137" s="1">
        <v>40749</v>
      </c>
      <c r="B137">
        <v>131.05000000000001</v>
      </c>
      <c r="C137">
        <v>618.98</v>
      </c>
      <c r="D137">
        <v>396.8</v>
      </c>
      <c r="E137">
        <v>81.96</v>
      </c>
      <c r="F137">
        <v>179.94</v>
      </c>
      <c r="G137">
        <v>1</v>
      </c>
    </row>
    <row r="138" spans="1:7" x14ac:dyDescent="0.2">
      <c r="A138" s="1">
        <v>40750</v>
      </c>
      <c r="B138">
        <v>130.56</v>
      </c>
      <c r="C138">
        <v>622.52</v>
      </c>
      <c r="D138">
        <v>401.69</v>
      </c>
      <c r="E138">
        <v>81.77</v>
      </c>
      <c r="F138">
        <v>179.19</v>
      </c>
      <c r="G138">
        <v>1</v>
      </c>
    </row>
    <row r="139" spans="1:7" x14ac:dyDescent="0.2">
      <c r="A139" s="1">
        <v>40751</v>
      </c>
      <c r="B139">
        <v>127.88</v>
      </c>
      <c r="C139">
        <v>607.22</v>
      </c>
      <c r="D139">
        <v>390.91</v>
      </c>
      <c r="E139">
        <v>80.739999999999995</v>
      </c>
      <c r="F139">
        <v>177.64</v>
      </c>
      <c r="G139">
        <v>1</v>
      </c>
    </row>
    <row r="140" spans="1:7" x14ac:dyDescent="0.2">
      <c r="A140" s="1">
        <v>40752</v>
      </c>
      <c r="B140">
        <v>127.51</v>
      </c>
      <c r="C140">
        <v>610.94000000000005</v>
      </c>
      <c r="D140">
        <v>390.14</v>
      </c>
      <c r="E140">
        <v>78.95</v>
      </c>
      <c r="F140">
        <v>178.08</v>
      </c>
      <c r="G140">
        <v>1</v>
      </c>
    </row>
    <row r="141" spans="1:7" x14ac:dyDescent="0.2">
      <c r="A141" s="1">
        <v>40753</v>
      </c>
      <c r="B141">
        <v>126.64</v>
      </c>
      <c r="C141">
        <v>603.69000000000005</v>
      </c>
      <c r="D141">
        <v>388.81</v>
      </c>
      <c r="E141">
        <v>77.33</v>
      </c>
      <c r="F141">
        <v>178.13</v>
      </c>
      <c r="G141">
        <v>1</v>
      </c>
    </row>
    <row r="142" spans="1:7" x14ac:dyDescent="0.2">
      <c r="A142" s="1">
        <v>40756</v>
      </c>
      <c r="B142">
        <v>126.1</v>
      </c>
      <c r="C142">
        <v>606.77</v>
      </c>
      <c r="D142">
        <v>395.05</v>
      </c>
      <c r="E142">
        <v>77.150000000000006</v>
      </c>
      <c r="F142">
        <v>177.05</v>
      </c>
      <c r="G142">
        <v>1</v>
      </c>
    </row>
    <row r="143" spans="1:7" x14ac:dyDescent="0.2">
      <c r="A143" s="1">
        <v>40757</v>
      </c>
      <c r="B143">
        <v>122.88</v>
      </c>
      <c r="C143">
        <v>592.4</v>
      </c>
      <c r="D143">
        <v>387.25</v>
      </c>
      <c r="E143">
        <v>75.44</v>
      </c>
      <c r="F143">
        <v>174.4</v>
      </c>
      <c r="G143">
        <v>1</v>
      </c>
    </row>
    <row r="144" spans="1:7" x14ac:dyDescent="0.2">
      <c r="A144" s="1">
        <v>40758</v>
      </c>
      <c r="B144">
        <v>123.55</v>
      </c>
      <c r="C144">
        <v>601.16999999999996</v>
      </c>
      <c r="D144">
        <v>390.89</v>
      </c>
      <c r="E144">
        <v>75.319999999999993</v>
      </c>
      <c r="F144">
        <v>175.17</v>
      </c>
      <c r="G144">
        <v>1</v>
      </c>
    </row>
    <row r="145" spans="1:7" x14ac:dyDescent="0.2">
      <c r="A145" s="1">
        <v>40759</v>
      </c>
      <c r="B145">
        <v>117.76</v>
      </c>
      <c r="C145">
        <v>577.52</v>
      </c>
      <c r="D145">
        <v>375.76</v>
      </c>
      <c r="E145">
        <v>71.56</v>
      </c>
      <c r="F145">
        <v>167.97</v>
      </c>
      <c r="G145">
        <v>1</v>
      </c>
    </row>
    <row r="146" spans="1:7" x14ac:dyDescent="0.2">
      <c r="A146" s="1">
        <v>40760</v>
      </c>
      <c r="B146">
        <v>117.58</v>
      </c>
      <c r="C146">
        <v>579.04</v>
      </c>
      <c r="D146">
        <v>372.02</v>
      </c>
      <c r="E146">
        <v>72.510000000000005</v>
      </c>
      <c r="F146">
        <v>169.44</v>
      </c>
      <c r="G146">
        <v>1</v>
      </c>
    </row>
    <row r="147" spans="1:7" x14ac:dyDescent="0.2">
      <c r="A147" s="1">
        <v>40763</v>
      </c>
      <c r="B147">
        <v>109.92</v>
      </c>
      <c r="C147">
        <v>546.02</v>
      </c>
      <c r="D147">
        <v>351.7</v>
      </c>
      <c r="E147">
        <v>68.03</v>
      </c>
      <c r="F147">
        <v>163.53</v>
      </c>
      <c r="G147">
        <v>1</v>
      </c>
    </row>
    <row r="148" spans="1:7" x14ac:dyDescent="0.2">
      <c r="A148" s="1">
        <v>40764</v>
      </c>
      <c r="B148">
        <v>115.04</v>
      </c>
      <c r="C148">
        <v>573.41</v>
      </c>
      <c r="D148">
        <v>372.41</v>
      </c>
      <c r="E148">
        <v>69.430000000000007</v>
      </c>
      <c r="F148">
        <v>167.84</v>
      </c>
      <c r="G148">
        <v>1</v>
      </c>
    </row>
    <row r="149" spans="1:7" x14ac:dyDescent="0.2">
      <c r="A149" s="1">
        <v>40765</v>
      </c>
      <c r="B149">
        <v>109.95</v>
      </c>
      <c r="C149">
        <v>549.01</v>
      </c>
      <c r="D149">
        <v>362.14</v>
      </c>
      <c r="E149">
        <v>66.37</v>
      </c>
      <c r="F149">
        <v>159.91</v>
      </c>
      <c r="G149">
        <v>1</v>
      </c>
    </row>
    <row r="150" spans="1:7" x14ac:dyDescent="0.2">
      <c r="A150" s="1">
        <v>40766</v>
      </c>
      <c r="B150">
        <v>114.89</v>
      </c>
      <c r="C150">
        <v>562.13</v>
      </c>
      <c r="D150">
        <v>372.1</v>
      </c>
      <c r="E150">
        <v>69.83</v>
      </c>
      <c r="F150">
        <v>164.03</v>
      </c>
      <c r="G150">
        <v>1</v>
      </c>
    </row>
    <row r="151" spans="1:7" x14ac:dyDescent="0.2">
      <c r="A151" s="1">
        <v>40767</v>
      </c>
      <c r="B151">
        <v>115.66</v>
      </c>
      <c r="C151">
        <v>563.77</v>
      </c>
      <c r="D151">
        <v>375.38</v>
      </c>
      <c r="E151">
        <v>70.239999999999995</v>
      </c>
      <c r="F151">
        <v>165.47</v>
      </c>
      <c r="G151">
        <v>1</v>
      </c>
    </row>
    <row r="152" spans="1:7" x14ac:dyDescent="0.2">
      <c r="A152" s="1">
        <v>40770</v>
      </c>
      <c r="B152">
        <v>118.11</v>
      </c>
      <c r="C152">
        <v>557.23</v>
      </c>
      <c r="D152">
        <v>381.77</v>
      </c>
      <c r="E152">
        <v>72.47</v>
      </c>
      <c r="F152">
        <v>170.19</v>
      </c>
      <c r="G152">
        <v>1</v>
      </c>
    </row>
    <row r="153" spans="1:7" x14ac:dyDescent="0.2">
      <c r="A153" s="1">
        <v>40771</v>
      </c>
      <c r="B153">
        <v>117.1</v>
      </c>
      <c r="C153">
        <v>539</v>
      </c>
      <c r="D153">
        <v>378.85</v>
      </c>
      <c r="E153">
        <v>71.7</v>
      </c>
      <c r="F153">
        <v>168.46</v>
      </c>
      <c r="G153">
        <v>1</v>
      </c>
    </row>
    <row r="154" spans="1:7" x14ac:dyDescent="0.2">
      <c r="A154" s="1">
        <v>40772</v>
      </c>
      <c r="B154">
        <v>117.18</v>
      </c>
      <c r="C154">
        <v>533.15</v>
      </c>
      <c r="D154">
        <v>378.81</v>
      </c>
      <c r="E154">
        <v>72.349999999999994</v>
      </c>
      <c r="F154">
        <v>168.7</v>
      </c>
      <c r="G154">
        <v>1</v>
      </c>
    </row>
    <row r="155" spans="1:7" x14ac:dyDescent="0.2">
      <c r="A155" s="1">
        <v>40773</v>
      </c>
      <c r="B155">
        <v>112.13</v>
      </c>
      <c r="C155">
        <v>504.88</v>
      </c>
      <c r="D155">
        <v>364.49</v>
      </c>
      <c r="E155">
        <v>69.209999999999994</v>
      </c>
      <c r="F155">
        <v>161.16999999999999</v>
      </c>
      <c r="G155">
        <v>1</v>
      </c>
    </row>
    <row r="156" spans="1:7" x14ac:dyDescent="0.2">
      <c r="A156" s="1">
        <v>40774</v>
      </c>
      <c r="B156">
        <v>110.3</v>
      </c>
      <c r="C156">
        <v>490.92</v>
      </c>
      <c r="D156">
        <v>354.51</v>
      </c>
      <c r="E156">
        <v>68.09</v>
      </c>
      <c r="F156">
        <v>154.99</v>
      </c>
      <c r="G156">
        <v>1</v>
      </c>
    </row>
    <row r="157" spans="1:7" x14ac:dyDescent="0.2">
      <c r="A157" s="1">
        <v>40777</v>
      </c>
      <c r="B157">
        <v>110.38</v>
      </c>
      <c r="C157">
        <v>498.17</v>
      </c>
      <c r="D157">
        <v>354.92</v>
      </c>
      <c r="E157">
        <v>68.459999999999994</v>
      </c>
      <c r="F157">
        <v>156.4</v>
      </c>
      <c r="G157">
        <v>1</v>
      </c>
    </row>
    <row r="158" spans="1:7" x14ac:dyDescent="0.2">
      <c r="A158" s="1">
        <v>40778</v>
      </c>
      <c r="B158">
        <v>114.02</v>
      </c>
      <c r="C158">
        <v>518.82000000000005</v>
      </c>
      <c r="D158">
        <v>372</v>
      </c>
      <c r="E158">
        <v>71.86</v>
      </c>
      <c r="F158">
        <v>161.66</v>
      </c>
      <c r="G158">
        <v>1</v>
      </c>
    </row>
    <row r="159" spans="1:7" x14ac:dyDescent="0.2">
      <c r="A159" s="1">
        <v>40779</v>
      </c>
      <c r="B159">
        <v>115.62</v>
      </c>
      <c r="C159">
        <v>523.29</v>
      </c>
      <c r="D159">
        <v>374.57</v>
      </c>
      <c r="E159">
        <v>71.739999999999995</v>
      </c>
      <c r="F159">
        <v>164.06</v>
      </c>
      <c r="G159">
        <v>1</v>
      </c>
    </row>
    <row r="160" spans="1:7" x14ac:dyDescent="0.2">
      <c r="A160" s="1">
        <v>40780</v>
      </c>
      <c r="B160">
        <v>113.86</v>
      </c>
      <c r="C160">
        <v>520.04</v>
      </c>
      <c r="D160">
        <v>372.12</v>
      </c>
      <c r="E160">
        <v>70.02</v>
      </c>
      <c r="F160">
        <v>162.9</v>
      </c>
      <c r="G160">
        <v>1</v>
      </c>
    </row>
    <row r="161" spans="1:7" x14ac:dyDescent="0.2">
      <c r="A161" s="1">
        <v>40781</v>
      </c>
      <c r="B161">
        <v>115.52</v>
      </c>
      <c r="C161">
        <v>526.86</v>
      </c>
      <c r="D161">
        <v>381.94</v>
      </c>
      <c r="E161">
        <v>70.86</v>
      </c>
      <c r="F161">
        <v>166.4</v>
      </c>
      <c r="G161">
        <v>1</v>
      </c>
    </row>
    <row r="162" spans="1:7" x14ac:dyDescent="0.2">
      <c r="A162" s="1">
        <v>40784</v>
      </c>
      <c r="B162">
        <v>118.84</v>
      </c>
      <c r="C162">
        <v>539.08000000000004</v>
      </c>
      <c r="D162">
        <v>388.3</v>
      </c>
      <c r="E162">
        <v>72.31</v>
      </c>
      <c r="F162">
        <v>169.82</v>
      </c>
      <c r="G162">
        <v>1</v>
      </c>
    </row>
    <row r="163" spans="1:7" x14ac:dyDescent="0.2">
      <c r="A163" s="1">
        <v>40785</v>
      </c>
      <c r="B163">
        <v>119.15</v>
      </c>
      <c r="C163">
        <v>540.70000000000005</v>
      </c>
      <c r="D163">
        <v>388.32</v>
      </c>
      <c r="E163">
        <v>72.099999999999994</v>
      </c>
      <c r="F163">
        <v>169.71</v>
      </c>
      <c r="G163">
        <v>1</v>
      </c>
    </row>
    <row r="164" spans="1:7" x14ac:dyDescent="0.2">
      <c r="A164" s="1">
        <v>40786</v>
      </c>
      <c r="B164">
        <v>119.68</v>
      </c>
      <c r="C164">
        <v>540.96</v>
      </c>
      <c r="D164">
        <v>383.18</v>
      </c>
      <c r="E164">
        <v>72.209999999999994</v>
      </c>
      <c r="F164">
        <v>169.12</v>
      </c>
      <c r="G164">
        <v>1</v>
      </c>
    </row>
    <row r="165" spans="1:7" x14ac:dyDescent="0.2">
      <c r="A165" s="1">
        <v>40787</v>
      </c>
      <c r="B165">
        <v>118.42</v>
      </c>
      <c r="C165">
        <v>532.5</v>
      </c>
      <c r="D165">
        <v>379.4</v>
      </c>
      <c r="E165">
        <v>71.69</v>
      </c>
      <c r="F165">
        <v>167.57</v>
      </c>
      <c r="G165">
        <v>1</v>
      </c>
    </row>
    <row r="166" spans="1:7" x14ac:dyDescent="0.2">
      <c r="A166" s="1">
        <v>40788</v>
      </c>
      <c r="B166">
        <v>115.4</v>
      </c>
      <c r="C166">
        <v>524.84</v>
      </c>
      <c r="D166">
        <v>372.45</v>
      </c>
      <c r="E166">
        <v>70.38</v>
      </c>
      <c r="F166">
        <v>164.27</v>
      </c>
      <c r="G166">
        <v>1</v>
      </c>
    </row>
    <row r="167" spans="1:7" x14ac:dyDescent="0.2">
      <c r="A167" s="1">
        <v>40792</v>
      </c>
      <c r="B167">
        <v>114.56</v>
      </c>
      <c r="C167">
        <v>522.17999999999995</v>
      </c>
      <c r="D167">
        <v>378.12</v>
      </c>
      <c r="E167">
        <v>69.41</v>
      </c>
      <c r="F167">
        <v>162.43</v>
      </c>
      <c r="G167">
        <v>1</v>
      </c>
    </row>
    <row r="168" spans="1:7" x14ac:dyDescent="0.2">
      <c r="A168" s="1">
        <v>40793</v>
      </c>
      <c r="B168">
        <v>117.79</v>
      </c>
      <c r="C168">
        <v>534.03</v>
      </c>
      <c r="D168">
        <v>382.29</v>
      </c>
      <c r="E168">
        <v>71.849999999999994</v>
      </c>
      <c r="F168">
        <v>164.6</v>
      </c>
      <c r="G168">
        <v>1</v>
      </c>
    </row>
    <row r="169" spans="1:7" x14ac:dyDescent="0.2">
      <c r="A169" s="1">
        <v>40794</v>
      </c>
      <c r="B169">
        <v>116.56</v>
      </c>
      <c r="C169">
        <v>534.96</v>
      </c>
      <c r="D169">
        <v>382.5</v>
      </c>
      <c r="E169">
        <v>71.040000000000006</v>
      </c>
      <c r="F169">
        <v>162.57</v>
      </c>
      <c r="G169">
        <v>1</v>
      </c>
    </row>
    <row r="170" spans="1:7" x14ac:dyDescent="0.2">
      <c r="A170" s="1">
        <v>40795</v>
      </c>
      <c r="B170">
        <v>113.51</v>
      </c>
      <c r="C170">
        <v>524.85</v>
      </c>
      <c r="D170">
        <v>375.87</v>
      </c>
      <c r="E170">
        <v>69.27</v>
      </c>
      <c r="F170">
        <v>158.75</v>
      </c>
      <c r="G170">
        <v>1</v>
      </c>
    </row>
    <row r="171" spans="1:7" x14ac:dyDescent="0.2">
      <c r="A171" s="1">
        <v>40798</v>
      </c>
      <c r="B171">
        <v>114.24</v>
      </c>
      <c r="C171">
        <v>530.12</v>
      </c>
      <c r="D171">
        <v>378.32</v>
      </c>
      <c r="E171">
        <v>70.08</v>
      </c>
      <c r="F171">
        <v>159.79</v>
      </c>
      <c r="G171">
        <v>1</v>
      </c>
    </row>
    <row r="172" spans="1:7" x14ac:dyDescent="0.2">
      <c r="A172" s="1">
        <v>40799</v>
      </c>
      <c r="B172">
        <v>115.29</v>
      </c>
      <c r="C172">
        <v>529.52</v>
      </c>
      <c r="D172">
        <v>382.98</v>
      </c>
      <c r="E172">
        <v>69.900000000000006</v>
      </c>
      <c r="F172">
        <v>160.78</v>
      </c>
      <c r="G172">
        <v>1</v>
      </c>
    </row>
    <row r="173" spans="1:7" x14ac:dyDescent="0.2">
      <c r="A173" s="1">
        <v>40800</v>
      </c>
      <c r="B173">
        <v>116.89</v>
      </c>
      <c r="C173">
        <v>532.07000000000005</v>
      </c>
      <c r="D173">
        <v>387.64</v>
      </c>
      <c r="E173">
        <v>70.86</v>
      </c>
      <c r="F173">
        <v>164.53</v>
      </c>
      <c r="G173">
        <v>1</v>
      </c>
    </row>
    <row r="174" spans="1:7" x14ac:dyDescent="0.2">
      <c r="A174" s="1">
        <v>40801</v>
      </c>
      <c r="B174">
        <v>118.9</v>
      </c>
      <c r="C174">
        <v>542.55999999999995</v>
      </c>
      <c r="D174">
        <v>391.28</v>
      </c>
      <c r="E174">
        <v>72.2</v>
      </c>
      <c r="F174">
        <v>167.33</v>
      </c>
      <c r="G174">
        <v>1</v>
      </c>
    </row>
    <row r="175" spans="1:7" x14ac:dyDescent="0.2">
      <c r="A175" s="1">
        <v>40802</v>
      </c>
      <c r="B175">
        <v>119.61</v>
      </c>
      <c r="C175">
        <v>546.67999999999995</v>
      </c>
      <c r="D175">
        <v>398.79</v>
      </c>
      <c r="E175">
        <v>72.73</v>
      </c>
      <c r="F175">
        <v>170.19</v>
      </c>
      <c r="G175">
        <v>1</v>
      </c>
    </row>
    <row r="176" spans="1:7" x14ac:dyDescent="0.2">
      <c r="A176" s="1">
        <v>40805</v>
      </c>
      <c r="B176">
        <v>118.42</v>
      </c>
      <c r="C176">
        <v>546.66999999999996</v>
      </c>
      <c r="D176">
        <v>409.87</v>
      </c>
      <c r="E176">
        <v>71.900000000000006</v>
      </c>
      <c r="F176">
        <v>170.32</v>
      </c>
      <c r="G176">
        <v>1</v>
      </c>
    </row>
    <row r="177" spans="1:7" x14ac:dyDescent="0.2">
      <c r="A177" s="1">
        <v>40806</v>
      </c>
      <c r="B177">
        <v>118.28</v>
      </c>
      <c r="C177">
        <v>546.63</v>
      </c>
      <c r="D177">
        <v>411.68</v>
      </c>
      <c r="E177">
        <v>72.2</v>
      </c>
      <c r="F177">
        <v>171.89</v>
      </c>
      <c r="G177">
        <v>1</v>
      </c>
    </row>
    <row r="178" spans="1:7" x14ac:dyDescent="0.2">
      <c r="A178" s="1">
        <v>40807</v>
      </c>
      <c r="B178">
        <v>114.79</v>
      </c>
      <c r="C178">
        <v>539.20000000000005</v>
      </c>
      <c r="D178">
        <v>410.38</v>
      </c>
      <c r="E178">
        <v>70.209999999999994</v>
      </c>
      <c r="F178">
        <v>170.22</v>
      </c>
      <c r="G178">
        <v>1</v>
      </c>
    </row>
    <row r="179" spans="1:7" x14ac:dyDescent="0.2">
      <c r="A179" s="1">
        <v>40808</v>
      </c>
      <c r="B179">
        <v>111.08</v>
      </c>
      <c r="C179">
        <v>520.66</v>
      </c>
      <c r="D179">
        <v>400.1</v>
      </c>
      <c r="E179">
        <v>67.55</v>
      </c>
      <c r="F179">
        <v>165.89</v>
      </c>
      <c r="G179">
        <v>1</v>
      </c>
    </row>
    <row r="180" spans="1:7" x14ac:dyDescent="0.2">
      <c r="A180" s="1">
        <v>40809</v>
      </c>
      <c r="B180">
        <v>111.75</v>
      </c>
      <c r="C180">
        <v>525.51</v>
      </c>
      <c r="D180">
        <v>402.57</v>
      </c>
      <c r="E180">
        <v>67.62</v>
      </c>
      <c r="F180">
        <v>166.6</v>
      </c>
      <c r="G180">
        <v>1</v>
      </c>
    </row>
    <row r="181" spans="1:7" x14ac:dyDescent="0.2">
      <c r="A181" s="1">
        <v>40812</v>
      </c>
      <c r="B181">
        <v>114.41</v>
      </c>
      <c r="C181">
        <v>531.89</v>
      </c>
      <c r="D181">
        <v>401.45</v>
      </c>
      <c r="E181">
        <v>69.97</v>
      </c>
      <c r="F181">
        <v>171.68</v>
      </c>
      <c r="G181">
        <v>1</v>
      </c>
    </row>
    <row r="182" spans="1:7" x14ac:dyDescent="0.2">
      <c r="A182" s="1">
        <v>40813</v>
      </c>
      <c r="B182">
        <v>115.69</v>
      </c>
      <c r="C182">
        <v>539.34</v>
      </c>
      <c r="D182">
        <v>397.55</v>
      </c>
      <c r="E182">
        <v>71.13</v>
      </c>
      <c r="F182">
        <v>174.83</v>
      </c>
      <c r="G182">
        <v>1</v>
      </c>
    </row>
    <row r="183" spans="1:7" x14ac:dyDescent="0.2">
      <c r="A183" s="1">
        <v>40814</v>
      </c>
      <c r="B183">
        <v>113.33</v>
      </c>
      <c r="C183">
        <v>528.84</v>
      </c>
      <c r="D183">
        <v>395.31</v>
      </c>
      <c r="E183">
        <v>70.31</v>
      </c>
      <c r="F183">
        <v>174.67</v>
      </c>
      <c r="G183">
        <v>1</v>
      </c>
    </row>
    <row r="184" spans="1:7" x14ac:dyDescent="0.2">
      <c r="A184" s="1">
        <v>40815</v>
      </c>
      <c r="B184">
        <v>114.22</v>
      </c>
      <c r="C184">
        <v>527.5</v>
      </c>
      <c r="D184">
        <v>388.9</v>
      </c>
      <c r="E184">
        <v>72.069999999999993</v>
      </c>
      <c r="F184">
        <v>176.27</v>
      </c>
      <c r="G184">
        <v>1</v>
      </c>
    </row>
    <row r="185" spans="1:7" x14ac:dyDescent="0.2">
      <c r="A185" s="1">
        <v>40816</v>
      </c>
      <c r="B185">
        <v>111.37</v>
      </c>
      <c r="C185">
        <v>515.04</v>
      </c>
      <c r="D185">
        <v>379.69</v>
      </c>
      <c r="E185">
        <v>70.86</v>
      </c>
      <c r="F185">
        <v>172.04</v>
      </c>
      <c r="G185">
        <v>1</v>
      </c>
    </row>
    <row r="186" spans="1:7" x14ac:dyDescent="0.2">
      <c r="A186" s="1">
        <v>40819</v>
      </c>
      <c r="B186">
        <v>108.2</v>
      </c>
      <c r="C186">
        <v>495.52</v>
      </c>
      <c r="D186">
        <v>373</v>
      </c>
      <c r="E186">
        <v>69.41</v>
      </c>
      <c r="F186">
        <v>170.48</v>
      </c>
      <c r="G186">
        <v>1</v>
      </c>
    </row>
    <row r="187" spans="1:7" x14ac:dyDescent="0.2">
      <c r="A187" s="1">
        <v>40820</v>
      </c>
      <c r="B187">
        <v>110.57</v>
      </c>
      <c r="C187">
        <v>501.9</v>
      </c>
      <c r="D187">
        <v>370.91</v>
      </c>
      <c r="E187">
        <v>71.05</v>
      </c>
      <c r="F187">
        <v>171.91</v>
      </c>
      <c r="G187">
        <v>1</v>
      </c>
    </row>
    <row r="188" spans="1:7" x14ac:dyDescent="0.2">
      <c r="A188" s="1">
        <v>40821</v>
      </c>
      <c r="B188">
        <v>112.62</v>
      </c>
      <c r="C188">
        <v>504.7</v>
      </c>
      <c r="D188">
        <v>376.63</v>
      </c>
      <c r="E188">
        <v>72.14</v>
      </c>
      <c r="F188">
        <v>173.98</v>
      </c>
      <c r="G188">
        <v>1</v>
      </c>
    </row>
    <row r="189" spans="1:7" x14ac:dyDescent="0.2">
      <c r="A189" s="1">
        <v>40822</v>
      </c>
      <c r="B189">
        <v>114.66</v>
      </c>
      <c r="C189">
        <v>514.71</v>
      </c>
      <c r="D189">
        <v>375.76</v>
      </c>
      <c r="E189">
        <v>72.08</v>
      </c>
      <c r="F189">
        <v>178.75</v>
      </c>
      <c r="G189">
        <v>1</v>
      </c>
    </row>
    <row r="190" spans="1:7" x14ac:dyDescent="0.2">
      <c r="A190" s="1">
        <v>40823</v>
      </c>
      <c r="B190">
        <v>113.89</v>
      </c>
      <c r="C190">
        <v>515.12</v>
      </c>
      <c r="D190">
        <v>368.22</v>
      </c>
      <c r="E190">
        <v>71.760000000000005</v>
      </c>
      <c r="F190">
        <v>179.43</v>
      </c>
      <c r="G190">
        <v>1</v>
      </c>
    </row>
    <row r="191" spans="1:7" x14ac:dyDescent="0.2">
      <c r="A191" s="1">
        <v>40826</v>
      </c>
      <c r="B191">
        <v>117.7</v>
      </c>
      <c r="C191">
        <v>537.16999999999996</v>
      </c>
      <c r="D191">
        <v>387.15</v>
      </c>
      <c r="E191">
        <v>74.42</v>
      </c>
      <c r="F191">
        <v>183.6</v>
      </c>
      <c r="G191">
        <v>1</v>
      </c>
    </row>
    <row r="192" spans="1:7" x14ac:dyDescent="0.2">
      <c r="A192" s="1">
        <v>40827</v>
      </c>
      <c r="B192">
        <v>117.82</v>
      </c>
      <c r="C192">
        <v>543.17999999999995</v>
      </c>
      <c r="D192">
        <v>398.58</v>
      </c>
      <c r="E192">
        <v>74.41</v>
      </c>
      <c r="F192">
        <v>182</v>
      </c>
      <c r="G192">
        <v>1</v>
      </c>
    </row>
    <row r="193" spans="1:7" x14ac:dyDescent="0.2">
      <c r="A193" s="1">
        <v>40828</v>
      </c>
      <c r="B193">
        <v>118.85</v>
      </c>
      <c r="C193">
        <v>548.5</v>
      </c>
      <c r="D193">
        <v>400.47</v>
      </c>
      <c r="E193">
        <v>75.27</v>
      </c>
      <c r="F193">
        <v>183.1</v>
      </c>
      <c r="G193">
        <v>1</v>
      </c>
    </row>
    <row r="194" spans="1:7" x14ac:dyDescent="0.2">
      <c r="A194" s="1">
        <v>40829</v>
      </c>
      <c r="B194">
        <v>118.61</v>
      </c>
      <c r="C194">
        <v>558.99</v>
      </c>
      <c r="D194">
        <v>406.68</v>
      </c>
      <c r="E194">
        <v>74.5</v>
      </c>
      <c r="F194">
        <v>183.79</v>
      </c>
      <c r="G194">
        <v>1</v>
      </c>
    </row>
    <row r="195" spans="1:7" x14ac:dyDescent="0.2">
      <c r="A195" s="1">
        <v>40830</v>
      </c>
      <c r="B195">
        <v>120.64</v>
      </c>
      <c r="C195">
        <v>591.67999999999995</v>
      </c>
      <c r="D195">
        <v>420.2</v>
      </c>
      <c r="E195">
        <v>76.2</v>
      </c>
      <c r="F195">
        <v>187.44</v>
      </c>
      <c r="G195">
        <v>1</v>
      </c>
    </row>
    <row r="196" spans="1:7" x14ac:dyDescent="0.2">
      <c r="A196" s="1">
        <v>40833</v>
      </c>
      <c r="B196">
        <v>118.34</v>
      </c>
      <c r="C196">
        <v>582.41</v>
      </c>
      <c r="D196">
        <v>418.19</v>
      </c>
      <c r="E196">
        <v>75.58</v>
      </c>
      <c r="F196">
        <v>183.57</v>
      </c>
      <c r="G196">
        <v>1</v>
      </c>
    </row>
    <row r="197" spans="1:7" x14ac:dyDescent="0.2">
      <c r="A197" s="1">
        <v>40834</v>
      </c>
      <c r="B197">
        <v>120.65</v>
      </c>
      <c r="C197">
        <v>590.51</v>
      </c>
      <c r="D197">
        <v>420.43</v>
      </c>
      <c r="E197">
        <v>76.959999999999994</v>
      </c>
      <c r="F197">
        <v>176</v>
      </c>
      <c r="G197">
        <v>1</v>
      </c>
    </row>
    <row r="198" spans="1:7" x14ac:dyDescent="0.2">
      <c r="A198" s="1">
        <v>40835</v>
      </c>
      <c r="B198">
        <v>119.22</v>
      </c>
      <c r="C198">
        <v>580.70000000000005</v>
      </c>
      <c r="D198">
        <v>396.92</v>
      </c>
      <c r="E198">
        <v>76.510000000000005</v>
      </c>
      <c r="F198">
        <v>174.52</v>
      </c>
      <c r="G198">
        <v>1</v>
      </c>
    </row>
    <row r="199" spans="1:7" x14ac:dyDescent="0.2">
      <c r="A199" s="1">
        <v>40836</v>
      </c>
      <c r="B199">
        <v>119.75</v>
      </c>
      <c r="C199">
        <v>583.66999999999996</v>
      </c>
      <c r="D199">
        <v>393.62</v>
      </c>
      <c r="E199">
        <v>76.790000000000006</v>
      </c>
      <c r="F199">
        <v>174.38</v>
      </c>
      <c r="G199">
        <v>1</v>
      </c>
    </row>
    <row r="200" spans="1:7" x14ac:dyDescent="0.2">
      <c r="A200" s="1">
        <v>40837</v>
      </c>
      <c r="B200">
        <v>122.02</v>
      </c>
      <c r="C200">
        <v>590.49</v>
      </c>
      <c r="D200">
        <v>391.19</v>
      </c>
      <c r="E200">
        <v>78.17</v>
      </c>
      <c r="F200">
        <v>178.69</v>
      </c>
      <c r="G200">
        <v>1</v>
      </c>
    </row>
    <row r="201" spans="1:7" x14ac:dyDescent="0.2">
      <c r="A201" s="1">
        <v>40840</v>
      </c>
      <c r="B201">
        <v>123.52</v>
      </c>
      <c r="C201">
        <v>596.41999999999996</v>
      </c>
      <c r="D201">
        <v>404.04</v>
      </c>
      <c r="E201">
        <v>78.209999999999994</v>
      </c>
      <c r="F201">
        <v>179.3</v>
      </c>
      <c r="G201">
        <v>1</v>
      </c>
    </row>
    <row r="202" spans="1:7" x14ac:dyDescent="0.2">
      <c r="A202" s="1">
        <v>40841</v>
      </c>
      <c r="B202">
        <v>121.11</v>
      </c>
      <c r="C202">
        <v>583.16</v>
      </c>
      <c r="D202">
        <v>396.07</v>
      </c>
      <c r="E202">
        <v>77.5</v>
      </c>
      <c r="F202">
        <v>177.44</v>
      </c>
      <c r="G202">
        <v>1</v>
      </c>
    </row>
    <row r="203" spans="1:7" x14ac:dyDescent="0.2">
      <c r="A203" s="1">
        <v>40842</v>
      </c>
      <c r="B203">
        <v>122.34</v>
      </c>
      <c r="C203">
        <v>586.30999999999995</v>
      </c>
      <c r="D203">
        <v>398.89</v>
      </c>
      <c r="E203">
        <v>79.09</v>
      </c>
      <c r="F203">
        <v>179.02</v>
      </c>
      <c r="G203">
        <v>1</v>
      </c>
    </row>
    <row r="204" spans="1:7" x14ac:dyDescent="0.2">
      <c r="A204" s="1">
        <v>40843</v>
      </c>
      <c r="B204">
        <v>126.61</v>
      </c>
      <c r="C204">
        <v>598.66999999999996</v>
      </c>
      <c r="D204">
        <v>402.96</v>
      </c>
      <c r="E204">
        <v>79.88</v>
      </c>
      <c r="F204">
        <v>182.87</v>
      </c>
      <c r="G204">
        <v>1</v>
      </c>
    </row>
    <row r="205" spans="1:7" x14ac:dyDescent="0.2">
      <c r="A205" s="1">
        <v>40844</v>
      </c>
      <c r="B205">
        <v>126.58</v>
      </c>
      <c r="C205">
        <v>600.14</v>
      </c>
      <c r="D205">
        <v>403.22</v>
      </c>
      <c r="E205">
        <v>79.489999999999995</v>
      </c>
      <c r="F205">
        <v>184.41</v>
      </c>
      <c r="G205">
        <v>1</v>
      </c>
    </row>
    <row r="206" spans="1:7" x14ac:dyDescent="0.2">
      <c r="A206" s="1">
        <v>40847</v>
      </c>
      <c r="B206">
        <v>123.52</v>
      </c>
      <c r="C206">
        <v>592.64</v>
      </c>
      <c r="D206">
        <v>403.05</v>
      </c>
      <c r="E206">
        <v>76.180000000000007</v>
      </c>
      <c r="F206">
        <v>181.64</v>
      </c>
      <c r="G206">
        <v>1</v>
      </c>
    </row>
    <row r="207" spans="1:7" x14ac:dyDescent="0.2">
      <c r="A207" s="1">
        <v>40848</v>
      </c>
      <c r="B207">
        <v>120.08</v>
      </c>
      <c r="C207">
        <v>578.65</v>
      </c>
      <c r="D207">
        <v>394.81</v>
      </c>
      <c r="E207">
        <v>74.08</v>
      </c>
      <c r="F207">
        <v>178.41</v>
      </c>
      <c r="G207">
        <v>1</v>
      </c>
    </row>
    <row r="208" spans="1:7" x14ac:dyDescent="0.2">
      <c r="A208" s="1">
        <v>40849</v>
      </c>
      <c r="B208">
        <v>122.04</v>
      </c>
      <c r="C208">
        <v>584.82000000000005</v>
      </c>
      <c r="D208">
        <v>395.71</v>
      </c>
      <c r="E208">
        <v>75.48</v>
      </c>
      <c r="F208">
        <v>180.94</v>
      </c>
      <c r="G208">
        <v>1</v>
      </c>
    </row>
    <row r="209" spans="1:7" x14ac:dyDescent="0.2">
      <c r="A209" s="1">
        <v>40850</v>
      </c>
      <c r="B209">
        <v>124.26</v>
      </c>
      <c r="C209">
        <v>597.5</v>
      </c>
      <c r="D209">
        <v>401.35</v>
      </c>
      <c r="E209">
        <v>76.930000000000007</v>
      </c>
      <c r="F209">
        <v>184.26</v>
      </c>
      <c r="G209">
        <v>1</v>
      </c>
    </row>
    <row r="210" spans="1:7" x14ac:dyDescent="0.2">
      <c r="A210" s="1">
        <v>40851</v>
      </c>
      <c r="B210">
        <v>123.51</v>
      </c>
      <c r="C210">
        <v>596.14</v>
      </c>
      <c r="D210">
        <v>398.53</v>
      </c>
      <c r="E210">
        <v>76.599999999999994</v>
      </c>
      <c r="F210">
        <v>183.36</v>
      </c>
      <c r="G210">
        <v>1</v>
      </c>
    </row>
    <row r="211" spans="1:7" x14ac:dyDescent="0.2">
      <c r="A211" s="1">
        <v>40854</v>
      </c>
      <c r="B211">
        <v>124.27</v>
      </c>
      <c r="C211">
        <v>608.33000000000004</v>
      </c>
      <c r="D211">
        <v>398.02</v>
      </c>
      <c r="E211">
        <v>77.41</v>
      </c>
      <c r="F211">
        <v>184.28</v>
      </c>
      <c r="G211">
        <v>1</v>
      </c>
    </row>
    <row r="212" spans="1:7" x14ac:dyDescent="0.2">
      <c r="A212" s="1">
        <v>40855</v>
      </c>
      <c r="B212">
        <v>125.87</v>
      </c>
      <c r="C212">
        <v>612.34</v>
      </c>
      <c r="D212">
        <v>404.49</v>
      </c>
      <c r="E212">
        <v>78.27</v>
      </c>
      <c r="F212">
        <v>184.96</v>
      </c>
      <c r="G212">
        <v>1</v>
      </c>
    </row>
    <row r="213" spans="1:7" x14ac:dyDescent="0.2">
      <c r="A213" s="1">
        <v>40856</v>
      </c>
      <c r="B213">
        <v>121.22</v>
      </c>
      <c r="C213">
        <v>600.95000000000005</v>
      </c>
      <c r="D213">
        <v>393.59</v>
      </c>
      <c r="E213">
        <v>75.95</v>
      </c>
      <c r="F213">
        <v>180.01</v>
      </c>
      <c r="G213">
        <v>1</v>
      </c>
    </row>
    <row r="214" spans="1:7" x14ac:dyDescent="0.2">
      <c r="A214" s="1">
        <v>40857</v>
      </c>
      <c r="B214">
        <v>122.36</v>
      </c>
      <c r="C214">
        <v>595.08000000000004</v>
      </c>
      <c r="D214">
        <v>383.57</v>
      </c>
      <c r="E214">
        <v>77.23</v>
      </c>
      <c r="F214">
        <v>181.1</v>
      </c>
      <c r="G214">
        <v>1</v>
      </c>
    </row>
    <row r="215" spans="1:7" x14ac:dyDescent="0.2">
      <c r="A215" s="1">
        <v>40858</v>
      </c>
      <c r="B215">
        <v>124.67</v>
      </c>
      <c r="C215">
        <v>608.35</v>
      </c>
      <c r="D215">
        <v>382.98</v>
      </c>
      <c r="E215">
        <v>78.239999999999995</v>
      </c>
      <c r="F215">
        <v>185.08</v>
      </c>
      <c r="G215">
        <v>1</v>
      </c>
    </row>
    <row r="216" spans="1:7" x14ac:dyDescent="0.2">
      <c r="A216" s="1">
        <v>40861</v>
      </c>
      <c r="B216">
        <v>123.49</v>
      </c>
      <c r="C216">
        <v>613</v>
      </c>
      <c r="D216">
        <v>377.64</v>
      </c>
      <c r="E216">
        <v>77.489999999999995</v>
      </c>
      <c r="F216">
        <v>185.05</v>
      </c>
      <c r="G216">
        <v>1</v>
      </c>
    </row>
    <row r="217" spans="1:7" x14ac:dyDescent="0.2">
      <c r="A217" s="1">
        <v>40862</v>
      </c>
      <c r="B217">
        <v>124.1</v>
      </c>
      <c r="C217">
        <v>616.55999999999995</v>
      </c>
      <c r="D217">
        <v>387.17</v>
      </c>
      <c r="E217">
        <v>77.62</v>
      </c>
      <c r="F217">
        <v>186.44</v>
      </c>
      <c r="G217">
        <v>1</v>
      </c>
    </row>
    <row r="218" spans="1:7" x14ac:dyDescent="0.2">
      <c r="A218" s="1">
        <v>40863</v>
      </c>
      <c r="B218">
        <v>122.13</v>
      </c>
      <c r="C218">
        <v>611.47</v>
      </c>
      <c r="D218">
        <v>383.13</v>
      </c>
      <c r="E218">
        <v>76.790000000000006</v>
      </c>
      <c r="F218">
        <v>184.33</v>
      </c>
      <c r="G218">
        <v>1</v>
      </c>
    </row>
    <row r="219" spans="1:7" x14ac:dyDescent="0.2">
      <c r="A219" s="1">
        <v>40864</v>
      </c>
      <c r="B219">
        <v>120.19</v>
      </c>
      <c r="C219">
        <v>600.87</v>
      </c>
      <c r="D219">
        <v>375.8</v>
      </c>
      <c r="E219">
        <v>76.41</v>
      </c>
      <c r="F219">
        <v>183.45</v>
      </c>
      <c r="G219">
        <v>1</v>
      </c>
    </row>
    <row r="220" spans="1:7" x14ac:dyDescent="0.2">
      <c r="A220" s="1">
        <v>40865</v>
      </c>
      <c r="B220">
        <v>120.06</v>
      </c>
      <c r="C220">
        <v>594.88</v>
      </c>
      <c r="D220">
        <v>373.34</v>
      </c>
      <c r="E220">
        <v>76.45</v>
      </c>
      <c r="F220">
        <v>182.97</v>
      </c>
      <c r="G220">
        <v>1</v>
      </c>
    </row>
    <row r="221" spans="1:7" x14ac:dyDescent="0.2">
      <c r="A221" s="1">
        <v>40868</v>
      </c>
      <c r="B221">
        <v>117.78</v>
      </c>
      <c r="C221">
        <v>580.94000000000005</v>
      </c>
      <c r="D221">
        <v>367.43</v>
      </c>
      <c r="E221">
        <v>75.48</v>
      </c>
      <c r="F221">
        <v>179.26</v>
      </c>
      <c r="G221">
        <v>1</v>
      </c>
    </row>
    <row r="222" spans="1:7" x14ac:dyDescent="0.2">
      <c r="A222" s="1">
        <v>40869</v>
      </c>
      <c r="B222">
        <v>117.31</v>
      </c>
      <c r="C222">
        <v>580</v>
      </c>
      <c r="D222">
        <v>374.9</v>
      </c>
      <c r="E222">
        <v>74.61</v>
      </c>
      <c r="F222">
        <v>179.09</v>
      </c>
      <c r="G222">
        <v>1</v>
      </c>
    </row>
    <row r="223" spans="1:7" x14ac:dyDescent="0.2">
      <c r="A223" s="1">
        <v>40870</v>
      </c>
      <c r="B223">
        <v>114.73</v>
      </c>
      <c r="C223">
        <v>570.11</v>
      </c>
      <c r="D223">
        <v>365.42</v>
      </c>
      <c r="E223">
        <v>73.19</v>
      </c>
      <c r="F223">
        <v>175.77</v>
      </c>
      <c r="G223">
        <v>1</v>
      </c>
    </row>
    <row r="224" spans="1:7" x14ac:dyDescent="0.2">
      <c r="A224" s="1">
        <v>40872</v>
      </c>
      <c r="B224">
        <v>114.51</v>
      </c>
      <c r="C224">
        <v>563</v>
      </c>
      <c r="D224">
        <v>362.02</v>
      </c>
      <c r="E224">
        <v>72.52</v>
      </c>
      <c r="F224">
        <v>174.89</v>
      </c>
      <c r="G224">
        <v>1</v>
      </c>
    </row>
    <row r="225" spans="1:7" x14ac:dyDescent="0.2">
      <c r="A225" s="1">
        <v>40875</v>
      </c>
      <c r="B225">
        <v>117.83</v>
      </c>
      <c r="C225">
        <v>588.19000000000005</v>
      </c>
      <c r="D225">
        <v>374.51</v>
      </c>
      <c r="E225">
        <v>74.430000000000007</v>
      </c>
      <c r="F225">
        <v>179.98</v>
      </c>
      <c r="G225">
        <v>1</v>
      </c>
    </row>
    <row r="226" spans="1:7" x14ac:dyDescent="0.2">
      <c r="A226" s="1">
        <v>40876</v>
      </c>
      <c r="B226">
        <v>118.16</v>
      </c>
      <c r="C226">
        <v>582.92999999999995</v>
      </c>
      <c r="D226">
        <v>371.6</v>
      </c>
      <c r="E226">
        <v>75.5</v>
      </c>
      <c r="F226">
        <v>178.72</v>
      </c>
      <c r="G226">
        <v>1</v>
      </c>
    </row>
    <row r="227" spans="1:7" x14ac:dyDescent="0.2">
      <c r="A227" s="1">
        <v>40877</v>
      </c>
      <c r="B227">
        <v>123.02</v>
      </c>
      <c r="C227">
        <v>599.39</v>
      </c>
      <c r="D227">
        <v>380.57</v>
      </c>
      <c r="E227">
        <v>78.94</v>
      </c>
      <c r="F227">
        <v>185.7</v>
      </c>
      <c r="G227">
        <v>1</v>
      </c>
    </row>
    <row r="228" spans="1:7" x14ac:dyDescent="0.2">
      <c r="A228" s="1">
        <v>40878</v>
      </c>
      <c r="B228">
        <v>123</v>
      </c>
      <c r="C228">
        <v>613.77</v>
      </c>
      <c r="D228">
        <v>386.27</v>
      </c>
      <c r="E228">
        <v>78.3</v>
      </c>
      <c r="F228">
        <v>187.13</v>
      </c>
      <c r="G228">
        <v>1</v>
      </c>
    </row>
    <row r="229" spans="1:7" x14ac:dyDescent="0.2">
      <c r="A229" s="1">
        <v>40879</v>
      </c>
      <c r="B229">
        <v>122.89</v>
      </c>
      <c r="C229">
        <v>620.36</v>
      </c>
      <c r="D229">
        <v>388.03</v>
      </c>
      <c r="E229">
        <v>78.3</v>
      </c>
      <c r="F229">
        <v>187.34</v>
      </c>
      <c r="G229">
        <v>1</v>
      </c>
    </row>
    <row r="230" spans="1:7" x14ac:dyDescent="0.2">
      <c r="A230" s="1">
        <v>40882</v>
      </c>
      <c r="B230">
        <v>124.23</v>
      </c>
      <c r="C230">
        <v>625.65</v>
      </c>
      <c r="D230">
        <v>391.33</v>
      </c>
      <c r="E230">
        <v>78.95</v>
      </c>
      <c r="F230">
        <v>188.5</v>
      </c>
      <c r="G230">
        <v>1</v>
      </c>
    </row>
    <row r="231" spans="1:7" x14ac:dyDescent="0.2">
      <c r="A231" s="1">
        <v>40883</v>
      </c>
      <c r="B231">
        <v>124.27</v>
      </c>
      <c r="C231">
        <v>623.77</v>
      </c>
      <c r="D231">
        <v>389.28</v>
      </c>
      <c r="E231">
        <v>79.31</v>
      </c>
      <c r="F231">
        <v>190.58</v>
      </c>
      <c r="G231">
        <v>1</v>
      </c>
    </row>
    <row r="232" spans="1:7" x14ac:dyDescent="0.2">
      <c r="A232" s="1">
        <v>40884</v>
      </c>
      <c r="B232">
        <v>124.74</v>
      </c>
      <c r="C232">
        <v>623.39</v>
      </c>
      <c r="D232">
        <v>387.43</v>
      </c>
      <c r="E232">
        <v>79.569999999999993</v>
      </c>
      <c r="F232">
        <v>191.67</v>
      </c>
      <c r="G232">
        <v>1</v>
      </c>
    </row>
    <row r="233" spans="1:7" x14ac:dyDescent="0.2">
      <c r="A233" s="1">
        <v>40885</v>
      </c>
      <c r="B233">
        <v>122</v>
      </c>
      <c r="C233">
        <v>616.04999999999995</v>
      </c>
      <c r="D233">
        <v>388.99</v>
      </c>
      <c r="E233">
        <v>78.38</v>
      </c>
      <c r="F233">
        <v>189.23</v>
      </c>
      <c r="G233">
        <v>1</v>
      </c>
    </row>
    <row r="234" spans="1:7" x14ac:dyDescent="0.2">
      <c r="A234" s="1">
        <v>40886</v>
      </c>
      <c r="B234">
        <v>124.07</v>
      </c>
      <c r="C234">
        <v>627.41999999999996</v>
      </c>
      <c r="D234">
        <v>391.94</v>
      </c>
      <c r="E234">
        <v>79.819999999999993</v>
      </c>
      <c r="F234">
        <v>192.18</v>
      </c>
      <c r="G234">
        <v>1</v>
      </c>
    </row>
    <row r="235" spans="1:7" x14ac:dyDescent="0.2">
      <c r="A235" s="1">
        <v>40889</v>
      </c>
      <c r="B235">
        <v>122.26</v>
      </c>
      <c r="C235">
        <v>625.39</v>
      </c>
      <c r="D235">
        <v>390.16</v>
      </c>
      <c r="E235">
        <v>78.56</v>
      </c>
      <c r="F235">
        <v>189.83</v>
      </c>
      <c r="G235">
        <v>1</v>
      </c>
    </row>
    <row r="236" spans="1:7" x14ac:dyDescent="0.2">
      <c r="A236" s="1">
        <v>40890</v>
      </c>
      <c r="B236">
        <v>121.11</v>
      </c>
      <c r="C236">
        <v>625.63</v>
      </c>
      <c r="D236">
        <v>387.15</v>
      </c>
      <c r="E236">
        <v>79.03</v>
      </c>
      <c r="F236">
        <v>188.81</v>
      </c>
      <c r="G236">
        <v>1</v>
      </c>
    </row>
    <row r="237" spans="1:7" x14ac:dyDescent="0.2">
      <c r="A237" s="1">
        <v>40891</v>
      </c>
      <c r="B237">
        <v>119.82</v>
      </c>
      <c r="C237">
        <v>618.07000000000005</v>
      </c>
      <c r="D237">
        <v>378.56</v>
      </c>
      <c r="E237">
        <v>77.959999999999994</v>
      </c>
      <c r="F237">
        <v>186.41</v>
      </c>
      <c r="G237">
        <v>1</v>
      </c>
    </row>
    <row r="238" spans="1:7" x14ac:dyDescent="0.2">
      <c r="A238" s="1">
        <v>40892</v>
      </c>
      <c r="B238">
        <v>120.26</v>
      </c>
      <c r="C238">
        <v>619.54</v>
      </c>
      <c r="D238">
        <v>377.32</v>
      </c>
      <c r="E238">
        <v>78.540000000000006</v>
      </c>
      <c r="F238">
        <v>185.18</v>
      </c>
      <c r="G238">
        <v>1</v>
      </c>
    </row>
    <row r="239" spans="1:7" x14ac:dyDescent="0.2">
      <c r="A239" s="1">
        <v>40893</v>
      </c>
      <c r="B239">
        <v>120.44</v>
      </c>
      <c r="C239">
        <v>625.96</v>
      </c>
      <c r="D239">
        <v>379.39</v>
      </c>
      <c r="E239">
        <v>78.67</v>
      </c>
      <c r="F239">
        <v>181.32</v>
      </c>
      <c r="G239">
        <v>1</v>
      </c>
    </row>
    <row r="240" spans="1:7" x14ac:dyDescent="0.2">
      <c r="A240" s="1">
        <v>40896</v>
      </c>
      <c r="B240">
        <v>119.15</v>
      </c>
      <c r="C240">
        <v>621.83000000000004</v>
      </c>
      <c r="D240">
        <v>380.58</v>
      </c>
      <c r="E240">
        <v>78.05</v>
      </c>
      <c r="F240">
        <v>180.65</v>
      </c>
      <c r="G240">
        <v>1</v>
      </c>
    </row>
    <row r="241" spans="1:7" x14ac:dyDescent="0.2">
      <c r="A241" s="1">
        <v>40897</v>
      </c>
      <c r="B241">
        <v>122.75</v>
      </c>
      <c r="C241">
        <v>630.37</v>
      </c>
      <c r="D241">
        <v>394.26</v>
      </c>
      <c r="E241">
        <v>80.47</v>
      </c>
      <c r="F241">
        <v>184.95</v>
      </c>
      <c r="G241">
        <v>1</v>
      </c>
    </row>
    <row r="242" spans="1:7" x14ac:dyDescent="0.2">
      <c r="A242" s="1">
        <v>40898</v>
      </c>
      <c r="B242">
        <v>122.99</v>
      </c>
      <c r="C242">
        <v>625.82000000000005</v>
      </c>
      <c r="D242">
        <v>394.76</v>
      </c>
      <c r="E242">
        <v>81.569999999999993</v>
      </c>
      <c r="F242">
        <v>179.25</v>
      </c>
      <c r="G242">
        <v>1</v>
      </c>
    </row>
    <row r="243" spans="1:7" x14ac:dyDescent="0.2">
      <c r="A243" s="1">
        <v>40899</v>
      </c>
      <c r="B243">
        <v>124.08</v>
      </c>
      <c r="C243">
        <v>629.70000000000005</v>
      </c>
      <c r="D243">
        <v>396.85</v>
      </c>
      <c r="E243">
        <v>82.72</v>
      </c>
      <c r="F243">
        <v>179.81</v>
      </c>
      <c r="G243">
        <v>1</v>
      </c>
    </row>
    <row r="244" spans="1:7" x14ac:dyDescent="0.2">
      <c r="A244" s="1">
        <v>40900</v>
      </c>
      <c r="B244">
        <v>125.19</v>
      </c>
      <c r="C244">
        <v>633.14</v>
      </c>
      <c r="D244">
        <v>401.61</v>
      </c>
      <c r="E244">
        <v>83.63</v>
      </c>
      <c r="F244">
        <v>182.49</v>
      </c>
      <c r="G244">
        <v>1</v>
      </c>
    </row>
    <row r="245" spans="1:7" x14ac:dyDescent="0.2">
      <c r="A245" s="1">
        <v>40904</v>
      </c>
      <c r="B245">
        <v>125.29</v>
      </c>
      <c r="C245">
        <v>640.25</v>
      </c>
      <c r="D245">
        <v>404.79</v>
      </c>
      <c r="E245">
        <v>83.69</v>
      </c>
      <c r="F245">
        <v>182.68</v>
      </c>
      <c r="G245">
        <v>1</v>
      </c>
    </row>
    <row r="246" spans="1:7" x14ac:dyDescent="0.2">
      <c r="A246" s="1">
        <v>40905</v>
      </c>
      <c r="B246">
        <v>123.64</v>
      </c>
      <c r="C246">
        <v>639.70000000000005</v>
      </c>
      <c r="D246">
        <v>400.92</v>
      </c>
      <c r="E246">
        <v>82.61</v>
      </c>
      <c r="F246">
        <v>181.74</v>
      </c>
      <c r="G24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workbookViewId="0">
      <pane ySplit="1" topLeftCell="A3" activePane="bottomLeft" state="frozen"/>
      <selection pane="bottomLeft" activeCell="C38" sqref="C38"/>
    </sheetView>
  </sheetViews>
  <sheetFormatPr baseColWidth="10" defaultRowHeight="16" x14ac:dyDescent="0.2"/>
  <sheetData>
    <row r="1" spans="1:7" x14ac:dyDescent="0.2">
      <c r="A1" t="s">
        <v>0</v>
      </c>
      <c r="B1" t="s">
        <v>10</v>
      </c>
      <c r="C1" t="s">
        <v>8</v>
      </c>
      <c r="D1" t="s">
        <v>4</v>
      </c>
      <c r="E1" t="s">
        <v>9</v>
      </c>
      <c r="F1" t="s">
        <v>7</v>
      </c>
      <c r="G1" t="s">
        <v>11</v>
      </c>
    </row>
    <row r="2" spans="1:7" x14ac:dyDescent="0.2">
      <c r="A2" s="1">
        <v>40553</v>
      </c>
      <c r="D2">
        <v>1500</v>
      </c>
      <c r="G2">
        <f>-D2*df_prices!D2</f>
        <v>-511485</v>
      </c>
    </row>
    <row r="3" spans="1:7" x14ac:dyDescent="0.2">
      <c r="A3" s="1">
        <v>40554</v>
      </c>
    </row>
    <row r="4" spans="1:7" x14ac:dyDescent="0.2">
      <c r="A4" s="1">
        <v>40555</v>
      </c>
    </row>
    <row r="5" spans="1:7" x14ac:dyDescent="0.2">
      <c r="A5" s="1">
        <v>40556</v>
      </c>
      <c r="D5">
        <v>-1500</v>
      </c>
      <c r="F5">
        <v>4000</v>
      </c>
      <c r="G5">
        <f>-D5*df_prices!D5-F5*df_prices!F5</f>
        <v>-61900</v>
      </c>
    </row>
    <row r="6" spans="1:7" x14ac:dyDescent="0.2">
      <c r="A6" s="1">
        <v>40557</v>
      </c>
    </row>
    <row r="7" spans="1:7" x14ac:dyDescent="0.2">
      <c r="A7" s="1">
        <v>40561</v>
      </c>
    </row>
    <row r="8" spans="1:7" x14ac:dyDescent="0.2">
      <c r="A8" s="1">
        <v>40562</v>
      </c>
    </row>
    <row r="9" spans="1:7" x14ac:dyDescent="0.2">
      <c r="A9" s="1">
        <v>40563</v>
      </c>
    </row>
    <row r="10" spans="1:7" x14ac:dyDescent="0.2">
      <c r="A10" s="1">
        <v>40564</v>
      </c>
    </row>
    <row r="11" spans="1:7" x14ac:dyDescent="0.2">
      <c r="A11" s="1">
        <v>40567</v>
      </c>
    </row>
    <row r="12" spans="1:7" x14ac:dyDescent="0.2">
      <c r="A12" s="1">
        <v>40568</v>
      </c>
    </row>
    <row r="13" spans="1:7" x14ac:dyDescent="0.2">
      <c r="A13" s="1">
        <v>40569</v>
      </c>
      <c r="C13">
        <v>1000</v>
      </c>
      <c r="G13">
        <f>-C13*df_prices!C13</f>
        <v>-616500</v>
      </c>
    </row>
    <row r="14" spans="1:7" x14ac:dyDescent="0.2">
      <c r="A14" s="1">
        <v>40570</v>
      </c>
    </row>
    <row r="15" spans="1:7" x14ac:dyDescent="0.2">
      <c r="A15" s="1">
        <v>40571</v>
      </c>
    </row>
    <row r="16" spans="1:7" x14ac:dyDescent="0.2">
      <c r="A16" s="1">
        <v>40574</v>
      </c>
    </row>
    <row r="17" spans="1:7" x14ac:dyDescent="0.2">
      <c r="A17" s="1">
        <v>40575</v>
      </c>
    </row>
    <row r="18" spans="1:7" x14ac:dyDescent="0.2">
      <c r="A18" s="1">
        <v>40576</v>
      </c>
      <c r="E18">
        <v>-4000</v>
      </c>
      <c r="G18">
        <f>-E18*df_prices!E18</f>
        <v>319840</v>
      </c>
    </row>
    <row r="19" spans="1:7" x14ac:dyDescent="0.2">
      <c r="A19" s="1">
        <v>40577</v>
      </c>
    </row>
    <row r="20" spans="1:7" x14ac:dyDescent="0.2">
      <c r="A20" s="1">
        <v>40578</v>
      </c>
    </row>
    <row r="21" spans="1:7" x14ac:dyDescent="0.2">
      <c r="A21" s="1">
        <v>40581</v>
      </c>
    </row>
    <row r="22" spans="1:7" x14ac:dyDescent="0.2">
      <c r="A22" s="1">
        <v>40582</v>
      </c>
    </row>
    <row r="23" spans="1:7" x14ac:dyDescent="0.2">
      <c r="A23" s="1">
        <v>40583</v>
      </c>
    </row>
    <row r="24" spans="1:7" x14ac:dyDescent="0.2">
      <c r="A24" s="1">
        <v>40584</v>
      </c>
      <c r="E24">
        <v>4000</v>
      </c>
      <c r="G24">
        <f>-E24*df_prices!E24</f>
        <v>-320720</v>
      </c>
    </row>
    <row r="25" spans="1:7" x14ac:dyDescent="0.2">
      <c r="A25" s="1">
        <v>40585</v>
      </c>
    </row>
    <row r="26" spans="1:7" x14ac:dyDescent="0.2">
      <c r="A26" s="1">
        <v>40588</v>
      </c>
    </row>
    <row r="27" spans="1:7" x14ac:dyDescent="0.2">
      <c r="A27" s="1">
        <v>40589</v>
      </c>
    </row>
    <row r="28" spans="1:7" x14ac:dyDescent="0.2">
      <c r="A28" s="1">
        <v>40590</v>
      </c>
    </row>
    <row r="29" spans="1:7" x14ac:dyDescent="0.2">
      <c r="A29" s="1">
        <v>40591</v>
      </c>
    </row>
    <row r="30" spans="1:7" x14ac:dyDescent="0.2">
      <c r="A30" s="1">
        <v>40592</v>
      </c>
    </row>
    <row r="31" spans="1:7" x14ac:dyDescent="0.2">
      <c r="A31" s="1">
        <v>40596</v>
      </c>
    </row>
    <row r="32" spans="1:7" x14ac:dyDescent="0.2">
      <c r="A32" s="1">
        <v>40597</v>
      </c>
    </row>
    <row r="33" spans="1:7" x14ac:dyDescent="0.2">
      <c r="A33" s="1">
        <v>40598</v>
      </c>
    </row>
    <row r="34" spans="1:7" x14ac:dyDescent="0.2">
      <c r="A34" s="1">
        <v>40599</v>
      </c>
    </row>
    <row r="35" spans="1:7" x14ac:dyDescent="0.2">
      <c r="A35" s="1">
        <v>40602</v>
      </c>
    </row>
    <row r="36" spans="1:7" x14ac:dyDescent="0.2">
      <c r="A36" s="1">
        <v>40603</v>
      </c>
    </row>
    <row r="37" spans="1:7" x14ac:dyDescent="0.2">
      <c r="A37" s="1">
        <v>40604</v>
      </c>
    </row>
    <row r="38" spans="1:7" x14ac:dyDescent="0.2">
      <c r="A38" s="1">
        <v>40605</v>
      </c>
      <c r="C38">
        <v>-3200</v>
      </c>
      <c r="G38">
        <f>-C38*df_prices!C38</f>
        <v>1950591.9999999998</v>
      </c>
    </row>
    <row r="39" spans="1:7" x14ac:dyDescent="0.2">
      <c r="A39" s="1">
        <v>40606</v>
      </c>
    </row>
    <row r="40" spans="1:7" x14ac:dyDescent="0.2">
      <c r="A40" s="1">
        <v>40609</v>
      </c>
    </row>
    <row r="41" spans="1:7" x14ac:dyDescent="0.2">
      <c r="A41" s="1">
        <v>40610</v>
      </c>
    </row>
    <row r="42" spans="1:7" x14ac:dyDescent="0.2">
      <c r="A42" s="1">
        <v>40611</v>
      </c>
    </row>
    <row r="43" spans="1:7" x14ac:dyDescent="0.2">
      <c r="A43" s="1">
        <v>40612</v>
      </c>
    </row>
    <row r="44" spans="1:7" x14ac:dyDescent="0.2">
      <c r="A44" s="1">
        <v>40613</v>
      </c>
    </row>
    <row r="45" spans="1:7" x14ac:dyDescent="0.2">
      <c r="A45" s="1">
        <v>40616</v>
      </c>
    </row>
    <row r="46" spans="1:7" x14ac:dyDescent="0.2">
      <c r="A46" s="1">
        <v>40617</v>
      </c>
    </row>
    <row r="47" spans="1:7" x14ac:dyDescent="0.2">
      <c r="A47" s="1">
        <v>40618</v>
      </c>
    </row>
    <row r="48" spans="1:7" x14ac:dyDescent="0.2">
      <c r="A48" s="1">
        <v>40619</v>
      </c>
    </row>
    <row r="49" spans="1:1" x14ac:dyDescent="0.2">
      <c r="A49" s="1">
        <v>40620</v>
      </c>
    </row>
    <row r="50" spans="1:1" x14ac:dyDescent="0.2">
      <c r="A50" s="1">
        <v>40623</v>
      </c>
    </row>
    <row r="51" spans="1:1" x14ac:dyDescent="0.2">
      <c r="A51" s="1">
        <v>40624</v>
      </c>
    </row>
    <row r="52" spans="1:1" x14ac:dyDescent="0.2">
      <c r="A52" s="1">
        <v>40625</v>
      </c>
    </row>
    <row r="53" spans="1:1" x14ac:dyDescent="0.2">
      <c r="A53" s="1">
        <v>40626</v>
      </c>
    </row>
    <row r="54" spans="1:1" x14ac:dyDescent="0.2">
      <c r="A54" s="1">
        <v>40627</v>
      </c>
    </row>
    <row r="55" spans="1:1" x14ac:dyDescent="0.2">
      <c r="A55" s="1">
        <v>40630</v>
      </c>
    </row>
    <row r="56" spans="1:1" x14ac:dyDescent="0.2">
      <c r="A56" s="1">
        <v>40631</v>
      </c>
    </row>
    <row r="57" spans="1:1" x14ac:dyDescent="0.2">
      <c r="A57" s="1">
        <v>40632</v>
      </c>
    </row>
    <row r="58" spans="1:1" x14ac:dyDescent="0.2">
      <c r="A58" s="1">
        <v>40633</v>
      </c>
    </row>
    <row r="59" spans="1:1" x14ac:dyDescent="0.2">
      <c r="A59" s="1">
        <v>40634</v>
      </c>
    </row>
    <row r="60" spans="1:1" x14ac:dyDescent="0.2">
      <c r="A60" s="1">
        <v>40637</v>
      </c>
    </row>
    <row r="61" spans="1:1" x14ac:dyDescent="0.2">
      <c r="A61" s="1">
        <v>40638</v>
      </c>
    </row>
    <row r="62" spans="1:1" x14ac:dyDescent="0.2">
      <c r="A62" s="1">
        <v>40639</v>
      </c>
    </row>
    <row r="63" spans="1:1" x14ac:dyDescent="0.2">
      <c r="A63" s="1">
        <v>40640</v>
      </c>
    </row>
    <row r="64" spans="1:1" x14ac:dyDescent="0.2">
      <c r="A64" s="1">
        <v>40641</v>
      </c>
    </row>
    <row r="65" spans="1:7" x14ac:dyDescent="0.2">
      <c r="A65" s="1">
        <v>40644</v>
      </c>
    </row>
    <row r="66" spans="1:7" x14ac:dyDescent="0.2">
      <c r="A66" s="1">
        <v>40645</v>
      </c>
    </row>
    <row r="67" spans="1:7" x14ac:dyDescent="0.2">
      <c r="A67" s="1">
        <v>40646</v>
      </c>
    </row>
    <row r="68" spans="1:7" x14ac:dyDescent="0.2">
      <c r="A68" s="1">
        <v>40647</v>
      </c>
    </row>
    <row r="69" spans="1:7" x14ac:dyDescent="0.2">
      <c r="A69" s="1">
        <v>40648</v>
      </c>
    </row>
    <row r="70" spans="1:7" x14ac:dyDescent="0.2">
      <c r="A70" s="1">
        <v>40651</v>
      </c>
    </row>
    <row r="71" spans="1:7" x14ac:dyDescent="0.2">
      <c r="A71" s="1">
        <v>40652</v>
      </c>
    </row>
    <row r="72" spans="1:7" x14ac:dyDescent="0.2">
      <c r="A72" s="1">
        <v>40653</v>
      </c>
    </row>
    <row r="73" spans="1:7" x14ac:dyDescent="0.2">
      <c r="A73" s="1">
        <v>40654</v>
      </c>
    </row>
    <row r="74" spans="1:7" x14ac:dyDescent="0.2">
      <c r="A74" s="1">
        <v>40658</v>
      </c>
    </row>
    <row r="75" spans="1:7" x14ac:dyDescent="0.2">
      <c r="A75" s="1">
        <v>40659</v>
      </c>
    </row>
    <row r="76" spans="1:7" x14ac:dyDescent="0.2">
      <c r="A76" s="1">
        <v>40660</v>
      </c>
    </row>
    <row r="77" spans="1:7" x14ac:dyDescent="0.2">
      <c r="A77" s="1">
        <v>40661</v>
      </c>
    </row>
    <row r="78" spans="1:7" x14ac:dyDescent="0.2">
      <c r="A78" s="1">
        <v>40662</v>
      </c>
    </row>
    <row r="79" spans="1:7" x14ac:dyDescent="0.2">
      <c r="A79" s="1">
        <v>40665</v>
      </c>
    </row>
    <row r="80" spans="1:7" x14ac:dyDescent="0.2">
      <c r="A80" s="1">
        <v>40666</v>
      </c>
      <c r="F80">
        <v>1500</v>
      </c>
      <c r="G80">
        <f>-F80*df_prices!F80</f>
        <v>-252870.00000000003</v>
      </c>
    </row>
    <row r="81" spans="1:1" x14ac:dyDescent="0.2">
      <c r="A81" s="1">
        <v>40667</v>
      </c>
    </row>
    <row r="82" spans="1:1" x14ac:dyDescent="0.2">
      <c r="A82" s="1">
        <v>40668</v>
      </c>
    </row>
    <row r="83" spans="1:1" x14ac:dyDescent="0.2">
      <c r="A83" s="1">
        <v>40669</v>
      </c>
    </row>
    <row r="84" spans="1:1" x14ac:dyDescent="0.2">
      <c r="A84" s="1">
        <v>40672</v>
      </c>
    </row>
    <row r="85" spans="1:1" x14ac:dyDescent="0.2">
      <c r="A85" s="1">
        <v>40673</v>
      </c>
    </row>
    <row r="86" spans="1:1" x14ac:dyDescent="0.2">
      <c r="A86" s="1">
        <v>40674</v>
      </c>
    </row>
    <row r="87" spans="1:1" x14ac:dyDescent="0.2">
      <c r="A87" s="1">
        <v>40675</v>
      </c>
    </row>
    <row r="88" spans="1:1" x14ac:dyDescent="0.2">
      <c r="A88" s="1">
        <v>40676</v>
      </c>
    </row>
    <row r="89" spans="1:1" x14ac:dyDescent="0.2">
      <c r="A89" s="1">
        <v>40679</v>
      </c>
    </row>
    <row r="90" spans="1:1" x14ac:dyDescent="0.2">
      <c r="A90" s="1">
        <v>40680</v>
      </c>
    </row>
    <row r="91" spans="1:1" x14ac:dyDescent="0.2">
      <c r="A91" s="1">
        <v>40681</v>
      </c>
    </row>
    <row r="92" spans="1:1" x14ac:dyDescent="0.2">
      <c r="A92" s="1">
        <v>40682</v>
      </c>
    </row>
    <row r="93" spans="1:1" x14ac:dyDescent="0.2">
      <c r="A93" s="1">
        <v>40683</v>
      </c>
    </row>
    <row r="94" spans="1:1" x14ac:dyDescent="0.2">
      <c r="A94" s="1">
        <v>40686</v>
      </c>
    </row>
    <row r="95" spans="1:1" x14ac:dyDescent="0.2">
      <c r="A95" s="1">
        <v>40687</v>
      </c>
    </row>
    <row r="96" spans="1:1" x14ac:dyDescent="0.2">
      <c r="A96" s="1">
        <v>40688</v>
      </c>
    </row>
    <row r="97" spans="1:7" x14ac:dyDescent="0.2">
      <c r="A97" s="1">
        <v>40689</v>
      </c>
    </row>
    <row r="98" spans="1:7" x14ac:dyDescent="0.2">
      <c r="A98" s="1">
        <v>40690</v>
      </c>
    </row>
    <row r="99" spans="1:7" x14ac:dyDescent="0.2">
      <c r="A99" s="1">
        <v>40694</v>
      </c>
    </row>
    <row r="100" spans="1:7" x14ac:dyDescent="0.2">
      <c r="A100" s="1">
        <v>40695</v>
      </c>
    </row>
    <row r="101" spans="1:7" x14ac:dyDescent="0.2">
      <c r="A101" s="1">
        <v>40696</v>
      </c>
    </row>
    <row r="102" spans="1:7" x14ac:dyDescent="0.2">
      <c r="A102" s="1">
        <v>40697</v>
      </c>
      <c r="F102">
        <v>-3300</v>
      </c>
      <c r="G102">
        <f>-F102*df_prices!F102</f>
        <v>533511</v>
      </c>
    </row>
    <row r="103" spans="1:7" x14ac:dyDescent="0.2">
      <c r="A103" s="1">
        <v>40700</v>
      </c>
    </row>
    <row r="104" spans="1:7" x14ac:dyDescent="0.2">
      <c r="A104" s="1">
        <v>40701</v>
      </c>
    </row>
    <row r="105" spans="1:7" x14ac:dyDescent="0.2">
      <c r="A105" s="1">
        <v>40702</v>
      </c>
    </row>
    <row r="106" spans="1:7" x14ac:dyDescent="0.2">
      <c r="A106" s="1">
        <v>40703</v>
      </c>
    </row>
    <row r="107" spans="1:7" x14ac:dyDescent="0.2">
      <c r="A107" s="1">
        <v>40704</v>
      </c>
      <c r="D107">
        <v>1200</v>
      </c>
      <c r="G107">
        <f>-D107*df_prices!D107</f>
        <v>-389412</v>
      </c>
    </row>
    <row r="108" spans="1:7" x14ac:dyDescent="0.2">
      <c r="A108" s="1">
        <v>40707</v>
      </c>
    </row>
    <row r="109" spans="1:7" x14ac:dyDescent="0.2">
      <c r="A109" s="1">
        <v>40708</v>
      </c>
    </row>
    <row r="110" spans="1:7" x14ac:dyDescent="0.2">
      <c r="A110" s="1">
        <v>40709</v>
      </c>
    </row>
    <row r="111" spans="1:7" x14ac:dyDescent="0.2">
      <c r="A111" s="1">
        <v>40710</v>
      </c>
    </row>
    <row r="112" spans="1:7" x14ac:dyDescent="0.2">
      <c r="A112" s="1">
        <v>40711</v>
      </c>
    </row>
    <row r="113" spans="1:1" x14ac:dyDescent="0.2">
      <c r="A113" s="1">
        <v>40714</v>
      </c>
    </row>
    <row r="114" spans="1:1" x14ac:dyDescent="0.2">
      <c r="A114" s="1">
        <v>40715</v>
      </c>
    </row>
    <row r="115" spans="1:1" x14ac:dyDescent="0.2">
      <c r="A115" s="1">
        <v>40716</v>
      </c>
    </row>
    <row r="116" spans="1:1" x14ac:dyDescent="0.2">
      <c r="A116" s="1">
        <v>40717</v>
      </c>
    </row>
    <row r="117" spans="1:1" x14ac:dyDescent="0.2">
      <c r="A117" s="1">
        <v>40718</v>
      </c>
    </row>
    <row r="118" spans="1:1" x14ac:dyDescent="0.2">
      <c r="A118" s="1">
        <v>40721</v>
      </c>
    </row>
    <row r="119" spans="1:1" x14ac:dyDescent="0.2">
      <c r="A119" s="1">
        <v>40722</v>
      </c>
    </row>
    <row r="120" spans="1:1" x14ac:dyDescent="0.2">
      <c r="A120" s="1">
        <v>40723</v>
      </c>
    </row>
    <row r="121" spans="1:1" x14ac:dyDescent="0.2">
      <c r="A121" s="1">
        <v>40724</v>
      </c>
    </row>
    <row r="122" spans="1:1" x14ac:dyDescent="0.2">
      <c r="A122" s="1">
        <v>40725</v>
      </c>
    </row>
    <row r="123" spans="1:1" x14ac:dyDescent="0.2">
      <c r="A123" s="1">
        <v>40729</v>
      </c>
    </row>
    <row r="124" spans="1:1" x14ac:dyDescent="0.2">
      <c r="A124" s="1">
        <v>40730</v>
      </c>
    </row>
    <row r="125" spans="1:1" x14ac:dyDescent="0.2">
      <c r="A125" s="1">
        <v>40731</v>
      </c>
    </row>
    <row r="126" spans="1:1" x14ac:dyDescent="0.2">
      <c r="A126" s="1">
        <v>40732</v>
      </c>
    </row>
    <row r="127" spans="1:1" x14ac:dyDescent="0.2">
      <c r="A127" s="1">
        <v>40735</v>
      </c>
    </row>
    <row r="128" spans="1:1" x14ac:dyDescent="0.2">
      <c r="A128" s="1">
        <v>40736</v>
      </c>
    </row>
    <row r="129" spans="1:7" x14ac:dyDescent="0.2">
      <c r="A129" s="1">
        <v>40737</v>
      </c>
    </row>
    <row r="130" spans="1:7" x14ac:dyDescent="0.2">
      <c r="A130" s="1">
        <v>40738</v>
      </c>
    </row>
    <row r="131" spans="1:7" x14ac:dyDescent="0.2">
      <c r="A131" s="1">
        <v>40739</v>
      </c>
    </row>
    <row r="132" spans="1:7" x14ac:dyDescent="0.2">
      <c r="A132" s="1">
        <v>40742</v>
      </c>
    </row>
    <row r="133" spans="1:7" x14ac:dyDescent="0.2">
      <c r="A133" s="1">
        <v>40743</v>
      </c>
    </row>
    <row r="134" spans="1:7" x14ac:dyDescent="0.2">
      <c r="A134" s="1">
        <v>40744</v>
      </c>
    </row>
    <row r="135" spans="1:7" x14ac:dyDescent="0.2">
      <c r="A135" s="1">
        <v>40745</v>
      </c>
    </row>
    <row r="136" spans="1:7" x14ac:dyDescent="0.2">
      <c r="A136" s="1">
        <v>40746</v>
      </c>
    </row>
    <row r="137" spans="1:7" x14ac:dyDescent="0.2">
      <c r="A137" s="1">
        <v>40749</v>
      </c>
    </row>
    <row r="138" spans="1:7" x14ac:dyDescent="0.2">
      <c r="A138" s="1">
        <v>40750</v>
      </c>
    </row>
    <row r="139" spans="1:7" x14ac:dyDescent="0.2">
      <c r="A139" s="1">
        <v>40751</v>
      </c>
    </row>
    <row r="140" spans="1:7" x14ac:dyDescent="0.2">
      <c r="A140" s="1">
        <v>40752</v>
      </c>
    </row>
    <row r="141" spans="1:7" x14ac:dyDescent="0.2">
      <c r="A141" s="1">
        <v>40753</v>
      </c>
    </row>
    <row r="142" spans="1:7" x14ac:dyDescent="0.2">
      <c r="A142" s="1">
        <v>40756</v>
      </c>
      <c r="C142">
        <f>55-55</f>
        <v>0</v>
      </c>
      <c r="G142">
        <f>-C142*df_prices!C142</f>
        <v>0</v>
      </c>
    </row>
    <row r="143" spans="1:7" x14ac:dyDescent="0.2">
      <c r="A143" s="1">
        <v>40757</v>
      </c>
    </row>
    <row r="144" spans="1:7" x14ac:dyDescent="0.2">
      <c r="A144" s="1">
        <v>40758</v>
      </c>
    </row>
    <row r="145" spans="1:1" x14ac:dyDescent="0.2">
      <c r="A145" s="1">
        <v>40759</v>
      </c>
    </row>
    <row r="146" spans="1:1" x14ac:dyDescent="0.2">
      <c r="A146" s="1">
        <v>40760</v>
      </c>
    </row>
    <row r="147" spans="1:1" x14ac:dyDescent="0.2">
      <c r="A147" s="1">
        <v>40763</v>
      </c>
    </row>
    <row r="148" spans="1:1" x14ac:dyDescent="0.2">
      <c r="A148" s="1">
        <v>40764</v>
      </c>
    </row>
    <row r="149" spans="1:1" x14ac:dyDescent="0.2">
      <c r="A149" s="1">
        <v>40765</v>
      </c>
    </row>
    <row r="150" spans="1:1" x14ac:dyDescent="0.2">
      <c r="A150" s="1">
        <v>40766</v>
      </c>
    </row>
    <row r="151" spans="1:1" x14ac:dyDescent="0.2">
      <c r="A151" s="1">
        <v>40767</v>
      </c>
    </row>
    <row r="152" spans="1:1" x14ac:dyDescent="0.2">
      <c r="A152" s="1">
        <v>40770</v>
      </c>
    </row>
    <row r="153" spans="1:1" x14ac:dyDescent="0.2">
      <c r="A153" s="1">
        <v>40771</v>
      </c>
    </row>
    <row r="154" spans="1:1" x14ac:dyDescent="0.2">
      <c r="A154" s="1">
        <v>40772</v>
      </c>
    </row>
    <row r="155" spans="1:1" x14ac:dyDescent="0.2">
      <c r="A155" s="1">
        <v>40773</v>
      </c>
    </row>
    <row r="156" spans="1:1" x14ac:dyDescent="0.2">
      <c r="A156" s="1">
        <v>40774</v>
      </c>
    </row>
    <row r="157" spans="1:1" x14ac:dyDescent="0.2">
      <c r="A157" s="1">
        <v>40777</v>
      </c>
    </row>
    <row r="158" spans="1:1" x14ac:dyDescent="0.2">
      <c r="A158" s="1">
        <v>40778</v>
      </c>
    </row>
    <row r="159" spans="1:1" x14ac:dyDescent="0.2">
      <c r="A159" s="1">
        <v>40779</v>
      </c>
    </row>
    <row r="160" spans="1:1" x14ac:dyDescent="0.2">
      <c r="A160" s="1">
        <v>40780</v>
      </c>
    </row>
    <row r="161" spans="1:1" x14ac:dyDescent="0.2">
      <c r="A161" s="1">
        <v>40781</v>
      </c>
    </row>
    <row r="162" spans="1:1" x14ac:dyDescent="0.2">
      <c r="A162" s="1">
        <v>40784</v>
      </c>
    </row>
    <row r="163" spans="1:1" x14ac:dyDescent="0.2">
      <c r="A163" s="1">
        <v>40785</v>
      </c>
    </row>
    <row r="164" spans="1:1" x14ac:dyDescent="0.2">
      <c r="A164" s="1">
        <v>40786</v>
      </c>
    </row>
    <row r="165" spans="1:1" x14ac:dyDescent="0.2">
      <c r="A165" s="1">
        <v>40787</v>
      </c>
    </row>
    <row r="166" spans="1:1" x14ac:dyDescent="0.2">
      <c r="A166" s="1">
        <v>40788</v>
      </c>
    </row>
    <row r="167" spans="1:1" x14ac:dyDescent="0.2">
      <c r="A167" s="1">
        <v>40792</v>
      </c>
    </row>
    <row r="168" spans="1:1" x14ac:dyDescent="0.2">
      <c r="A168" s="1">
        <v>40793</v>
      </c>
    </row>
    <row r="169" spans="1:1" x14ac:dyDescent="0.2">
      <c r="A169" s="1">
        <v>40794</v>
      </c>
    </row>
    <row r="170" spans="1:1" x14ac:dyDescent="0.2">
      <c r="A170" s="1">
        <v>40795</v>
      </c>
    </row>
    <row r="171" spans="1:1" x14ac:dyDescent="0.2">
      <c r="A171" s="1">
        <v>40798</v>
      </c>
    </row>
    <row r="172" spans="1:1" x14ac:dyDescent="0.2">
      <c r="A172" s="1">
        <v>40799</v>
      </c>
    </row>
    <row r="173" spans="1:1" x14ac:dyDescent="0.2">
      <c r="A173" s="1">
        <v>40800</v>
      </c>
    </row>
    <row r="174" spans="1:1" x14ac:dyDescent="0.2">
      <c r="A174" s="1">
        <v>40801</v>
      </c>
    </row>
    <row r="175" spans="1:1" x14ac:dyDescent="0.2">
      <c r="A175" s="1">
        <v>40802</v>
      </c>
    </row>
    <row r="176" spans="1:1" x14ac:dyDescent="0.2">
      <c r="A176" s="1">
        <v>40805</v>
      </c>
    </row>
    <row r="177" spans="1:1" x14ac:dyDescent="0.2">
      <c r="A177" s="1">
        <v>40806</v>
      </c>
    </row>
    <row r="178" spans="1:1" x14ac:dyDescent="0.2">
      <c r="A178" s="1">
        <v>40807</v>
      </c>
    </row>
    <row r="179" spans="1:1" x14ac:dyDescent="0.2">
      <c r="A179" s="1">
        <v>40808</v>
      </c>
    </row>
    <row r="180" spans="1:1" x14ac:dyDescent="0.2">
      <c r="A180" s="1">
        <v>40809</v>
      </c>
    </row>
    <row r="181" spans="1:1" x14ac:dyDescent="0.2">
      <c r="A181" s="1">
        <v>40812</v>
      </c>
    </row>
    <row r="182" spans="1:1" x14ac:dyDescent="0.2">
      <c r="A182" s="1">
        <v>40813</v>
      </c>
    </row>
    <row r="183" spans="1:1" x14ac:dyDescent="0.2">
      <c r="A183" s="1">
        <v>40814</v>
      </c>
    </row>
    <row r="184" spans="1:1" x14ac:dyDescent="0.2">
      <c r="A184" s="1">
        <v>40815</v>
      </c>
    </row>
    <row r="185" spans="1:1" x14ac:dyDescent="0.2">
      <c r="A185" s="1">
        <v>40816</v>
      </c>
    </row>
    <row r="186" spans="1:1" x14ac:dyDescent="0.2">
      <c r="A186" s="1">
        <v>40819</v>
      </c>
    </row>
    <row r="187" spans="1:1" x14ac:dyDescent="0.2">
      <c r="A187" s="1">
        <v>40820</v>
      </c>
    </row>
    <row r="188" spans="1:1" x14ac:dyDescent="0.2">
      <c r="A188" s="1">
        <v>40821</v>
      </c>
    </row>
    <row r="189" spans="1:1" x14ac:dyDescent="0.2">
      <c r="A189" s="1">
        <v>40822</v>
      </c>
    </row>
    <row r="190" spans="1:1" x14ac:dyDescent="0.2">
      <c r="A190" s="1">
        <v>40823</v>
      </c>
    </row>
    <row r="191" spans="1:1" x14ac:dyDescent="0.2">
      <c r="A191" s="1">
        <v>40826</v>
      </c>
    </row>
    <row r="192" spans="1:1" x14ac:dyDescent="0.2">
      <c r="A192" s="1">
        <v>40827</v>
      </c>
    </row>
    <row r="193" spans="1:1" x14ac:dyDescent="0.2">
      <c r="A193" s="1">
        <v>40828</v>
      </c>
    </row>
    <row r="194" spans="1:1" x14ac:dyDescent="0.2">
      <c r="A194" s="1">
        <v>40829</v>
      </c>
    </row>
    <row r="195" spans="1:1" x14ac:dyDescent="0.2">
      <c r="A195" s="1">
        <v>40830</v>
      </c>
    </row>
    <row r="196" spans="1:1" x14ac:dyDescent="0.2">
      <c r="A196" s="1">
        <v>40833</v>
      </c>
    </row>
    <row r="197" spans="1:1" x14ac:dyDescent="0.2">
      <c r="A197" s="1">
        <v>40834</v>
      </c>
    </row>
    <row r="198" spans="1:1" x14ac:dyDescent="0.2">
      <c r="A198" s="1">
        <v>40835</v>
      </c>
    </row>
    <row r="199" spans="1:1" x14ac:dyDescent="0.2">
      <c r="A199" s="1">
        <v>40836</v>
      </c>
    </row>
    <row r="200" spans="1:1" x14ac:dyDescent="0.2">
      <c r="A200" s="1">
        <v>40837</v>
      </c>
    </row>
    <row r="201" spans="1:1" x14ac:dyDescent="0.2">
      <c r="A201" s="1">
        <v>40840</v>
      </c>
    </row>
    <row r="202" spans="1:1" x14ac:dyDescent="0.2">
      <c r="A202" s="1">
        <v>40841</v>
      </c>
    </row>
    <row r="203" spans="1:1" x14ac:dyDescent="0.2">
      <c r="A203" s="1">
        <v>40842</v>
      </c>
    </row>
    <row r="204" spans="1:1" x14ac:dyDescent="0.2">
      <c r="A204" s="1">
        <v>40843</v>
      </c>
    </row>
    <row r="205" spans="1:1" x14ac:dyDescent="0.2">
      <c r="A205" s="1">
        <v>40844</v>
      </c>
    </row>
    <row r="206" spans="1:1" x14ac:dyDescent="0.2">
      <c r="A206" s="1">
        <v>40847</v>
      </c>
    </row>
    <row r="207" spans="1:1" x14ac:dyDescent="0.2">
      <c r="A207" s="1">
        <v>40848</v>
      </c>
    </row>
    <row r="208" spans="1:1" x14ac:dyDescent="0.2">
      <c r="A208" s="1">
        <v>40849</v>
      </c>
    </row>
    <row r="209" spans="1:1" x14ac:dyDescent="0.2">
      <c r="A209" s="1">
        <v>40850</v>
      </c>
    </row>
    <row r="210" spans="1:1" x14ac:dyDescent="0.2">
      <c r="A210" s="1">
        <v>40851</v>
      </c>
    </row>
    <row r="211" spans="1:1" x14ac:dyDescent="0.2">
      <c r="A211" s="1">
        <v>40854</v>
      </c>
    </row>
    <row r="212" spans="1:1" x14ac:dyDescent="0.2">
      <c r="A212" s="1">
        <v>40855</v>
      </c>
    </row>
    <row r="213" spans="1:1" x14ac:dyDescent="0.2">
      <c r="A213" s="1">
        <v>40856</v>
      </c>
    </row>
    <row r="214" spans="1:1" x14ac:dyDescent="0.2">
      <c r="A214" s="1">
        <v>40857</v>
      </c>
    </row>
    <row r="215" spans="1:1" x14ac:dyDescent="0.2">
      <c r="A215" s="1">
        <v>40858</v>
      </c>
    </row>
    <row r="216" spans="1:1" x14ac:dyDescent="0.2">
      <c r="A216" s="1">
        <v>40861</v>
      </c>
    </row>
    <row r="217" spans="1:1" x14ac:dyDescent="0.2">
      <c r="A217" s="1">
        <v>40862</v>
      </c>
    </row>
    <row r="218" spans="1:1" x14ac:dyDescent="0.2">
      <c r="A218" s="1">
        <v>40863</v>
      </c>
    </row>
    <row r="219" spans="1:1" x14ac:dyDescent="0.2">
      <c r="A219" s="1">
        <v>40864</v>
      </c>
    </row>
    <row r="220" spans="1:1" x14ac:dyDescent="0.2">
      <c r="A220" s="1">
        <v>40865</v>
      </c>
    </row>
    <row r="221" spans="1:1" x14ac:dyDescent="0.2">
      <c r="A221" s="1">
        <v>40868</v>
      </c>
    </row>
    <row r="222" spans="1:1" x14ac:dyDescent="0.2">
      <c r="A222" s="1">
        <v>40869</v>
      </c>
    </row>
    <row r="223" spans="1:1" x14ac:dyDescent="0.2">
      <c r="A223" s="1">
        <v>40870</v>
      </c>
    </row>
    <row r="224" spans="1:1" x14ac:dyDescent="0.2">
      <c r="A224" s="1">
        <v>40872</v>
      </c>
    </row>
    <row r="225" spans="1:1" x14ac:dyDescent="0.2">
      <c r="A225" s="1">
        <v>40875</v>
      </c>
    </row>
    <row r="226" spans="1:1" x14ac:dyDescent="0.2">
      <c r="A226" s="1">
        <v>40876</v>
      </c>
    </row>
    <row r="227" spans="1:1" x14ac:dyDescent="0.2">
      <c r="A227" s="1">
        <v>40877</v>
      </c>
    </row>
    <row r="228" spans="1:1" x14ac:dyDescent="0.2">
      <c r="A228" s="1">
        <v>40878</v>
      </c>
    </row>
    <row r="229" spans="1:1" x14ac:dyDescent="0.2">
      <c r="A229" s="1">
        <v>40879</v>
      </c>
    </row>
    <row r="230" spans="1:1" x14ac:dyDescent="0.2">
      <c r="A230" s="1">
        <v>40882</v>
      </c>
    </row>
    <row r="231" spans="1:1" x14ac:dyDescent="0.2">
      <c r="A231" s="1">
        <v>40883</v>
      </c>
    </row>
    <row r="232" spans="1:1" x14ac:dyDescent="0.2">
      <c r="A232" s="1">
        <v>40884</v>
      </c>
    </row>
    <row r="233" spans="1:1" x14ac:dyDescent="0.2">
      <c r="A233" s="1">
        <v>40885</v>
      </c>
    </row>
    <row r="234" spans="1:1" x14ac:dyDescent="0.2">
      <c r="A234" s="1">
        <v>40886</v>
      </c>
    </row>
    <row r="235" spans="1:1" x14ac:dyDescent="0.2">
      <c r="A235" s="1">
        <v>40889</v>
      </c>
    </row>
    <row r="236" spans="1:1" x14ac:dyDescent="0.2">
      <c r="A236" s="1">
        <v>40890</v>
      </c>
    </row>
    <row r="237" spans="1:1" x14ac:dyDescent="0.2">
      <c r="A237" s="1">
        <v>40891</v>
      </c>
    </row>
    <row r="238" spans="1:1" x14ac:dyDescent="0.2">
      <c r="A238" s="1">
        <v>40892</v>
      </c>
    </row>
    <row r="239" spans="1:1" x14ac:dyDescent="0.2">
      <c r="A239" s="1">
        <v>40893</v>
      </c>
    </row>
    <row r="240" spans="1:1" x14ac:dyDescent="0.2">
      <c r="A240" s="1">
        <v>40896</v>
      </c>
    </row>
    <row r="241" spans="1:7" x14ac:dyDescent="0.2">
      <c r="A241" s="1">
        <v>40897</v>
      </c>
      <c r="D241">
        <v>-1200</v>
      </c>
      <c r="G241">
        <f>-D241*df_prices!D241</f>
        <v>473112</v>
      </c>
    </row>
    <row r="242" spans="1:7" x14ac:dyDescent="0.2">
      <c r="A242" s="1">
        <v>40898</v>
      </c>
      <c r="D242">
        <v>20</v>
      </c>
      <c r="G242">
        <f>-D242*df_prices!D242</f>
        <v>-7895.2</v>
      </c>
    </row>
    <row r="243" spans="1:7" x14ac:dyDescent="0.2">
      <c r="A243" s="1">
        <v>40899</v>
      </c>
    </row>
    <row r="244" spans="1:7" x14ac:dyDescent="0.2">
      <c r="A244" s="1">
        <v>40900</v>
      </c>
    </row>
    <row r="245" spans="1:7" x14ac:dyDescent="0.2">
      <c r="A245" s="1">
        <v>40904</v>
      </c>
      <c r="C245">
        <v>2200</v>
      </c>
      <c r="G245">
        <f>-C245*df_prices!C245</f>
        <v>-1408550</v>
      </c>
    </row>
    <row r="246" spans="1:7" x14ac:dyDescent="0.2">
      <c r="A246" s="1">
        <v>40905</v>
      </c>
      <c r="F246">
        <v>-2200</v>
      </c>
      <c r="G246">
        <f>-F246*df_prices!F246</f>
        <v>399828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workbookViewId="0">
      <pane ySplit="1" topLeftCell="A2" activePane="bottomLeft" state="frozen"/>
      <selection pane="bottomLeft" activeCell="C36" sqref="C36"/>
    </sheetView>
  </sheetViews>
  <sheetFormatPr baseColWidth="10" defaultRowHeight="16" x14ac:dyDescent="0.2"/>
  <sheetData>
    <row r="1" spans="1:7" x14ac:dyDescent="0.2">
      <c r="A1" t="s">
        <v>0</v>
      </c>
      <c r="B1" t="s">
        <v>10</v>
      </c>
      <c r="C1" t="s">
        <v>8</v>
      </c>
      <c r="D1" t="s">
        <v>4</v>
      </c>
      <c r="E1" t="s">
        <v>9</v>
      </c>
      <c r="F1" t="s">
        <v>7</v>
      </c>
      <c r="G1" t="s">
        <v>11</v>
      </c>
    </row>
    <row r="2" spans="1:7" x14ac:dyDescent="0.2">
      <c r="A2" s="1">
        <v>40553</v>
      </c>
      <c r="B2">
        <v>0</v>
      </c>
      <c r="C2">
        <v>0</v>
      </c>
      <c r="D2">
        <v>1500</v>
      </c>
      <c r="E2">
        <v>0</v>
      </c>
      <c r="F2">
        <v>0</v>
      </c>
      <c r="G2">
        <f>1000000+df_trades!G2</f>
        <v>488515</v>
      </c>
    </row>
    <row r="3" spans="1:7" x14ac:dyDescent="0.2">
      <c r="A3" s="1">
        <v>40554</v>
      </c>
      <c r="B3">
        <v>0</v>
      </c>
      <c r="C3">
        <v>0</v>
      </c>
      <c r="D3">
        <v>1500</v>
      </c>
      <c r="E3">
        <v>0</v>
      </c>
      <c r="F3">
        <v>0</v>
      </c>
      <c r="G3">
        <f>G2+df_trades!G3</f>
        <v>488515</v>
      </c>
    </row>
    <row r="4" spans="1:7" x14ac:dyDescent="0.2">
      <c r="A4" s="1">
        <v>40555</v>
      </c>
      <c r="B4">
        <v>0</v>
      </c>
      <c r="C4">
        <v>0</v>
      </c>
      <c r="D4">
        <v>1500</v>
      </c>
      <c r="E4">
        <v>0</v>
      </c>
      <c r="F4">
        <v>0</v>
      </c>
      <c r="G4">
        <f>G3+df_trades!G4</f>
        <v>488515</v>
      </c>
    </row>
    <row r="5" spans="1:7" x14ac:dyDescent="0.2">
      <c r="A5" s="1">
        <v>40556</v>
      </c>
      <c r="B5">
        <v>0</v>
      </c>
      <c r="C5">
        <v>0</v>
      </c>
      <c r="D5">
        <v>0</v>
      </c>
      <c r="E5">
        <v>0</v>
      </c>
      <c r="F5">
        <v>4000</v>
      </c>
      <c r="G5">
        <f>G4+df_trades!G5</f>
        <v>426615</v>
      </c>
    </row>
    <row r="6" spans="1:7" x14ac:dyDescent="0.2">
      <c r="A6" s="1">
        <v>40557</v>
      </c>
      <c r="B6">
        <v>0</v>
      </c>
      <c r="C6">
        <v>0</v>
      </c>
      <c r="D6">
        <v>0</v>
      </c>
      <c r="E6">
        <v>0</v>
      </c>
      <c r="F6">
        <v>4000</v>
      </c>
      <c r="G6">
        <f>G5+df_trades!G6</f>
        <v>426615</v>
      </c>
    </row>
    <row r="7" spans="1:7" x14ac:dyDescent="0.2">
      <c r="A7" s="1">
        <v>40561</v>
      </c>
      <c r="B7">
        <v>0</v>
      </c>
      <c r="C7">
        <v>0</v>
      </c>
      <c r="D7">
        <v>0</v>
      </c>
      <c r="E7">
        <v>0</v>
      </c>
      <c r="F7">
        <v>4000</v>
      </c>
      <c r="G7">
        <f>G6+df_trades!G7</f>
        <v>426615</v>
      </c>
    </row>
    <row r="8" spans="1:7" x14ac:dyDescent="0.2">
      <c r="A8" s="1">
        <v>40562</v>
      </c>
      <c r="B8">
        <v>0</v>
      </c>
      <c r="C8">
        <v>0</v>
      </c>
      <c r="D8">
        <v>0</v>
      </c>
      <c r="E8">
        <v>0</v>
      </c>
      <c r="F8">
        <v>4000</v>
      </c>
      <c r="G8">
        <f>G7+df_trades!G8</f>
        <v>426615</v>
      </c>
    </row>
    <row r="9" spans="1:7" x14ac:dyDescent="0.2">
      <c r="A9" s="1">
        <v>40563</v>
      </c>
      <c r="B9">
        <v>0</v>
      </c>
      <c r="C9">
        <v>0</v>
      </c>
      <c r="D9">
        <v>0</v>
      </c>
      <c r="E9">
        <v>0</v>
      </c>
      <c r="F9">
        <v>4000</v>
      </c>
      <c r="G9">
        <f>G8+df_trades!G9</f>
        <v>426615</v>
      </c>
    </row>
    <row r="10" spans="1:7" x14ac:dyDescent="0.2">
      <c r="A10" s="1">
        <v>40564</v>
      </c>
      <c r="B10">
        <v>0</v>
      </c>
      <c r="C10">
        <v>0</v>
      </c>
      <c r="D10">
        <v>0</v>
      </c>
      <c r="E10">
        <v>0</v>
      </c>
      <c r="F10">
        <v>4000</v>
      </c>
      <c r="G10">
        <f>G9+df_trades!G10</f>
        <v>426615</v>
      </c>
    </row>
    <row r="11" spans="1:7" x14ac:dyDescent="0.2">
      <c r="A11" s="1">
        <v>40567</v>
      </c>
      <c r="B11">
        <v>0</v>
      </c>
      <c r="C11">
        <v>0</v>
      </c>
      <c r="D11">
        <v>0</v>
      </c>
      <c r="E11">
        <v>0</v>
      </c>
      <c r="F11">
        <v>4000</v>
      </c>
      <c r="G11">
        <f>G10+df_trades!G11</f>
        <v>426615</v>
      </c>
    </row>
    <row r="12" spans="1:7" x14ac:dyDescent="0.2">
      <c r="A12" s="1">
        <v>40568</v>
      </c>
      <c r="B12">
        <v>0</v>
      </c>
      <c r="C12">
        <v>0</v>
      </c>
      <c r="D12">
        <v>0</v>
      </c>
      <c r="E12">
        <v>0</v>
      </c>
      <c r="F12">
        <v>4000</v>
      </c>
      <c r="G12">
        <f>G11+df_trades!G12</f>
        <v>426615</v>
      </c>
    </row>
    <row r="13" spans="1:7" x14ac:dyDescent="0.2">
      <c r="A13" s="1">
        <v>40569</v>
      </c>
      <c r="B13">
        <v>0</v>
      </c>
      <c r="C13">
        <v>1000</v>
      </c>
      <c r="D13">
        <v>0</v>
      </c>
      <c r="E13">
        <v>0</v>
      </c>
      <c r="F13">
        <v>4000</v>
      </c>
      <c r="G13">
        <f>G12+df_trades!G13</f>
        <v>-189885</v>
      </c>
    </row>
    <row r="14" spans="1:7" x14ac:dyDescent="0.2">
      <c r="A14" s="1">
        <v>40570</v>
      </c>
      <c r="B14">
        <v>0</v>
      </c>
      <c r="C14">
        <v>1000</v>
      </c>
      <c r="D14">
        <v>0</v>
      </c>
      <c r="E14">
        <v>0</v>
      </c>
      <c r="F14">
        <v>4000</v>
      </c>
      <c r="G14">
        <f>G13+df_trades!G14</f>
        <v>-189885</v>
      </c>
    </row>
    <row r="15" spans="1:7" x14ac:dyDescent="0.2">
      <c r="A15" s="1">
        <v>40571</v>
      </c>
      <c r="B15">
        <v>0</v>
      </c>
      <c r="C15">
        <v>1000</v>
      </c>
      <c r="D15">
        <v>0</v>
      </c>
      <c r="E15">
        <v>0</v>
      </c>
      <c r="F15">
        <v>4000</v>
      </c>
      <c r="G15">
        <f>G14+df_trades!G15</f>
        <v>-189885</v>
      </c>
    </row>
    <row r="16" spans="1:7" x14ac:dyDescent="0.2">
      <c r="A16" s="1">
        <v>40574</v>
      </c>
      <c r="B16">
        <v>0</v>
      </c>
      <c r="C16">
        <v>1000</v>
      </c>
      <c r="D16">
        <v>0</v>
      </c>
      <c r="E16">
        <v>0</v>
      </c>
      <c r="F16">
        <v>4000</v>
      </c>
      <c r="G16">
        <f>G15+df_trades!G16</f>
        <v>-189885</v>
      </c>
    </row>
    <row r="17" spans="1:7" x14ac:dyDescent="0.2">
      <c r="A17" s="1">
        <v>40575</v>
      </c>
      <c r="B17">
        <v>0</v>
      </c>
      <c r="C17">
        <v>1000</v>
      </c>
      <c r="D17">
        <v>0</v>
      </c>
      <c r="E17">
        <v>0</v>
      </c>
      <c r="F17">
        <v>4000</v>
      </c>
      <c r="G17">
        <f>G16+df_trades!G17</f>
        <v>-189885</v>
      </c>
    </row>
    <row r="18" spans="1:7" x14ac:dyDescent="0.2">
      <c r="A18" s="1">
        <v>40576</v>
      </c>
      <c r="B18">
        <v>0</v>
      </c>
      <c r="C18">
        <v>1000</v>
      </c>
      <c r="D18">
        <v>0</v>
      </c>
      <c r="E18">
        <v>-4000</v>
      </c>
      <c r="F18">
        <v>4000</v>
      </c>
      <c r="G18">
        <f>G17+df_trades!G18</f>
        <v>129955</v>
      </c>
    </row>
    <row r="19" spans="1:7" x14ac:dyDescent="0.2">
      <c r="A19" s="1">
        <v>40577</v>
      </c>
      <c r="B19">
        <v>0</v>
      </c>
      <c r="C19">
        <v>1000</v>
      </c>
      <c r="D19">
        <v>0</v>
      </c>
      <c r="E19">
        <v>-4000</v>
      </c>
      <c r="F19">
        <v>4000</v>
      </c>
      <c r="G19">
        <f>G18+df_trades!G19</f>
        <v>129955</v>
      </c>
    </row>
    <row r="20" spans="1:7" x14ac:dyDescent="0.2">
      <c r="A20" s="1">
        <v>40578</v>
      </c>
      <c r="B20">
        <v>0</v>
      </c>
      <c r="C20">
        <v>1000</v>
      </c>
      <c r="D20">
        <v>0</v>
      </c>
      <c r="E20">
        <v>-4000</v>
      </c>
      <c r="F20">
        <v>4000</v>
      </c>
      <c r="G20">
        <f>G19+df_trades!G20</f>
        <v>129955</v>
      </c>
    </row>
    <row r="21" spans="1:7" x14ac:dyDescent="0.2">
      <c r="A21" s="1">
        <v>40581</v>
      </c>
      <c r="B21">
        <v>0</v>
      </c>
      <c r="C21">
        <v>1000</v>
      </c>
      <c r="D21">
        <v>0</v>
      </c>
      <c r="E21">
        <v>-4000</v>
      </c>
      <c r="F21">
        <v>4000</v>
      </c>
      <c r="G21">
        <f>G20+df_trades!G21</f>
        <v>129955</v>
      </c>
    </row>
    <row r="22" spans="1:7" x14ac:dyDescent="0.2">
      <c r="A22" s="1">
        <v>40582</v>
      </c>
      <c r="B22">
        <v>0</v>
      </c>
      <c r="C22">
        <v>1000</v>
      </c>
      <c r="D22">
        <v>0</v>
      </c>
      <c r="E22">
        <v>-4000</v>
      </c>
      <c r="F22">
        <v>4000</v>
      </c>
      <c r="G22">
        <f>G21+df_trades!G22</f>
        <v>129955</v>
      </c>
    </row>
    <row r="23" spans="1:7" x14ac:dyDescent="0.2">
      <c r="A23" s="1">
        <v>40583</v>
      </c>
      <c r="B23">
        <v>0</v>
      </c>
      <c r="C23">
        <v>1000</v>
      </c>
      <c r="D23">
        <v>0</v>
      </c>
      <c r="E23">
        <v>-4000</v>
      </c>
      <c r="F23">
        <v>4000</v>
      </c>
      <c r="G23">
        <f>G22+df_trades!G23</f>
        <v>129955</v>
      </c>
    </row>
    <row r="24" spans="1:7" x14ac:dyDescent="0.2">
      <c r="A24" s="1">
        <v>40584</v>
      </c>
      <c r="B24">
        <v>0</v>
      </c>
      <c r="C24">
        <v>1000</v>
      </c>
      <c r="D24">
        <v>0</v>
      </c>
      <c r="E24">
        <v>0</v>
      </c>
      <c r="F24">
        <v>4000</v>
      </c>
      <c r="G24">
        <f>G23+df_trades!G24</f>
        <v>-190765</v>
      </c>
    </row>
    <row r="25" spans="1:7" x14ac:dyDescent="0.2">
      <c r="A25" s="1">
        <v>40585</v>
      </c>
      <c r="B25">
        <v>0</v>
      </c>
      <c r="C25">
        <v>1000</v>
      </c>
      <c r="D25">
        <v>0</v>
      </c>
      <c r="E25">
        <v>0</v>
      </c>
      <c r="F25">
        <v>4000</v>
      </c>
      <c r="G25">
        <f>G24+df_trades!G25</f>
        <v>-190765</v>
      </c>
    </row>
    <row r="26" spans="1:7" x14ac:dyDescent="0.2">
      <c r="A26" s="1">
        <v>40588</v>
      </c>
      <c r="B26">
        <v>0</v>
      </c>
      <c r="C26">
        <v>1000</v>
      </c>
      <c r="D26">
        <v>0</v>
      </c>
      <c r="E26">
        <v>0</v>
      </c>
      <c r="F26">
        <v>4000</v>
      </c>
      <c r="G26">
        <f>G25+df_trades!G26</f>
        <v>-190765</v>
      </c>
    </row>
    <row r="27" spans="1:7" x14ac:dyDescent="0.2">
      <c r="A27" s="1">
        <v>40589</v>
      </c>
      <c r="B27">
        <v>0</v>
      </c>
      <c r="C27">
        <v>1000</v>
      </c>
      <c r="D27">
        <v>0</v>
      </c>
      <c r="E27">
        <v>0</v>
      </c>
      <c r="F27">
        <v>4000</v>
      </c>
      <c r="G27">
        <f>G26+df_trades!G27</f>
        <v>-190765</v>
      </c>
    </row>
    <row r="28" spans="1:7" x14ac:dyDescent="0.2">
      <c r="A28" s="1">
        <v>40590</v>
      </c>
      <c r="B28">
        <v>0</v>
      </c>
      <c r="C28">
        <v>1000</v>
      </c>
      <c r="D28">
        <v>0</v>
      </c>
      <c r="E28">
        <v>0</v>
      </c>
      <c r="F28">
        <v>4000</v>
      </c>
      <c r="G28">
        <f>G27+df_trades!G28</f>
        <v>-190765</v>
      </c>
    </row>
    <row r="29" spans="1:7" x14ac:dyDescent="0.2">
      <c r="A29" s="1">
        <v>40591</v>
      </c>
      <c r="B29">
        <v>0</v>
      </c>
      <c r="C29">
        <v>1000</v>
      </c>
      <c r="D29">
        <v>0</v>
      </c>
      <c r="E29">
        <v>0</v>
      </c>
      <c r="F29">
        <v>4000</v>
      </c>
      <c r="G29">
        <f>G28+df_trades!G29</f>
        <v>-190765</v>
      </c>
    </row>
    <row r="30" spans="1:7" x14ac:dyDescent="0.2">
      <c r="A30" s="1">
        <v>40592</v>
      </c>
      <c r="B30">
        <v>0</v>
      </c>
      <c r="C30">
        <v>1000</v>
      </c>
      <c r="D30">
        <v>0</v>
      </c>
      <c r="E30">
        <v>0</v>
      </c>
      <c r="F30">
        <v>4000</v>
      </c>
      <c r="G30">
        <f>G29+df_trades!G30</f>
        <v>-190765</v>
      </c>
    </row>
    <row r="31" spans="1:7" x14ac:dyDescent="0.2">
      <c r="A31" s="1">
        <v>40596</v>
      </c>
      <c r="B31">
        <v>0</v>
      </c>
      <c r="C31">
        <v>1000</v>
      </c>
      <c r="D31">
        <v>0</v>
      </c>
      <c r="E31">
        <v>0</v>
      </c>
      <c r="F31">
        <v>4000</v>
      </c>
      <c r="G31">
        <f>G30+df_trades!G31</f>
        <v>-190765</v>
      </c>
    </row>
    <row r="32" spans="1:7" x14ac:dyDescent="0.2">
      <c r="A32" s="1">
        <v>40597</v>
      </c>
      <c r="B32">
        <v>0</v>
      </c>
      <c r="C32">
        <v>1000</v>
      </c>
      <c r="D32">
        <v>0</v>
      </c>
      <c r="E32">
        <v>0</v>
      </c>
      <c r="F32">
        <v>4000</v>
      </c>
      <c r="G32">
        <f>G31+df_trades!G32</f>
        <v>-190765</v>
      </c>
    </row>
    <row r="33" spans="1:7" x14ac:dyDescent="0.2">
      <c r="A33" s="1">
        <v>40598</v>
      </c>
      <c r="B33">
        <v>0</v>
      </c>
      <c r="C33">
        <v>1000</v>
      </c>
      <c r="D33">
        <v>0</v>
      </c>
      <c r="E33">
        <v>0</v>
      </c>
      <c r="F33">
        <v>4000</v>
      </c>
      <c r="G33">
        <f>G32+df_trades!G33</f>
        <v>-190765</v>
      </c>
    </row>
    <row r="34" spans="1:7" x14ac:dyDescent="0.2">
      <c r="A34" s="1">
        <v>40599</v>
      </c>
      <c r="B34">
        <v>0</v>
      </c>
      <c r="C34">
        <v>1000</v>
      </c>
      <c r="D34">
        <v>0</v>
      </c>
      <c r="E34">
        <v>0</v>
      </c>
      <c r="F34">
        <v>4000</v>
      </c>
      <c r="G34">
        <f>G33+df_trades!G34</f>
        <v>-190765</v>
      </c>
    </row>
    <row r="35" spans="1:7" x14ac:dyDescent="0.2">
      <c r="A35" s="1">
        <v>40602</v>
      </c>
      <c r="B35">
        <v>0</v>
      </c>
      <c r="C35">
        <v>1000</v>
      </c>
      <c r="D35">
        <v>0</v>
      </c>
      <c r="E35">
        <v>0</v>
      </c>
      <c r="F35">
        <v>4000</v>
      </c>
      <c r="G35">
        <f>G34+df_trades!G35</f>
        <v>-190765</v>
      </c>
    </row>
    <row r="36" spans="1:7" x14ac:dyDescent="0.2">
      <c r="A36" s="1">
        <v>40603</v>
      </c>
      <c r="B36">
        <v>0</v>
      </c>
      <c r="C36">
        <v>1000</v>
      </c>
      <c r="D36">
        <v>0</v>
      </c>
      <c r="E36">
        <v>0</v>
      </c>
      <c r="F36">
        <v>4000</v>
      </c>
      <c r="G36">
        <f>G35+df_trades!G36</f>
        <v>-190765</v>
      </c>
    </row>
    <row r="37" spans="1:7" x14ac:dyDescent="0.2">
      <c r="A37" s="1">
        <v>40604</v>
      </c>
      <c r="B37">
        <v>0</v>
      </c>
      <c r="C37">
        <v>1000</v>
      </c>
      <c r="D37">
        <v>0</v>
      </c>
      <c r="E37">
        <v>0</v>
      </c>
      <c r="F37">
        <v>4000</v>
      </c>
      <c r="G37">
        <f>G36+df_trades!G37</f>
        <v>-190765</v>
      </c>
    </row>
    <row r="38" spans="1:7" x14ac:dyDescent="0.2">
      <c r="A38" s="1">
        <v>40605</v>
      </c>
      <c r="B38">
        <v>0</v>
      </c>
      <c r="C38">
        <v>-2200</v>
      </c>
      <c r="D38">
        <v>0</v>
      </c>
      <c r="E38">
        <v>0</v>
      </c>
      <c r="F38">
        <v>4000</v>
      </c>
      <c r="G38">
        <f>G37+df_trades!G38</f>
        <v>1759826.9999999998</v>
      </c>
    </row>
    <row r="39" spans="1:7" x14ac:dyDescent="0.2">
      <c r="A39" s="1">
        <v>40606</v>
      </c>
      <c r="B39">
        <v>0</v>
      </c>
      <c r="C39">
        <v>-2200</v>
      </c>
      <c r="D39">
        <v>0</v>
      </c>
      <c r="E39">
        <v>0</v>
      </c>
      <c r="F39">
        <v>4000</v>
      </c>
      <c r="G39">
        <f>G38+df_trades!G39</f>
        <v>1759826.9999999998</v>
      </c>
    </row>
    <row r="40" spans="1:7" x14ac:dyDescent="0.2">
      <c r="A40" s="1">
        <v>40609</v>
      </c>
      <c r="B40">
        <v>0</v>
      </c>
      <c r="C40">
        <v>-2200</v>
      </c>
      <c r="D40">
        <v>0</v>
      </c>
      <c r="E40">
        <v>0</v>
      </c>
      <c r="F40">
        <v>4000</v>
      </c>
      <c r="G40">
        <f>G39+df_trades!G40</f>
        <v>1759826.9999999998</v>
      </c>
    </row>
    <row r="41" spans="1:7" x14ac:dyDescent="0.2">
      <c r="A41" s="1">
        <v>40610</v>
      </c>
      <c r="B41">
        <v>0</v>
      </c>
      <c r="C41">
        <v>-2200</v>
      </c>
      <c r="D41">
        <v>0</v>
      </c>
      <c r="E41">
        <v>0</v>
      </c>
      <c r="F41">
        <v>4000</v>
      </c>
      <c r="G41">
        <f>G40+df_trades!G41</f>
        <v>1759826.9999999998</v>
      </c>
    </row>
    <row r="42" spans="1:7" x14ac:dyDescent="0.2">
      <c r="A42" s="1">
        <v>40611</v>
      </c>
      <c r="B42">
        <v>0</v>
      </c>
      <c r="C42">
        <v>-2200</v>
      </c>
      <c r="D42">
        <v>0</v>
      </c>
      <c r="E42">
        <v>0</v>
      </c>
      <c r="F42">
        <v>4000</v>
      </c>
      <c r="G42">
        <f>G41+df_trades!G42</f>
        <v>1759826.9999999998</v>
      </c>
    </row>
    <row r="43" spans="1:7" x14ac:dyDescent="0.2">
      <c r="A43" s="1">
        <v>40612</v>
      </c>
      <c r="B43">
        <v>0</v>
      </c>
      <c r="C43">
        <v>-2200</v>
      </c>
      <c r="D43">
        <v>0</v>
      </c>
      <c r="E43">
        <v>0</v>
      </c>
      <c r="F43">
        <v>4000</v>
      </c>
      <c r="G43">
        <f>G42+df_trades!G43</f>
        <v>1759826.9999999998</v>
      </c>
    </row>
    <row r="44" spans="1:7" x14ac:dyDescent="0.2">
      <c r="A44" s="1">
        <v>40613</v>
      </c>
      <c r="B44">
        <v>0</v>
      </c>
      <c r="C44">
        <v>-2200</v>
      </c>
      <c r="D44">
        <v>0</v>
      </c>
      <c r="E44">
        <v>0</v>
      </c>
      <c r="F44">
        <v>4000</v>
      </c>
      <c r="G44">
        <f>G43+df_trades!G44</f>
        <v>1759826.9999999998</v>
      </c>
    </row>
    <row r="45" spans="1:7" x14ac:dyDescent="0.2">
      <c r="A45" s="1">
        <v>40616</v>
      </c>
      <c r="B45">
        <v>0</v>
      </c>
      <c r="C45">
        <v>-2200</v>
      </c>
      <c r="D45">
        <v>0</v>
      </c>
      <c r="E45">
        <v>0</v>
      </c>
      <c r="F45">
        <v>4000</v>
      </c>
      <c r="G45">
        <f>G44+df_trades!G45</f>
        <v>1759826.9999999998</v>
      </c>
    </row>
    <row r="46" spans="1:7" x14ac:dyDescent="0.2">
      <c r="A46" s="1">
        <v>40617</v>
      </c>
      <c r="B46">
        <v>0</v>
      </c>
      <c r="C46">
        <v>-2200</v>
      </c>
      <c r="D46">
        <v>0</v>
      </c>
      <c r="E46">
        <v>0</v>
      </c>
      <c r="F46">
        <v>4000</v>
      </c>
      <c r="G46">
        <f>G45+df_trades!G46</f>
        <v>1759826.9999999998</v>
      </c>
    </row>
    <row r="47" spans="1:7" x14ac:dyDescent="0.2">
      <c r="A47" s="1">
        <v>40618</v>
      </c>
      <c r="B47">
        <v>0</v>
      </c>
      <c r="C47">
        <v>-2200</v>
      </c>
      <c r="D47">
        <v>0</v>
      </c>
      <c r="E47">
        <v>0</v>
      </c>
      <c r="F47">
        <v>4000</v>
      </c>
      <c r="G47">
        <f>G46+df_trades!G47</f>
        <v>1759826.9999999998</v>
      </c>
    </row>
    <row r="48" spans="1:7" x14ac:dyDescent="0.2">
      <c r="A48" s="1">
        <v>40619</v>
      </c>
      <c r="B48">
        <v>0</v>
      </c>
      <c r="C48">
        <v>-2200</v>
      </c>
      <c r="D48">
        <v>0</v>
      </c>
      <c r="E48">
        <v>0</v>
      </c>
      <c r="F48">
        <v>4000</v>
      </c>
      <c r="G48">
        <f>G47+df_trades!G48</f>
        <v>1759826.9999999998</v>
      </c>
    </row>
    <row r="49" spans="1:7" x14ac:dyDescent="0.2">
      <c r="A49" s="1">
        <v>40620</v>
      </c>
      <c r="B49">
        <v>0</v>
      </c>
      <c r="C49">
        <v>-2200</v>
      </c>
      <c r="D49">
        <v>0</v>
      </c>
      <c r="E49">
        <v>0</v>
      </c>
      <c r="F49">
        <v>4000</v>
      </c>
      <c r="G49">
        <f>G48+df_trades!G49</f>
        <v>1759826.9999999998</v>
      </c>
    </row>
    <row r="50" spans="1:7" x14ac:dyDescent="0.2">
      <c r="A50" s="1">
        <v>40623</v>
      </c>
      <c r="B50">
        <v>0</v>
      </c>
      <c r="C50">
        <v>-2200</v>
      </c>
      <c r="D50">
        <v>0</v>
      </c>
      <c r="E50">
        <v>0</v>
      </c>
      <c r="F50">
        <v>4000</v>
      </c>
      <c r="G50">
        <f>G49+df_trades!G50</f>
        <v>1759826.9999999998</v>
      </c>
    </row>
    <row r="51" spans="1:7" x14ac:dyDescent="0.2">
      <c r="A51" s="1">
        <v>40624</v>
      </c>
      <c r="B51">
        <v>0</v>
      </c>
      <c r="C51">
        <v>-2200</v>
      </c>
      <c r="D51">
        <v>0</v>
      </c>
      <c r="E51">
        <v>0</v>
      </c>
      <c r="F51">
        <v>4000</v>
      </c>
      <c r="G51">
        <f>G50+df_trades!G51</f>
        <v>1759826.9999999998</v>
      </c>
    </row>
    <row r="52" spans="1:7" x14ac:dyDescent="0.2">
      <c r="A52" s="1">
        <v>40625</v>
      </c>
      <c r="B52">
        <v>0</v>
      </c>
      <c r="C52">
        <v>-2200</v>
      </c>
      <c r="D52">
        <v>0</v>
      </c>
      <c r="E52">
        <v>0</v>
      </c>
      <c r="F52">
        <v>4000</v>
      </c>
      <c r="G52">
        <f>G51+df_trades!G52</f>
        <v>1759826.9999999998</v>
      </c>
    </row>
    <row r="53" spans="1:7" x14ac:dyDescent="0.2">
      <c r="A53" s="1">
        <v>40626</v>
      </c>
      <c r="B53">
        <v>0</v>
      </c>
      <c r="C53">
        <v>-2200</v>
      </c>
      <c r="D53">
        <v>0</v>
      </c>
      <c r="E53">
        <v>0</v>
      </c>
      <c r="F53">
        <v>4000</v>
      </c>
      <c r="G53">
        <f>G52+df_trades!G53</f>
        <v>1759826.9999999998</v>
      </c>
    </row>
    <row r="54" spans="1:7" x14ac:dyDescent="0.2">
      <c r="A54" s="1">
        <v>40627</v>
      </c>
      <c r="B54">
        <v>0</v>
      </c>
      <c r="C54">
        <v>-2200</v>
      </c>
      <c r="D54">
        <v>0</v>
      </c>
      <c r="E54">
        <v>0</v>
      </c>
      <c r="F54">
        <v>4000</v>
      </c>
      <c r="G54">
        <f>G53+df_trades!G54</f>
        <v>1759826.9999999998</v>
      </c>
    </row>
    <row r="55" spans="1:7" x14ac:dyDescent="0.2">
      <c r="A55" s="1">
        <v>40630</v>
      </c>
      <c r="B55">
        <v>0</v>
      </c>
      <c r="C55">
        <v>-2200</v>
      </c>
      <c r="D55">
        <v>0</v>
      </c>
      <c r="E55">
        <v>0</v>
      </c>
      <c r="F55">
        <v>4000</v>
      </c>
      <c r="G55">
        <f>G54+df_trades!G55</f>
        <v>1759826.9999999998</v>
      </c>
    </row>
    <row r="56" spans="1:7" x14ac:dyDescent="0.2">
      <c r="A56" s="1">
        <v>40631</v>
      </c>
      <c r="B56">
        <v>0</v>
      </c>
      <c r="C56">
        <v>-2200</v>
      </c>
      <c r="D56">
        <v>0</v>
      </c>
      <c r="E56">
        <v>0</v>
      </c>
      <c r="F56">
        <v>4000</v>
      </c>
      <c r="G56">
        <f>G55+df_trades!G56</f>
        <v>1759826.9999999998</v>
      </c>
    </row>
    <row r="57" spans="1:7" x14ac:dyDescent="0.2">
      <c r="A57" s="1">
        <v>40632</v>
      </c>
      <c r="B57">
        <v>0</v>
      </c>
      <c r="C57">
        <v>-2200</v>
      </c>
      <c r="D57">
        <v>0</v>
      </c>
      <c r="E57">
        <v>0</v>
      </c>
      <c r="F57">
        <v>4000</v>
      </c>
      <c r="G57">
        <f>G56+df_trades!G57</f>
        <v>1759826.9999999998</v>
      </c>
    </row>
    <row r="58" spans="1:7" x14ac:dyDescent="0.2">
      <c r="A58" s="1">
        <v>40633</v>
      </c>
      <c r="B58">
        <v>0</v>
      </c>
      <c r="C58">
        <v>-2200</v>
      </c>
      <c r="D58">
        <v>0</v>
      </c>
      <c r="E58">
        <v>0</v>
      </c>
      <c r="F58">
        <v>4000</v>
      </c>
      <c r="G58">
        <f>G57+df_trades!G58</f>
        <v>1759826.9999999998</v>
      </c>
    </row>
    <row r="59" spans="1:7" x14ac:dyDescent="0.2">
      <c r="A59" s="1">
        <v>40634</v>
      </c>
      <c r="B59">
        <v>0</v>
      </c>
      <c r="C59">
        <v>-2200</v>
      </c>
      <c r="D59">
        <v>0</v>
      </c>
      <c r="E59">
        <v>0</v>
      </c>
      <c r="F59">
        <v>4000</v>
      </c>
      <c r="G59">
        <f>G58+df_trades!G59</f>
        <v>1759826.9999999998</v>
      </c>
    </row>
    <row r="60" spans="1:7" x14ac:dyDescent="0.2">
      <c r="A60" s="1">
        <v>40637</v>
      </c>
      <c r="B60">
        <v>0</v>
      </c>
      <c r="C60">
        <v>-2200</v>
      </c>
      <c r="D60">
        <v>0</v>
      </c>
      <c r="E60">
        <v>0</v>
      </c>
      <c r="F60">
        <v>4000</v>
      </c>
      <c r="G60">
        <f>G59+df_trades!G60</f>
        <v>1759826.9999999998</v>
      </c>
    </row>
    <row r="61" spans="1:7" x14ac:dyDescent="0.2">
      <c r="A61" s="1">
        <v>40638</v>
      </c>
      <c r="B61">
        <v>0</v>
      </c>
      <c r="C61">
        <v>-2200</v>
      </c>
      <c r="D61">
        <v>0</v>
      </c>
      <c r="E61">
        <v>0</v>
      </c>
      <c r="F61">
        <v>4000</v>
      </c>
      <c r="G61">
        <f>G60+df_trades!G61</f>
        <v>1759826.9999999998</v>
      </c>
    </row>
    <row r="62" spans="1:7" x14ac:dyDescent="0.2">
      <c r="A62" s="1">
        <v>40639</v>
      </c>
      <c r="B62">
        <v>0</v>
      </c>
      <c r="C62">
        <v>-2200</v>
      </c>
      <c r="D62">
        <v>0</v>
      </c>
      <c r="E62">
        <v>0</v>
      </c>
      <c r="F62">
        <v>4000</v>
      </c>
      <c r="G62">
        <f>G61+df_trades!G62</f>
        <v>1759826.9999999998</v>
      </c>
    </row>
    <row r="63" spans="1:7" x14ac:dyDescent="0.2">
      <c r="A63" s="1">
        <v>40640</v>
      </c>
      <c r="B63">
        <v>0</v>
      </c>
      <c r="C63">
        <v>-2200</v>
      </c>
      <c r="D63">
        <v>0</v>
      </c>
      <c r="E63">
        <v>0</v>
      </c>
      <c r="F63">
        <v>4000</v>
      </c>
      <c r="G63">
        <f>G62+df_trades!G63</f>
        <v>1759826.9999999998</v>
      </c>
    </row>
    <row r="64" spans="1:7" x14ac:dyDescent="0.2">
      <c r="A64" s="1">
        <v>40641</v>
      </c>
      <c r="B64">
        <v>0</v>
      </c>
      <c r="C64">
        <v>-2200</v>
      </c>
      <c r="D64">
        <v>0</v>
      </c>
      <c r="E64">
        <v>0</v>
      </c>
      <c r="F64">
        <v>4000</v>
      </c>
      <c r="G64">
        <f>G63+df_trades!G64</f>
        <v>1759826.9999999998</v>
      </c>
    </row>
    <row r="65" spans="1:7" x14ac:dyDescent="0.2">
      <c r="A65" s="1">
        <v>40644</v>
      </c>
      <c r="B65">
        <v>0</v>
      </c>
      <c r="C65">
        <v>-2200</v>
      </c>
      <c r="D65">
        <v>0</v>
      </c>
      <c r="E65">
        <v>0</v>
      </c>
      <c r="F65">
        <v>4000</v>
      </c>
      <c r="G65">
        <f>G64+df_trades!G65</f>
        <v>1759826.9999999998</v>
      </c>
    </row>
    <row r="66" spans="1:7" x14ac:dyDescent="0.2">
      <c r="A66" s="1">
        <v>40645</v>
      </c>
      <c r="B66">
        <v>0</v>
      </c>
      <c r="C66">
        <v>-2200</v>
      </c>
      <c r="D66">
        <v>0</v>
      </c>
      <c r="E66">
        <v>0</v>
      </c>
      <c r="F66">
        <v>4000</v>
      </c>
      <c r="G66">
        <f>G65+df_trades!G66</f>
        <v>1759826.9999999998</v>
      </c>
    </row>
    <row r="67" spans="1:7" x14ac:dyDescent="0.2">
      <c r="A67" s="1">
        <v>40646</v>
      </c>
      <c r="B67">
        <v>0</v>
      </c>
      <c r="C67">
        <v>-2200</v>
      </c>
      <c r="D67">
        <v>0</v>
      </c>
      <c r="E67">
        <v>0</v>
      </c>
      <c r="F67">
        <v>4000</v>
      </c>
      <c r="G67">
        <f>G66+df_trades!G67</f>
        <v>1759826.9999999998</v>
      </c>
    </row>
    <row r="68" spans="1:7" x14ac:dyDescent="0.2">
      <c r="A68" s="1">
        <v>40647</v>
      </c>
      <c r="B68">
        <v>0</v>
      </c>
      <c r="C68">
        <v>-2200</v>
      </c>
      <c r="D68">
        <v>0</v>
      </c>
      <c r="E68">
        <v>0</v>
      </c>
      <c r="F68">
        <v>4000</v>
      </c>
      <c r="G68">
        <f>G67+df_trades!G68</f>
        <v>1759826.9999999998</v>
      </c>
    </row>
    <row r="69" spans="1:7" x14ac:dyDescent="0.2">
      <c r="A69" s="1">
        <v>40648</v>
      </c>
      <c r="B69">
        <v>0</v>
      </c>
      <c r="C69">
        <v>-2200</v>
      </c>
      <c r="D69">
        <v>0</v>
      </c>
      <c r="E69">
        <v>0</v>
      </c>
      <c r="F69">
        <v>4000</v>
      </c>
      <c r="G69">
        <f>G68+df_trades!G69</f>
        <v>1759826.9999999998</v>
      </c>
    </row>
    <row r="70" spans="1:7" x14ac:dyDescent="0.2">
      <c r="A70" s="1">
        <v>40651</v>
      </c>
      <c r="B70">
        <v>0</v>
      </c>
      <c r="C70">
        <v>-2200</v>
      </c>
      <c r="D70">
        <v>0</v>
      </c>
      <c r="E70">
        <v>0</v>
      </c>
      <c r="F70">
        <v>4000</v>
      </c>
      <c r="G70">
        <f>G69+df_trades!G70</f>
        <v>1759826.9999999998</v>
      </c>
    </row>
    <row r="71" spans="1:7" x14ac:dyDescent="0.2">
      <c r="A71" s="1">
        <v>40652</v>
      </c>
      <c r="B71">
        <v>0</v>
      </c>
      <c r="C71">
        <v>-2200</v>
      </c>
      <c r="D71">
        <v>0</v>
      </c>
      <c r="E71">
        <v>0</v>
      </c>
      <c r="F71">
        <v>4000</v>
      </c>
      <c r="G71">
        <f>G70+df_trades!G71</f>
        <v>1759826.9999999998</v>
      </c>
    </row>
    <row r="72" spans="1:7" x14ac:dyDescent="0.2">
      <c r="A72" s="1">
        <v>40653</v>
      </c>
      <c r="B72">
        <v>0</v>
      </c>
      <c r="C72">
        <v>-2200</v>
      </c>
      <c r="D72">
        <v>0</v>
      </c>
      <c r="E72">
        <v>0</v>
      </c>
      <c r="F72">
        <v>4000</v>
      </c>
      <c r="G72">
        <f>G71+df_trades!G72</f>
        <v>1759826.9999999998</v>
      </c>
    </row>
    <row r="73" spans="1:7" x14ac:dyDescent="0.2">
      <c r="A73" s="1">
        <v>40654</v>
      </c>
      <c r="B73">
        <v>0</v>
      </c>
      <c r="C73">
        <v>-2200</v>
      </c>
      <c r="D73">
        <v>0</v>
      </c>
      <c r="E73">
        <v>0</v>
      </c>
      <c r="F73">
        <v>4000</v>
      </c>
      <c r="G73">
        <f>G72+df_trades!G73</f>
        <v>1759826.9999999998</v>
      </c>
    </row>
    <row r="74" spans="1:7" x14ac:dyDescent="0.2">
      <c r="A74" s="1">
        <v>40658</v>
      </c>
      <c r="B74">
        <v>0</v>
      </c>
      <c r="C74">
        <v>-2200</v>
      </c>
      <c r="D74">
        <v>0</v>
      </c>
      <c r="E74">
        <v>0</v>
      </c>
      <c r="F74">
        <v>4000</v>
      </c>
      <c r="G74">
        <f>G73+df_trades!G74</f>
        <v>1759826.9999999998</v>
      </c>
    </row>
    <row r="75" spans="1:7" x14ac:dyDescent="0.2">
      <c r="A75" s="1">
        <v>40659</v>
      </c>
      <c r="B75">
        <v>0</v>
      </c>
      <c r="C75">
        <v>-2200</v>
      </c>
      <c r="D75">
        <v>0</v>
      </c>
      <c r="E75">
        <v>0</v>
      </c>
      <c r="F75">
        <v>4000</v>
      </c>
      <c r="G75">
        <f>G74+df_trades!G75</f>
        <v>1759826.9999999998</v>
      </c>
    </row>
    <row r="76" spans="1:7" x14ac:dyDescent="0.2">
      <c r="A76" s="1">
        <v>40660</v>
      </c>
      <c r="B76">
        <v>0</v>
      </c>
      <c r="C76">
        <v>-2200</v>
      </c>
      <c r="D76">
        <v>0</v>
      </c>
      <c r="E76">
        <v>0</v>
      </c>
      <c r="F76">
        <v>4000</v>
      </c>
      <c r="G76">
        <f>G75+df_trades!G76</f>
        <v>1759826.9999999998</v>
      </c>
    </row>
    <row r="77" spans="1:7" x14ac:dyDescent="0.2">
      <c r="A77" s="1">
        <v>40661</v>
      </c>
      <c r="B77">
        <v>0</v>
      </c>
      <c r="C77">
        <v>-2200</v>
      </c>
      <c r="D77">
        <v>0</v>
      </c>
      <c r="E77">
        <v>0</v>
      </c>
      <c r="F77">
        <v>4000</v>
      </c>
      <c r="G77">
        <f>G76+df_trades!G77</f>
        <v>1759826.9999999998</v>
      </c>
    </row>
    <row r="78" spans="1:7" x14ac:dyDescent="0.2">
      <c r="A78" s="1">
        <v>40662</v>
      </c>
      <c r="B78">
        <v>0</v>
      </c>
      <c r="C78">
        <v>-2200</v>
      </c>
      <c r="D78">
        <v>0</v>
      </c>
      <c r="E78">
        <v>0</v>
      </c>
      <c r="F78">
        <v>4000</v>
      </c>
      <c r="G78">
        <f>G77+df_trades!G78</f>
        <v>1759826.9999999998</v>
      </c>
    </row>
    <row r="79" spans="1:7" x14ac:dyDescent="0.2">
      <c r="A79" s="1">
        <v>40665</v>
      </c>
      <c r="B79">
        <v>0</v>
      </c>
      <c r="C79">
        <v>-2200</v>
      </c>
      <c r="D79">
        <v>0</v>
      </c>
      <c r="E79">
        <v>0</v>
      </c>
      <c r="F79">
        <v>4000</v>
      </c>
      <c r="G79">
        <f>G78+df_trades!G79</f>
        <v>1759826.9999999998</v>
      </c>
    </row>
    <row r="80" spans="1:7" x14ac:dyDescent="0.2">
      <c r="A80" s="1">
        <v>40666</v>
      </c>
      <c r="B80">
        <v>0</v>
      </c>
      <c r="C80">
        <v>-2200</v>
      </c>
      <c r="D80">
        <v>0</v>
      </c>
      <c r="E80">
        <v>0</v>
      </c>
      <c r="F80">
        <v>5500</v>
      </c>
      <c r="G80">
        <f>G79+df_trades!G80</f>
        <v>1506956.9999999998</v>
      </c>
    </row>
    <row r="81" spans="1:7" x14ac:dyDescent="0.2">
      <c r="A81" s="1">
        <v>40667</v>
      </c>
      <c r="B81">
        <v>0</v>
      </c>
      <c r="C81">
        <v>-2200</v>
      </c>
      <c r="D81">
        <v>0</v>
      </c>
      <c r="E81">
        <v>0</v>
      </c>
      <c r="F81">
        <v>5500</v>
      </c>
      <c r="G81">
        <f>G80+df_trades!G81</f>
        <v>1506956.9999999998</v>
      </c>
    </row>
    <row r="82" spans="1:7" x14ac:dyDescent="0.2">
      <c r="A82" s="1">
        <v>40668</v>
      </c>
      <c r="B82">
        <v>0</v>
      </c>
      <c r="C82">
        <v>-2200</v>
      </c>
      <c r="D82">
        <v>0</v>
      </c>
      <c r="E82">
        <v>0</v>
      </c>
      <c r="F82">
        <v>5500</v>
      </c>
      <c r="G82">
        <f>G81+df_trades!G82</f>
        <v>1506956.9999999998</v>
      </c>
    </row>
    <row r="83" spans="1:7" x14ac:dyDescent="0.2">
      <c r="A83" s="1">
        <v>40669</v>
      </c>
      <c r="B83">
        <v>0</v>
      </c>
      <c r="C83">
        <v>-2200</v>
      </c>
      <c r="D83">
        <v>0</v>
      </c>
      <c r="E83">
        <v>0</v>
      </c>
      <c r="F83">
        <v>5500</v>
      </c>
      <c r="G83">
        <f>G82+df_trades!G83</f>
        <v>1506956.9999999998</v>
      </c>
    </row>
    <row r="84" spans="1:7" x14ac:dyDescent="0.2">
      <c r="A84" s="1">
        <v>40672</v>
      </c>
      <c r="B84">
        <v>0</v>
      </c>
      <c r="C84">
        <v>-2200</v>
      </c>
      <c r="D84">
        <v>0</v>
      </c>
      <c r="E84">
        <v>0</v>
      </c>
      <c r="F84">
        <v>5500</v>
      </c>
      <c r="G84">
        <f>G83+df_trades!G84</f>
        <v>1506956.9999999998</v>
      </c>
    </row>
    <row r="85" spans="1:7" x14ac:dyDescent="0.2">
      <c r="A85" s="1">
        <v>40673</v>
      </c>
      <c r="B85">
        <v>0</v>
      </c>
      <c r="C85">
        <v>-2200</v>
      </c>
      <c r="D85">
        <v>0</v>
      </c>
      <c r="E85">
        <v>0</v>
      </c>
      <c r="F85">
        <v>5500</v>
      </c>
      <c r="G85">
        <f>G84+df_trades!G85</f>
        <v>1506956.9999999998</v>
      </c>
    </row>
    <row r="86" spans="1:7" x14ac:dyDescent="0.2">
      <c r="A86" s="1">
        <v>40674</v>
      </c>
      <c r="B86">
        <v>0</v>
      </c>
      <c r="C86">
        <v>-2200</v>
      </c>
      <c r="D86">
        <v>0</v>
      </c>
      <c r="E86">
        <v>0</v>
      </c>
      <c r="F86">
        <v>5500</v>
      </c>
      <c r="G86">
        <f>G85+df_trades!G86</f>
        <v>1506956.9999999998</v>
      </c>
    </row>
    <row r="87" spans="1:7" x14ac:dyDescent="0.2">
      <c r="A87" s="1">
        <v>40675</v>
      </c>
      <c r="B87">
        <v>0</v>
      </c>
      <c r="C87">
        <v>-2200</v>
      </c>
      <c r="D87">
        <v>0</v>
      </c>
      <c r="E87">
        <v>0</v>
      </c>
      <c r="F87">
        <v>5500</v>
      </c>
      <c r="G87">
        <f>G86+df_trades!G87</f>
        <v>1506956.9999999998</v>
      </c>
    </row>
    <row r="88" spans="1:7" x14ac:dyDescent="0.2">
      <c r="A88" s="1">
        <v>40676</v>
      </c>
      <c r="B88">
        <v>0</v>
      </c>
      <c r="C88">
        <v>-2200</v>
      </c>
      <c r="D88">
        <v>0</v>
      </c>
      <c r="E88">
        <v>0</v>
      </c>
      <c r="F88">
        <v>5500</v>
      </c>
      <c r="G88">
        <f>G87+df_trades!G88</f>
        <v>1506956.9999999998</v>
      </c>
    </row>
    <row r="89" spans="1:7" x14ac:dyDescent="0.2">
      <c r="A89" s="1">
        <v>40679</v>
      </c>
      <c r="B89">
        <v>0</v>
      </c>
      <c r="C89">
        <v>-2200</v>
      </c>
      <c r="D89">
        <v>0</v>
      </c>
      <c r="E89">
        <v>0</v>
      </c>
      <c r="F89">
        <v>5500</v>
      </c>
      <c r="G89">
        <f>G88+df_trades!G89</f>
        <v>1506956.9999999998</v>
      </c>
    </row>
    <row r="90" spans="1:7" x14ac:dyDescent="0.2">
      <c r="A90" s="1">
        <v>40680</v>
      </c>
      <c r="B90">
        <v>0</v>
      </c>
      <c r="C90">
        <v>-2200</v>
      </c>
      <c r="D90">
        <v>0</v>
      </c>
      <c r="E90">
        <v>0</v>
      </c>
      <c r="F90">
        <v>5500</v>
      </c>
      <c r="G90">
        <f>G89+df_trades!G90</f>
        <v>1506956.9999999998</v>
      </c>
    </row>
    <row r="91" spans="1:7" x14ac:dyDescent="0.2">
      <c r="A91" s="1">
        <v>40681</v>
      </c>
      <c r="B91">
        <v>0</v>
      </c>
      <c r="C91">
        <v>-2200</v>
      </c>
      <c r="D91">
        <v>0</v>
      </c>
      <c r="E91">
        <v>0</v>
      </c>
      <c r="F91">
        <v>5500</v>
      </c>
      <c r="G91">
        <f>G90+df_trades!G91</f>
        <v>1506956.9999999998</v>
      </c>
    </row>
    <row r="92" spans="1:7" x14ac:dyDescent="0.2">
      <c r="A92" s="1">
        <v>40682</v>
      </c>
      <c r="B92">
        <v>0</v>
      </c>
      <c r="C92">
        <v>-2200</v>
      </c>
      <c r="D92">
        <v>0</v>
      </c>
      <c r="E92">
        <v>0</v>
      </c>
      <c r="F92">
        <v>5500</v>
      </c>
      <c r="G92">
        <f>G91+df_trades!G92</f>
        <v>1506956.9999999998</v>
      </c>
    </row>
    <row r="93" spans="1:7" x14ac:dyDescent="0.2">
      <c r="A93" s="1">
        <v>40683</v>
      </c>
      <c r="B93">
        <v>0</v>
      </c>
      <c r="C93">
        <v>-2200</v>
      </c>
      <c r="D93">
        <v>0</v>
      </c>
      <c r="E93">
        <v>0</v>
      </c>
      <c r="F93">
        <v>5500</v>
      </c>
      <c r="G93">
        <f>G92+df_trades!G93</f>
        <v>1506956.9999999998</v>
      </c>
    </row>
    <row r="94" spans="1:7" x14ac:dyDescent="0.2">
      <c r="A94" s="1">
        <v>40686</v>
      </c>
      <c r="B94">
        <v>0</v>
      </c>
      <c r="C94">
        <v>-2200</v>
      </c>
      <c r="D94">
        <v>0</v>
      </c>
      <c r="E94">
        <v>0</v>
      </c>
      <c r="F94">
        <v>5500</v>
      </c>
      <c r="G94">
        <f>G93+df_trades!G94</f>
        <v>1506956.9999999998</v>
      </c>
    </row>
    <row r="95" spans="1:7" x14ac:dyDescent="0.2">
      <c r="A95" s="1">
        <v>40687</v>
      </c>
      <c r="B95">
        <v>0</v>
      </c>
      <c r="C95">
        <v>-2200</v>
      </c>
      <c r="D95">
        <v>0</v>
      </c>
      <c r="E95">
        <v>0</v>
      </c>
      <c r="F95">
        <v>5500</v>
      </c>
      <c r="G95">
        <f>G94+df_trades!G95</f>
        <v>1506956.9999999998</v>
      </c>
    </row>
    <row r="96" spans="1:7" x14ac:dyDescent="0.2">
      <c r="A96" s="1">
        <v>40688</v>
      </c>
      <c r="B96">
        <v>0</v>
      </c>
      <c r="C96">
        <v>-2200</v>
      </c>
      <c r="D96">
        <v>0</v>
      </c>
      <c r="E96">
        <v>0</v>
      </c>
      <c r="F96">
        <v>5500</v>
      </c>
      <c r="G96">
        <f>G95+df_trades!G96</f>
        <v>1506956.9999999998</v>
      </c>
    </row>
    <row r="97" spans="1:7" x14ac:dyDescent="0.2">
      <c r="A97" s="1">
        <v>40689</v>
      </c>
      <c r="B97">
        <v>0</v>
      </c>
      <c r="C97">
        <v>-2200</v>
      </c>
      <c r="D97">
        <v>0</v>
      </c>
      <c r="E97">
        <v>0</v>
      </c>
      <c r="F97">
        <v>5500</v>
      </c>
      <c r="G97">
        <f>G96+df_trades!G97</f>
        <v>1506956.9999999998</v>
      </c>
    </row>
    <row r="98" spans="1:7" x14ac:dyDescent="0.2">
      <c r="A98" s="1">
        <v>40690</v>
      </c>
      <c r="B98">
        <v>0</v>
      </c>
      <c r="C98">
        <v>-2200</v>
      </c>
      <c r="D98">
        <v>0</v>
      </c>
      <c r="E98">
        <v>0</v>
      </c>
      <c r="F98">
        <v>5500</v>
      </c>
      <c r="G98">
        <f>G97+df_trades!G98</f>
        <v>1506956.9999999998</v>
      </c>
    </row>
    <row r="99" spans="1:7" x14ac:dyDescent="0.2">
      <c r="A99" s="1">
        <v>40694</v>
      </c>
      <c r="B99">
        <v>0</v>
      </c>
      <c r="C99">
        <v>-2200</v>
      </c>
      <c r="D99">
        <v>0</v>
      </c>
      <c r="E99">
        <v>0</v>
      </c>
      <c r="F99">
        <v>5500</v>
      </c>
      <c r="G99">
        <f>G98+df_trades!G99</f>
        <v>1506956.9999999998</v>
      </c>
    </row>
    <row r="100" spans="1:7" x14ac:dyDescent="0.2">
      <c r="A100" s="1">
        <v>40695</v>
      </c>
      <c r="B100">
        <v>0</v>
      </c>
      <c r="C100">
        <v>-2200</v>
      </c>
      <c r="D100">
        <v>0</v>
      </c>
      <c r="E100">
        <v>0</v>
      </c>
      <c r="F100">
        <v>5500</v>
      </c>
      <c r="G100">
        <f>G99+df_trades!G100</f>
        <v>1506956.9999999998</v>
      </c>
    </row>
    <row r="101" spans="1:7" x14ac:dyDescent="0.2">
      <c r="A101" s="1">
        <v>40696</v>
      </c>
      <c r="B101">
        <v>0</v>
      </c>
      <c r="C101">
        <v>-2200</v>
      </c>
      <c r="D101">
        <v>0</v>
      </c>
      <c r="E101">
        <v>0</v>
      </c>
      <c r="F101">
        <v>5500</v>
      </c>
      <c r="G101">
        <f>G100+df_trades!G101</f>
        <v>1506956.9999999998</v>
      </c>
    </row>
    <row r="102" spans="1:7" x14ac:dyDescent="0.2">
      <c r="A102" s="1">
        <v>40697</v>
      </c>
      <c r="B102">
        <v>0</v>
      </c>
      <c r="C102">
        <v>-2200</v>
      </c>
      <c r="D102">
        <v>0</v>
      </c>
      <c r="E102">
        <v>0</v>
      </c>
      <c r="F102">
        <v>2200</v>
      </c>
      <c r="G102">
        <f>G101+df_trades!G102</f>
        <v>2040467.9999999998</v>
      </c>
    </row>
    <row r="103" spans="1:7" x14ac:dyDescent="0.2">
      <c r="A103" s="1">
        <v>40700</v>
      </c>
      <c r="B103">
        <v>0</v>
      </c>
      <c r="C103">
        <v>-2200</v>
      </c>
      <c r="D103">
        <v>0</v>
      </c>
      <c r="E103">
        <v>0</v>
      </c>
      <c r="F103">
        <v>2200</v>
      </c>
      <c r="G103">
        <f>G102+df_trades!G103</f>
        <v>2040467.9999999998</v>
      </c>
    </row>
    <row r="104" spans="1:7" x14ac:dyDescent="0.2">
      <c r="A104" s="1">
        <v>40701</v>
      </c>
      <c r="B104">
        <v>0</v>
      </c>
      <c r="C104">
        <v>-2200</v>
      </c>
      <c r="D104">
        <v>0</v>
      </c>
      <c r="E104">
        <v>0</v>
      </c>
      <c r="F104">
        <v>2200</v>
      </c>
      <c r="G104">
        <f>G103+df_trades!G104</f>
        <v>2040467.9999999998</v>
      </c>
    </row>
    <row r="105" spans="1:7" x14ac:dyDescent="0.2">
      <c r="A105" s="1">
        <v>40702</v>
      </c>
      <c r="B105">
        <v>0</v>
      </c>
      <c r="C105">
        <v>-2200</v>
      </c>
      <c r="D105">
        <v>0</v>
      </c>
      <c r="E105">
        <v>0</v>
      </c>
      <c r="F105">
        <v>2200</v>
      </c>
      <c r="G105">
        <f>G104+df_trades!G105</f>
        <v>2040467.9999999998</v>
      </c>
    </row>
    <row r="106" spans="1:7" x14ac:dyDescent="0.2">
      <c r="A106" s="1">
        <v>40703</v>
      </c>
      <c r="B106">
        <v>0</v>
      </c>
      <c r="C106">
        <v>-2200</v>
      </c>
      <c r="D106">
        <v>0</v>
      </c>
      <c r="E106">
        <v>0</v>
      </c>
      <c r="F106">
        <v>2200</v>
      </c>
      <c r="G106">
        <f>G105+df_trades!G106</f>
        <v>2040467.9999999998</v>
      </c>
    </row>
    <row r="107" spans="1:7" x14ac:dyDescent="0.2">
      <c r="A107" s="1">
        <v>40704</v>
      </c>
      <c r="B107">
        <v>0</v>
      </c>
      <c r="C107">
        <v>-2200</v>
      </c>
      <c r="D107">
        <v>1200</v>
      </c>
      <c r="E107">
        <v>0</v>
      </c>
      <c r="F107">
        <v>2200</v>
      </c>
      <c r="G107">
        <f>G106+df_trades!G107</f>
        <v>1651055.9999999998</v>
      </c>
    </row>
    <row r="108" spans="1:7" x14ac:dyDescent="0.2">
      <c r="A108" s="1">
        <v>40707</v>
      </c>
      <c r="B108">
        <v>0</v>
      </c>
      <c r="C108">
        <v>-2200</v>
      </c>
      <c r="D108">
        <v>1200</v>
      </c>
      <c r="E108">
        <v>0</v>
      </c>
      <c r="F108">
        <v>2200</v>
      </c>
      <c r="G108">
        <f>G107+df_trades!G108</f>
        <v>1651055.9999999998</v>
      </c>
    </row>
    <row r="109" spans="1:7" x14ac:dyDescent="0.2">
      <c r="A109" s="1">
        <v>40708</v>
      </c>
      <c r="B109">
        <v>0</v>
      </c>
      <c r="C109">
        <v>-2200</v>
      </c>
      <c r="D109">
        <v>1200</v>
      </c>
      <c r="E109">
        <v>0</v>
      </c>
      <c r="F109">
        <v>2200</v>
      </c>
      <c r="G109">
        <f>G108+df_trades!G109</f>
        <v>1651055.9999999998</v>
      </c>
    </row>
    <row r="110" spans="1:7" x14ac:dyDescent="0.2">
      <c r="A110" s="1">
        <v>40709</v>
      </c>
      <c r="B110">
        <v>0</v>
      </c>
      <c r="C110">
        <v>-2200</v>
      </c>
      <c r="D110">
        <v>1200</v>
      </c>
      <c r="E110">
        <v>0</v>
      </c>
      <c r="F110">
        <v>2200</v>
      </c>
      <c r="G110">
        <f>G109+df_trades!G110</f>
        <v>1651055.9999999998</v>
      </c>
    </row>
    <row r="111" spans="1:7" x14ac:dyDescent="0.2">
      <c r="A111" s="1">
        <v>40710</v>
      </c>
      <c r="B111">
        <v>0</v>
      </c>
      <c r="C111">
        <v>-2200</v>
      </c>
      <c r="D111">
        <v>1200</v>
      </c>
      <c r="E111">
        <v>0</v>
      </c>
      <c r="F111">
        <v>2200</v>
      </c>
      <c r="G111">
        <f>G110+df_trades!G111</f>
        <v>1651055.9999999998</v>
      </c>
    </row>
    <row r="112" spans="1:7" x14ac:dyDescent="0.2">
      <c r="A112" s="1">
        <v>40711</v>
      </c>
      <c r="B112">
        <v>0</v>
      </c>
      <c r="C112">
        <v>-2200</v>
      </c>
      <c r="D112">
        <v>1200</v>
      </c>
      <c r="E112">
        <v>0</v>
      </c>
      <c r="F112">
        <v>2200</v>
      </c>
      <c r="G112">
        <f>G111+df_trades!G112</f>
        <v>1651055.9999999998</v>
      </c>
    </row>
    <row r="113" spans="1:7" x14ac:dyDescent="0.2">
      <c r="A113" s="1">
        <v>40714</v>
      </c>
      <c r="B113">
        <v>0</v>
      </c>
      <c r="C113">
        <v>-2200</v>
      </c>
      <c r="D113">
        <v>1200</v>
      </c>
      <c r="E113">
        <v>0</v>
      </c>
      <c r="F113">
        <v>2200</v>
      </c>
      <c r="G113">
        <f>G112+df_trades!G113</f>
        <v>1651055.9999999998</v>
      </c>
    </row>
    <row r="114" spans="1:7" x14ac:dyDescent="0.2">
      <c r="A114" s="1">
        <v>40715</v>
      </c>
      <c r="B114">
        <v>0</v>
      </c>
      <c r="C114">
        <v>-2200</v>
      </c>
      <c r="D114">
        <v>1200</v>
      </c>
      <c r="E114">
        <v>0</v>
      </c>
      <c r="F114">
        <v>2200</v>
      </c>
      <c r="G114">
        <f>G113+df_trades!G114</f>
        <v>1651055.9999999998</v>
      </c>
    </row>
    <row r="115" spans="1:7" x14ac:dyDescent="0.2">
      <c r="A115" s="1">
        <v>40716</v>
      </c>
      <c r="B115">
        <v>0</v>
      </c>
      <c r="C115">
        <v>-2200</v>
      </c>
      <c r="D115">
        <v>1200</v>
      </c>
      <c r="E115">
        <v>0</v>
      </c>
      <c r="F115">
        <v>2200</v>
      </c>
      <c r="G115">
        <f>G114+df_trades!G115</f>
        <v>1651055.9999999998</v>
      </c>
    </row>
    <row r="116" spans="1:7" x14ac:dyDescent="0.2">
      <c r="A116" s="1">
        <v>40717</v>
      </c>
      <c r="B116">
        <v>0</v>
      </c>
      <c r="C116">
        <v>-2200</v>
      </c>
      <c r="D116">
        <v>1200</v>
      </c>
      <c r="E116">
        <v>0</v>
      </c>
      <c r="F116">
        <v>2200</v>
      </c>
      <c r="G116">
        <f>G115+df_trades!G116</f>
        <v>1651055.9999999998</v>
      </c>
    </row>
    <row r="117" spans="1:7" x14ac:dyDescent="0.2">
      <c r="A117" s="1">
        <v>40718</v>
      </c>
      <c r="B117">
        <v>0</v>
      </c>
      <c r="C117">
        <v>-2200</v>
      </c>
      <c r="D117">
        <v>1200</v>
      </c>
      <c r="E117">
        <v>0</v>
      </c>
      <c r="F117">
        <v>2200</v>
      </c>
      <c r="G117">
        <f>G116+df_trades!G117</f>
        <v>1651055.9999999998</v>
      </c>
    </row>
    <row r="118" spans="1:7" x14ac:dyDescent="0.2">
      <c r="A118" s="1">
        <v>40721</v>
      </c>
      <c r="B118">
        <v>0</v>
      </c>
      <c r="C118">
        <v>-2200</v>
      </c>
      <c r="D118">
        <v>1200</v>
      </c>
      <c r="E118">
        <v>0</v>
      </c>
      <c r="F118">
        <v>2200</v>
      </c>
      <c r="G118">
        <f>G117+df_trades!G118</f>
        <v>1651055.9999999998</v>
      </c>
    </row>
    <row r="119" spans="1:7" x14ac:dyDescent="0.2">
      <c r="A119" s="1">
        <v>40722</v>
      </c>
      <c r="B119">
        <v>0</v>
      </c>
      <c r="C119">
        <v>-2200</v>
      </c>
      <c r="D119">
        <v>1200</v>
      </c>
      <c r="E119">
        <v>0</v>
      </c>
      <c r="F119">
        <v>2200</v>
      </c>
      <c r="G119">
        <f>G118+df_trades!G119</f>
        <v>1651055.9999999998</v>
      </c>
    </row>
    <row r="120" spans="1:7" x14ac:dyDescent="0.2">
      <c r="A120" s="1">
        <v>40723</v>
      </c>
      <c r="B120">
        <v>0</v>
      </c>
      <c r="C120">
        <v>-2200</v>
      </c>
      <c r="D120">
        <v>1200</v>
      </c>
      <c r="E120">
        <v>0</v>
      </c>
      <c r="F120">
        <v>2200</v>
      </c>
      <c r="G120">
        <f>G119+df_trades!G120</f>
        <v>1651055.9999999998</v>
      </c>
    </row>
    <row r="121" spans="1:7" x14ac:dyDescent="0.2">
      <c r="A121" s="1">
        <v>40724</v>
      </c>
      <c r="B121">
        <v>0</v>
      </c>
      <c r="C121">
        <v>-2200</v>
      </c>
      <c r="D121">
        <v>1200</v>
      </c>
      <c r="E121">
        <v>0</v>
      </c>
      <c r="F121">
        <v>2200</v>
      </c>
      <c r="G121">
        <f>G120+df_trades!G121</f>
        <v>1651055.9999999998</v>
      </c>
    </row>
    <row r="122" spans="1:7" x14ac:dyDescent="0.2">
      <c r="A122" s="1">
        <v>40725</v>
      </c>
      <c r="B122">
        <v>0</v>
      </c>
      <c r="C122">
        <v>-2200</v>
      </c>
      <c r="D122">
        <v>1200</v>
      </c>
      <c r="E122">
        <v>0</v>
      </c>
      <c r="F122">
        <v>2200</v>
      </c>
      <c r="G122">
        <f>G121+df_trades!G122</f>
        <v>1651055.9999999998</v>
      </c>
    </row>
    <row r="123" spans="1:7" x14ac:dyDescent="0.2">
      <c r="A123" s="1">
        <v>40729</v>
      </c>
      <c r="B123">
        <v>0</v>
      </c>
      <c r="C123">
        <v>-2200</v>
      </c>
      <c r="D123">
        <v>1200</v>
      </c>
      <c r="E123">
        <v>0</v>
      </c>
      <c r="F123">
        <v>2200</v>
      </c>
      <c r="G123">
        <f>G122+df_trades!G123</f>
        <v>1651055.9999999998</v>
      </c>
    </row>
    <row r="124" spans="1:7" x14ac:dyDescent="0.2">
      <c r="A124" s="1">
        <v>40730</v>
      </c>
      <c r="B124">
        <v>0</v>
      </c>
      <c r="C124">
        <v>-2200</v>
      </c>
      <c r="D124">
        <v>1200</v>
      </c>
      <c r="E124">
        <v>0</v>
      </c>
      <c r="F124">
        <v>2200</v>
      </c>
      <c r="G124">
        <f>G123+df_trades!G124</f>
        <v>1651055.9999999998</v>
      </c>
    </row>
    <row r="125" spans="1:7" x14ac:dyDescent="0.2">
      <c r="A125" s="1">
        <v>40731</v>
      </c>
      <c r="B125">
        <v>0</v>
      </c>
      <c r="C125">
        <v>-2200</v>
      </c>
      <c r="D125">
        <v>1200</v>
      </c>
      <c r="E125">
        <v>0</v>
      </c>
      <c r="F125">
        <v>2200</v>
      </c>
      <c r="G125">
        <f>G124+df_trades!G125</f>
        <v>1651055.9999999998</v>
      </c>
    </row>
    <row r="126" spans="1:7" x14ac:dyDescent="0.2">
      <c r="A126" s="1">
        <v>40732</v>
      </c>
      <c r="B126">
        <v>0</v>
      </c>
      <c r="C126">
        <v>-2200</v>
      </c>
      <c r="D126">
        <v>1200</v>
      </c>
      <c r="E126">
        <v>0</v>
      </c>
      <c r="F126">
        <v>2200</v>
      </c>
      <c r="G126">
        <f>G125+df_trades!G126</f>
        <v>1651055.9999999998</v>
      </c>
    </row>
    <row r="127" spans="1:7" x14ac:dyDescent="0.2">
      <c r="A127" s="1">
        <v>40735</v>
      </c>
      <c r="B127">
        <v>0</v>
      </c>
      <c r="C127">
        <v>-2200</v>
      </c>
      <c r="D127">
        <v>1200</v>
      </c>
      <c r="E127">
        <v>0</v>
      </c>
      <c r="F127">
        <v>2200</v>
      </c>
      <c r="G127">
        <f>G126+df_trades!G127</f>
        <v>1651055.9999999998</v>
      </c>
    </row>
    <row r="128" spans="1:7" x14ac:dyDescent="0.2">
      <c r="A128" s="1">
        <v>40736</v>
      </c>
      <c r="B128">
        <v>0</v>
      </c>
      <c r="C128">
        <v>-2200</v>
      </c>
      <c r="D128">
        <v>1200</v>
      </c>
      <c r="E128">
        <v>0</v>
      </c>
      <c r="F128">
        <v>2200</v>
      </c>
      <c r="G128">
        <f>G127+df_trades!G128</f>
        <v>1651055.9999999998</v>
      </c>
    </row>
    <row r="129" spans="1:7" x14ac:dyDescent="0.2">
      <c r="A129" s="1">
        <v>40737</v>
      </c>
      <c r="B129">
        <v>0</v>
      </c>
      <c r="C129">
        <v>-2200</v>
      </c>
      <c r="D129">
        <v>1200</v>
      </c>
      <c r="E129">
        <v>0</v>
      </c>
      <c r="F129">
        <v>2200</v>
      </c>
      <c r="G129">
        <f>G128+df_trades!G129</f>
        <v>1651055.9999999998</v>
      </c>
    </row>
    <row r="130" spans="1:7" x14ac:dyDescent="0.2">
      <c r="A130" s="1">
        <v>40738</v>
      </c>
      <c r="B130">
        <v>0</v>
      </c>
      <c r="C130">
        <v>-2200</v>
      </c>
      <c r="D130">
        <v>1200</v>
      </c>
      <c r="E130">
        <v>0</v>
      </c>
      <c r="F130">
        <v>2200</v>
      </c>
      <c r="G130">
        <f>G129+df_trades!G130</f>
        <v>1651055.9999999998</v>
      </c>
    </row>
    <row r="131" spans="1:7" x14ac:dyDescent="0.2">
      <c r="A131" s="1">
        <v>40739</v>
      </c>
      <c r="B131">
        <v>0</v>
      </c>
      <c r="C131">
        <v>-2200</v>
      </c>
      <c r="D131">
        <v>1200</v>
      </c>
      <c r="E131">
        <v>0</v>
      </c>
      <c r="F131">
        <v>2200</v>
      </c>
      <c r="G131">
        <f>G130+df_trades!G131</f>
        <v>1651055.9999999998</v>
      </c>
    </row>
    <row r="132" spans="1:7" x14ac:dyDescent="0.2">
      <c r="A132" s="1">
        <v>40742</v>
      </c>
      <c r="B132">
        <v>0</v>
      </c>
      <c r="C132">
        <v>-2200</v>
      </c>
      <c r="D132">
        <v>1200</v>
      </c>
      <c r="E132">
        <v>0</v>
      </c>
      <c r="F132">
        <v>2200</v>
      </c>
      <c r="G132">
        <f>G131+df_trades!G132</f>
        <v>1651055.9999999998</v>
      </c>
    </row>
    <row r="133" spans="1:7" x14ac:dyDescent="0.2">
      <c r="A133" s="1">
        <v>40743</v>
      </c>
      <c r="B133">
        <v>0</v>
      </c>
      <c r="C133">
        <v>-2200</v>
      </c>
      <c r="D133">
        <v>1200</v>
      </c>
      <c r="E133">
        <v>0</v>
      </c>
      <c r="F133">
        <v>2200</v>
      </c>
      <c r="G133">
        <f>G132+df_trades!G133</f>
        <v>1651055.9999999998</v>
      </c>
    </row>
    <row r="134" spans="1:7" x14ac:dyDescent="0.2">
      <c r="A134" s="1">
        <v>40744</v>
      </c>
      <c r="B134">
        <v>0</v>
      </c>
      <c r="C134">
        <v>-2200</v>
      </c>
      <c r="D134">
        <v>1200</v>
      </c>
      <c r="E134">
        <v>0</v>
      </c>
      <c r="F134">
        <v>2200</v>
      </c>
      <c r="G134">
        <f>G133+df_trades!G134</f>
        <v>1651055.9999999998</v>
      </c>
    </row>
    <row r="135" spans="1:7" x14ac:dyDescent="0.2">
      <c r="A135" s="1">
        <v>40745</v>
      </c>
      <c r="B135">
        <v>0</v>
      </c>
      <c r="C135">
        <v>-2200</v>
      </c>
      <c r="D135">
        <v>1200</v>
      </c>
      <c r="E135">
        <v>0</v>
      </c>
      <c r="F135">
        <v>2200</v>
      </c>
      <c r="G135">
        <f>G134+df_trades!G135</f>
        <v>1651055.9999999998</v>
      </c>
    </row>
    <row r="136" spans="1:7" x14ac:dyDescent="0.2">
      <c r="A136" s="1">
        <v>40746</v>
      </c>
      <c r="B136">
        <v>0</v>
      </c>
      <c r="C136">
        <v>-2200</v>
      </c>
      <c r="D136">
        <v>1200</v>
      </c>
      <c r="E136">
        <v>0</v>
      </c>
      <c r="F136">
        <v>2200</v>
      </c>
      <c r="G136">
        <f>G135+df_trades!G136</f>
        <v>1651055.9999999998</v>
      </c>
    </row>
    <row r="137" spans="1:7" x14ac:dyDescent="0.2">
      <c r="A137" s="1">
        <v>40749</v>
      </c>
      <c r="B137">
        <v>0</v>
      </c>
      <c r="C137">
        <v>-2200</v>
      </c>
      <c r="D137">
        <v>1200</v>
      </c>
      <c r="E137">
        <v>0</v>
      </c>
      <c r="F137">
        <v>2200</v>
      </c>
      <c r="G137">
        <f>G136+df_trades!G137</f>
        <v>1651055.9999999998</v>
      </c>
    </row>
    <row r="138" spans="1:7" x14ac:dyDescent="0.2">
      <c r="A138" s="1">
        <v>40750</v>
      </c>
      <c r="B138">
        <v>0</v>
      </c>
      <c r="C138">
        <v>-2200</v>
      </c>
      <c r="D138">
        <v>1200</v>
      </c>
      <c r="E138">
        <v>0</v>
      </c>
      <c r="F138">
        <v>2200</v>
      </c>
      <c r="G138">
        <f>G137+df_trades!G138</f>
        <v>1651055.9999999998</v>
      </c>
    </row>
    <row r="139" spans="1:7" x14ac:dyDescent="0.2">
      <c r="A139" s="1">
        <v>40751</v>
      </c>
      <c r="B139">
        <v>0</v>
      </c>
      <c r="C139">
        <v>-2200</v>
      </c>
      <c r="D139">
        <v>1200</v>
      </c>
      <c r="E139">
        <v>0</v>
      </c>
      <c r="F139">
        <v>2200</v>
      </c>
      <c r="G139">
        <f>G138+df_trades!G139</f>
        <v>1651055.9999999998</v>
      </c>
    </row>
    <row r="140" spans="1:7" x14ac:dyDescent="0.2">
      <c r="A140" s="1">
        <v>40752</v>
      </c>
      <c r="B140">
        <v>0</v>
      </c>
      <c r="C140">
        <v>-2200</v>
      </c>
      <c r="D140">
        <v>1200</v>
      </c>
      <c r="E140">
        <v>0</v>
      </c>
      <c r="F140">
        <v>2200</v>
      </c>
      <c r="G140">
        <f>G139+df_trades!G140</f>
        <v>1651055.9999999998</v>
      </c>
    </row>
    <row r="141" spans="1:7" x14ac:dyDescent="0.2">
      <c r="A141" s="1">
        <v>40753</v>
      </c>
      <c r="B141">
        <v>0</v>
      </c>
      <c r="C141">
        <v>-2200</v>
      </c>
      <c r="D141">
        <v>1200</v>
      </c>
      <c r="E141">
        <v>0</v>
      </c>
      <c r="F141">
        <v>2200</v>
      </c>
      <c r="G141">
        <f>G140+df_trades!G141</f>
        <v>1651055.9999999998</v>
      </c>
    </row>
    <row r="142" spans="1:7" x14ac:dyDescent="0.2">
      <c r="A142" s="1">
        <v>40756</v>
      </c>
      <c r="B142">
        <v>0</v>
      </c>
      <c r="C142">
        <v>-2200</v>
      </c>
      <c r="D142">
        <v>1200</v>
      </c>
      <c r="E142">
        <v>0</v>
      </c>
      <c r="F142">
        <v>2200</v>
      </c>
      <c r="G142">
        <f>G141+df_trades!G142</f>
        <v>1651055.9999999998</v>
      </c>
    </row>
    <row r="143" spans="1:7" x14ac:dyDescent="0.2">
      <c r="A143" s="1">
        <v>40757</v>
      </c>
      <c r="B143">
        <v>0</v>
      </c>
      <c r="C143">
        <v>-2200</v>
      </c>
      <c r="D143">
        <v>1200</v>
      </c>
      <c r="E143">
        <v>0</v>
      </c>
      <c r="F143">
        <v>2200</v>
      </c>
      <c r="G143">
        <f>G142+df_trades!G143</f>
        <v>1651055.9999999998</v>
      </c>
    </row>
    <row r="144" spans="1:7" x14ac:dyDescent="0.2">
      <c r="A144" s="1">
        <v>40758</v>
      </c>
      <c r="B144">
        <v>0</v>
      </c>
      <c r="C144">
        <v>-2200</v>
      </c>
      <c r="D144">
        <v>1200</v>
      </c>
      <c r="E144">
        <v>0</v>
      </c>
      <c r="F144">
        <v>2200</v>
      </c>
      <c r="G144">
        <f>G143+df_trades!G144</f>
        <v>1651055.9999999998</v>
      </c>
    </row>
    <row r="145" spans="1:7" x14ac:dyDescent="0.2">
      <c r="A145" s="1">
        <v>40759</v>
      </c>
      <c r="B145">
        <v>0</v>
      </c>
      <c r="C145">
        <v>-2200</v>
      </c>
      <c r="D145">
        <v>1200</v>
      </c>
      <c r="E145">
        <v>0</v>
      </c>
      <c r="F145">
        <v>2200</v>
      </c>
      <c r="G145">
        <f>G144+df_trades!G145</f>
        <v>1651055.9999999998</v>
      </c>
    </row>
    <row r="146" spans="1:7" x14ac:dyDescent="0.2">
      <c r="A146" s="1">
        <v>40760</v>
      </c>
      <c r="B146">
        <v>0</v>
      </c>
      <c r="C146">
        <v>-2200</v>
      </c>
      <c r="D146">
        <v>1200</v>
      </c>
      <c r="E146">
        <v>0</v>
      </c>
      <c r="F146">
        <v>2200</v>
      </c>
      <c r="G146">
        <f>G145+df_trades!G146</f>
        <v>1651055.9999999998</v>
      </c>
    </row>
    <row r="147" spans="1:7" x14ac:dyDescent="0.2">
      <c r="A147" s="1">
        <v>40763</v>
      </c>
      <c r="B147">
        <v>0</v>
      </c>
      <c r="C147">
        <v>-2200</v>
      </c>
      <c r="D147">
        <v>1200</v>
      </c>
      <c r="E147">
        <v>0</v>
      </c>
      <c r="F147">
        <v>2200</v>
      </c>
      <c r="G147">
        <f>G146+df_trades!G147</f>
        <v>1651055.9999999998</v>
      </c>
    </row>
    <row r="148" spans="1:7" x14ac:dyDescent="0.2">
      <c r="A148" s="1">
        <v>40764</v>
      </c>
      <c r="B148">
        <v>0</v>
      </c>
      <c r="C148">
        <v>-2200</v>
      </c>
      <c r="D148">
        <v>1200</v>
      </c>
      <c r="E148">
        <v>0</v>
      </c>
      <c r="F148">
        <v>2200</v>
      </c>
      <c r="G148">
        <f>G147+df_trades!G148</f>
        <v>1651055.9999999998</v>
      </c>
    </row>
    <row r="149" spans="1:7" x14ac:dyDescent="0.2">
      <c r="A149" s="1">
        <v>40765</v>
      </c>
      <c r="B149">
        <v>0</v>
      </c>
      <c r="C149">
        <v>-2200</v>
      </c>
      <c r="D149">
        <v>1200</v>
      </c>
      <c r="E149">
        <v>0</v>
      </c>
      <c r="F149">
        <v>2200</v>
      </c>
      <c r="G149">
        <f>G148+df_trades!G149</f>
        <v>1651055.9999999998</v>
      </c>
    </row>
    <row r="150" spans="1:7" x14ac:dyDescent="0.2">
      <c r="A150" s="1">
        <v>40766</v>
      </c>
      <c r="B150">
        <v>0</v>
      </c>
      <c r="C150">
        <v>-2200</v>
      </c>
      <c r="D150">
        <v>1200</v>
      </c>
      <c r="E150">
        <v>0</v>
      </c>
      <c r="F150">
        <v>2200</v>
      </c>
      <c r="G150">
        <f>G149+df_trades!G150</f>
        <v>1651055.9999999998</v>
      </c>
    </row>
    <row r="151" spans="1:7" x14ac:dyDescent="0.2">
      <c r="A151" s="1">
        <v>40767</v>
      </c>
      <c r="B151">
        <v>0</v>
      </c>
      <c r="C151">
        <v>-2200</v>
      </c>
      <c r="D151">
        <v>1200</v>
      </c>
      <c r="E151">
        <v>0</v>
      </c>
      <c r="F151">
        <v>2200</v>
      </c>
      <c r="G151">
        <f>G150+df_trades!G151</f>
        <v>1651055.9999999998</v>
      </c>
    </row>
    <row r="152" spans="1:7" x14ac:dyDescent="0.2">
      <c r="A152" s="1">
        <v>40770</v>
      </c>
      <c r="B152">
        <v>0</v>
      </c>
      <c r="C152">
        <v>-2200</v>
      </c>
      <c r="D152">
        <v>1200</v>
      </c>
      <c r="E152">
        <v>0</v>
      </c>
      <c r="F152">
        <v>2200</v>
      </c>
      <c r="G152">
        <f>G151+df_trades!G152</f>
        <v>1651055.9999999998</v>
      </c>
    </row>
    <row r="153" spans="1:7" x14ac:dyDescent="0.2">
      <c r="A153" s="1">
        <v>40771</v>
      </c>
      <c r="B153">
        <v>0</v>
      </c>
      <c r="C153">
        <v>-2200</v>
      </c>
      <c r="D153">
        <v>1200</v>
      </c>
      <c r="E153">
        <v>0</v>
      </c>
      <c r="F153">
        <v>2200</v>
      </c>
      <c r="G153">
        <f>G152+df_trades!G153</f>
        <v>1651055.9999999998</v>
      </c>
    </row>
    <row r="154" spans="1:7" x14ac:dyDescent="0.2">
      <c r="A154" s="1">
        <v>40772</v>
      </c>
      <c r="B154">
        <v>0</v>
      </c>
      <c r="C154">
        <v>-2200</v>
      </c>
      <c r="D154">
        <v>1200</v>
      </c>
      <c r="E154">
        <v>0</v>
      </c>
      <c r="F154">
        <v>2200</v>
      </c>
      <c r="G154">
        <f>G153+df_trades!G154</f>
        <v>1651055.9999999998</v>
      </c>
    </row>
    <row r="155" spans="1:7" x14ac:dyDescent="0.2">
      <c r="A155" s="1">
        <v>40773</v>
      </c>
      <c r="B155">
        <v>0</v>
      </c>
      <c r="C155">
        <v>-2200</v>
      </c>
      <c r="D155">
        <v>1200</v>
      </c>
      <c r="E155">
        <v>0</v>
      </c>
      <c r="F155">
        <v>2200</v>
      </c>
      <c r="G155">
        <f>G154+df_trades!G155</f>
        <v>1651055.9999999998</v>
      </c>
    </row>
    <row r="156" spans="1:7" x14ac:dyDescent="0.2">
      <c r="A156" s="1">
        <v>40774</v>
      </c>
      <c r="B156">
        <v>0</v>
      </c>
      <c r="C156">
        <v>-2200</v>
      </c>
      <c r="D156">
        <v>1200</v>
      </c>
      <c r="E156">
        <v>0</v>
      </c>
      <c r="F156">
        <v>2200</v>
      </c>
      <c r="G156">
        <f>G155+df_trades!G156</f>
        <v>1651055.9999999998</v>
      </c>
    </row>
    <row r="157" spans="1:7" x14ac:dyDescent="0.2">
      <c r="A157" s="1">
        <v>40777</v>
      </c>
      <c r="B157">
        <v>0</v>
      </c>
      <c r="C157">
        <v>-2200</v>
      </c>
      <c r="D157">
        <v>1200</v>
      </c>
      <c r="E157">
        <v>0</v>
      </c>
      <c r="F157">
        <v>2200</v>
      </c>
      <c r="G157">
        <f>G156+df_trades!G157</f>
        <v>1651055.9999999998</v>
      </c>
    </row>
    <row r="158" spans="1:7" x14ac:dyDescent="0.2">
      <c r="A158" s="1">
        <v>40778</v>
      </c>
      <c r="B158">
        <v>0</v>
      </c>
      <c r="C158">
        <v>-2200</v>
      </c>
      <c r="D158">
        <v>1200</v>
      </c>
      <c r="E158">
        <v>0</v>
      </c>
      <c r="F158">
        <v>2200</v>
      </c>
      <c r="G158">
        <f>G157+df_trades!G158</f>
        <v>1651055.9999999998</v>
      </c>
    </row>
    <row r="159" spans="1:7" x14ac:dyDescent="0.2">
      <c r="A159" s="1">
        <v>40779</v>
      </c>
      <c r="B159">
        <v>0</v>
      </c>
      <c r="C159">
        <v>-2200</v>
      </c>
      <c r="D159">
        <v>1200</v>
      </c>
      <c r="E159">
        <v>0</v>
      </c>
      <c r="F159">
        <v>2200</v>
      </c>
      <c r="G159">
        <f>G158+df_trades!G159</f>
        <v>1651055.9999999998</v>
      </c>
    </row>
    <row r="160" spans="1:7" x14ac:dyDescent="0.2">
      <c r="A160" s="1">
        <v>40780</v>
      </c>
      <c r="B160">
        <v>0</v>
      </c>
      <c r="C160">
        <v>-2200</v>
      </c>
      <c r="D160">
        <v>1200</v>
      </c>
      <c r="E160">
        <v>0</v>
      </c>
      <c r="F160">
        <v>2200</v>
      </c>
      <c r="G160">
        <f>G159+df_trades!G160</f>
        <v>1651055.9999999998</v>
      </c>
    </row>
    <row r="161" spans="1:7" x14ac:dyDescent="0.2">
      <c r="A161" s="1">
        <v>40781</v>
      </c>
      <c r="B161">
        <v>0</v>
      </c>
      <c r="C161">
        <v>-2200</v>
      </c>
      <c r="D161">
        <v>1200</v>
      </c>
      <c r="E161">
        <v>0</v>
      </c>
      <c r="F161">
        <v>2200</v>
      </c>
      <c r="G161">
        <f>G160+df_trades!G161</f>
        <v>1651055.9999999998</v>
      </c>
    </row>
    <row r="162" spans="1:7" x14ac:dyDescent="0.2">
      <c r="A162" s="1">
        <v>40784</v>
      </c>
      <c r="B162">
        <v>0</v>
      </c>
      <c r="C162">
        <v>-2200</v>
      </c>
      <c r="D162">
        <v>1200</v>
      </c>
      <c r="E162">
        <v>0</v>
      </c>
      <c r="F162">
        <v>2200</v>
      </c>
      <c r="G162">
        <f>G161+df_trades!G162</f>
        <v>1651055.9999999998</v>
      </c>
    </row>
    <row r="163" spans="1:7" x14ac:dyDescent="0.2">
      <c r="A163" s="1">
        <v>40785</v>
      </c>
      <c r="B163">
        <v>0</v>
      </c>
      <c r="C163">
        <v>-2200</v>
      </c>
      <c r="D163">
        <v>1200</v>
      </c>
      <c r="E163">
        <v>0</v>
      </c>
      <c r="F163">
        <v>2200</v>
      </c>
      <c r="G163">
        <f>G162+df_trades!G163</f>
        <v>1651055.9999999998</v>
      </c>
    </row>
    <row r="164" spans="1:7" x14ac:dyDescent="0.2">
      <c r="A164" s="1">
        <v>40786</v>
      </c>
      <c r="B164">
        <v>0</v>
      </c>
      <c r="C164">
        <v>-2200</v>
      </c>
      <c r="D164">
        <v>1200</v>
      </c>
      <c r="E164">
        <v>0</v>
      </c>
      <c r="F164">
        <v>2200</v>
      </c>
      <c r="G164">
        <f>G163+df_trades!G164</f>
        <v>1651055.9999999998</v>
      </c>
    </row>
    <row r="165" spans="1:7" x14ac:dyDescent="0.2">
      <c r="A165" s="1">
        <v>40787</v>
      </c>
      <c r="B165">
        <v>0</v>
      </c>
      <c r="C165">
        <v>-2200</v>
      </c>
      <c r="D165">
        <v>1200</v>
      </c>
      <c r="E165">
        <v>0</v>
      </c>
      <c r="F165">
        <v>2200</v>
      </c>
      <c r="G165">
        <f>G164+df_trades!G165</f>
        <v>1651055.9999999998</v>
      </c>
    </row>
    <row r="166" spans="1:7" x14ac:dyDescent="0.2">
      <c r="A166" s="1">
        <v>40788</v>
      </c>
      <c r="B166">
        <v>0</v>
      </c>
      <c r="C166">
        <v>-2200</v>
      </c>
      <c r="D166">
        <v>1200</v>
      </c>
      <c r="E166">
        <v>0</v>
      </c>
      <c r="F166">
        <v>2200</v>
      </c>
      <c r="G166">
        <f>G165+df_trades!G166</f>
        <v>1651055.9999999998</v>
      </c>
    </row>
    <row r="167" spans="1:7" x14ac:dyDescent="0.2">
      <c r="A167" s="1">
        <v>40792</v>
      </c>
      <c r="B167">
        <v>0</v>
      </c>
      <c r="C167">
        <v>-2200</v>
      </c>
      <c r="D167">
        <v>1200</v>
      </c>
      <c r="E167">
        <v>0</v>
      </c>
      <c r="F167">
        <v>2200</v>
      </c>
      <c r="G167">
        <f>G166+df_trades!G167</f>
        <v>1651055.9999999998</v>
      </c>
    </row>
    <row r="168" spans="1:7" x14ac:dyDescent="0.2">
      <c r="A168" s="1">
        <v>40793</v>
      </c>
      <c r="B168">
        <v>0</v>
      </c>
      <c r="C168">
        <v>-2200</v>
      </c>
      <c r="D168">
        <v>1200</v>
      </c>
      <c r="E168">
        <v>0</v>
      </c>
      <c r="F168">
        <v>2200</v>
      </c>
      <c r="G168">
        <f>G167+df_trades!G168</f>
        <v>1651055.9999999998</v>
      </c>
    </row>
    <row r="169" spans="1:7" x14ac:dyDescent="0.2">
      <c r="A169" s="1">
        <v>40794</v>
      </c>
      <c r="B169">
        <v>0</v>
      </c>
      <c r="C169">
        <v>-2200</v>
      </c>
      <c r="D169">
        <v>1200</v>
      </c>
      <c r="E169">
        <v>0</v>
      </c>
      <c r="F169">
        <v>2200</v>
      </c>
      <c r="G169">
        <f>G168+df_trades!G169</f>
        <v>1651055.9999999998</v>
      </c>
    </row>
    <row r="170" spans="1:7" x14ac:dyDescent="0.2">
      <c r="A170" s="1">
        <v>40795</v>
      </c>
      <c r="B170">
        <v>0</v>
      </c>
      <c r="C170">
        <v>-2200</v>
      </c>
      <c r="D170">
        <v>1200</v>
      </c>
      <c r="E170">
        <v>0</v>
      </c>
      <c r="F170">
        <v>2200</v>
      </c>
      <c r="G170">
        <f>G169+df_trades!G170</f>
        <v>1651055.9999999998</v>
      </c>
    </row>
    <row r="171" spans="1:7" x14ac:dyDescent="0.2">
      <c r="A171" s="1">
        <v>40798</v>
      </c>
      <c r="B171">
        <v>0</v>
      </c>
      <c r="C171">
        <v>-2200</v>
      </c>
      <c r="D171">
        <v>1200</v>
      </c>
      <c r="E171">
        <v>0</v>
      </c>
      <c r="F171">
        <v>2200</v>
      </c>
      <c r="G171">
        <f>G170+df_trades!G171</f>
        <v>1651055.9999999998</v>
      </c>
    </row>
    <row r="172" spans="1:7" x14ac:dyDescent="0.2">
      <c r="A172" s="1">
        <v>40799</v>
      </c>
      <c r="B172">
        <v>0</v>
      </c>
      <c r="C172">
        <v>-2200</v>
      </c>
      <c r="D172">
        <v>1200</v>
      </c>
      <c r="E172">
        <v>0</v>
      </c>
      <c r="F172">
        <v>2200</v>
      </c>
      <c r="G172">
        <f>G171+df_trades!G172</f>
        <v>1651055.9999999998</v>
      </c>
    </row>
    <row r="173" spans="1:7" x14ac:dyDescent="0.2">
      <c r="A173" s="1">
        <v>40800</v>
      </c>
      <c r="B173">
        <v>0</v>
      </c>
      <c r="C173">
        <v>-2200</v>
      </c>
      <c r="D173">
        <v>1200</v>
      </c>
      <c r="E173">
        <v>0</v>
      </c>
      <c r="F173">
        <v>2200</v>
      </c>
      <c r="G173">
        <f>G172+df_trades!G173</f>
        <v>1651055.9999999998</v>
      </c>
    </row>
    <row r="174" spans="1:7" x14ac:dyDescent="0.2">
      <c r="A174" s="1">
        <v>40801</v>
      </c>
      <c r="B174">
        <v>0</v>
      </c>
      <c r="C174">
        <v>-2200</v>
      </c>
      <c r="D174">
        <v>1200</v>
      </c>
      <c r="E174">
        <v>0</v>
      </c>
      <c r="F174">
        <v>2200</v>
      </c>
      <c r="G174">
        <f>G173+df_trades!G174</f>
        <v>1651055.9999999998</v>
      </c>
    </row>
    <row r="175" spans="1:7" x14ac:dyDescent="0.2">
      <c r="A175" s="1">
        <v>40802</v>
      </c>
      <c r="B175">
        <v>0</v>
      </c>
      <c r="C175">
        <v>-2200</v>
      </c>
      <c r="D175">
        <v>1200</v>
      </c>
      <c r="E175">
        <v>0</v>
      </c>
      <c r="F175">
        <v>2200</v>
      </c>
      <c r="G175">
        <f>G174+df_trades!G175</f>
        <v>1651055.9999999998</v>
      </c>
    </row>
    <row r="176" spans="1:7" x14ac:dyDescent="0.2">
      <c r="A176" s="1">
        <v>40805</v>
      </c>
      <c r="B176">
        <v>0</v>
      </c>
      <c r="C176">
        <v>-2200</v>
      </c>
      <c r="D176">
        <v>1200</v>
      </c>
      <c r="E176">
        <v>0</v>
      </c>
      <c r="F176">
        <v>2200</v>
      </c>
      <c r="G176">
        <f>G175+df_trades!G176</f>
        <v>1651055.9999999998</v>
      </c>
    </row>
    <row r="177" spans="1:7" x14ac:dyDescent="0.2">
      <c r="A177" s="1">
        <v>40806</v>
      </c>
      <c r="B177">
        <v>0</v>
      </c>
      <c r="C177">
        <v>-2200</v>
      </c>
      <c r="D177">
        <v>1200</v>
      </c>
      <c r="E177">
        <v>0</v>
      </c>
      <c r="F177">
        <v>2200</v>
      </c>
      <c r="G177">
        <f>G176+df_trades!G177</f>
        <v>1651055.9999999998</v>
      </c>
    </row>
    <row r="178" spans="1:7" x14ac:dyDescent="0.2">
      <c r="A178" s="1">
        <v>40807</v>
      </c>
      <c r="B178">
        <v>0</v>
      </c>
      <c r="C178">
        <v>-2200</v>
      </c>
      <c r="D178">
        <v>1200</v>
      </c>
      <c r="E178">
        <v>0</v>
      </c>
      <c r="F178">
        <v>2200</v>
      </c>
      <c r="G178">
        <f>G177+df_trades!G178</f>
        <v>1651055.9999999998</v>
      </c>
    </row>
    <row r="179" spans="1:7" x14ac:dyDescent="0.2">
      <c r="A179" s="1">
        <v>40808</v>
      </c>
      <c r="B179">
        <v>0</v>
      </c>
      <c r="C179">
        <v>-2200</v>
      </c>
      <c r="D179">
        <v>1200</v>
      </c>
      <c r="E179">
        <v>0</v>
      </c>
      <c r="F179">
        <v>2200</v>
      </c>
      <c r="G179">
        <f>G178+df_trades!G179</f>
        <v>1651055.9999999998</v>
      </c>
    </row>
    <row r="180" spans="1:7" x14ac:dyDescent="0.2">
      <c r="A180" s="1">
        <v>40809</v>
      </c>
      <c r="B180">
        <v>0</v>
      </c>
      <c r="C180">
        <v>-2200</v>
      </c>
      <c r="D180">
        <v>1200</v>
      </c>
      <c r="E180">
        <v>0</v>
      </c>
      <c r="F180">
        <v>2200</v>
      </c>
      <c r="G180">
        <f>G179+df_trades!G180</f>
        <v>1651055.9999999998</v>
      </c>
    </row>
    <row r="181" spans="1:7" x14ac:dyDescent="0.2">
      <c r="A181" s="1">
        <v>40812</v>
      </c>
      <c r="B181">
        <v>0</v>
      </c>
      <c r="C181">
        <v>-2200</v>
      </c>
      <c r="D181">
        <v>1200</v>
      </c>
      <c r="E181">
        <v>0</v>
      </c>
      <c r="F181">
        <v>2200</v>
      </c>
      <c r="G181">
        <f>G180+df_trades!G181</f>
        <v>1651055.9999999998</v>
      </c>
    </row>
    <row r="182" spans="1:7" x14ac:dyDescent="0.2">
      <c r="A182" s="1">
        <v>40813</v>
      </c>
      <c r="B182">
        <v>0</v>
      </c>
      <c r="C182">
        <v>-2200</v>
      </c>
      <c r="D182">
        <v>1200</v>
      </c>
      <c r="E182">
        <v>0</v>
      </c>
      <c r="F182">
        <v>2200</v>
      </c>
      <c r="G182">
        <f>G181+df_trades!G182</f>
        <v>1651055.9999999998</v>
      </c>
    </row>
    <row r="183" spans="1:7" x14ac:dyDescent="0.2">
      <c r="A183" s="1">
        <v>40814</v>
      </c>
      <c r="B183">
        <v>0</v>
      </c>
      <c r="C183">
        <v>-2200</v>
      </c>
      <c r="D183">
        <v>1200</v>
      </c>
      <c r="E183">
        <v>0</v>
      </c>
      <c r="F183">
        <v>2200</v>
      </c>
      <c r="G183">
        <f>G182+df_trades!G183</f>
        <v>1651055.9999999998</v>
      </c>
    </row>
    <row r="184" spans="1:7" x14ac:dyDescent="0.2">
      <c r="A184" s="1">
        <v>40815</v>
      </c>
      <c r="B184">
        <v>0</v>
      </c>
      <c r="C184">
        <v>-2200</v>
      </c>
      <c r="D184">
        <v>1200</v>
      </c>
      <c r="E184">
        <v>0</v>
      </c>
      <c r="F184">
        <v>2200</v>
      </c>
      <c r="G184">
        <f>G183+df_trades!G184</f>
        <v>1651055.9999999998</v>
      </c>
    </row>
    <row r="185" spans="1:7" x14ac:dyDescent="0.2">
      <c r="A185" s="1">
        <v>40816</v>
      </c>
      <c r="B185">
        <v>0</v>
      </c>
      <c r="C185">
        <v>-2200</v>
      </c>
      <c r="D185">
        <v>1200</v>
      </c>
      <c r="E185">
        <v>0</v>
      </c>
      <c r="F185">
        <v>2200</v>
      </c>
      <c r="G185">
        <f>G184+df_trades!G185</f>
        <v>1651055.9999999998</v>
      </c>
    </row>
    <row r="186" spans="1:7" x14ac:dyDescent="0.2">
      <c r="A186" s="1">
        <v>40819</v>
      </c>
      <c r="B186">
        <v>0</v>
      </c>
      <c r="C186">
        <v>-2200</v>
      </c>
      <c r="D186">
        <v>1200</v>
      </c>
      <c r="E186">
        <v>0</v>
      </c>
      <c r="F186">
        <v>2200</v>
      </c>
      <c r="G186">
        <f>G185+df_trades!G186</f>
        <v>1651055.9999999998</v>
      </c>
    </row>
    <row r="187" spans="1:7" x14ac:dyDescent="0.2">
      <c r="A187" s="1">
        <v>40820</v>
      </c>
      <c r="B187">
        <v>0</v>
      </c>
      <c r="C187">
        <v>-2200</v>
      </c>
      <c r="D187">
        <v>1200</v>
      </c>
      <c r="E187">
        <v>0</v>
      </c>
      <c r="F187">
        <v>2200</v>
      </c>
      <c r="G187">
        <f>G186+df_trades!G187</f>
        <v>1651055.9999999998</v>
      </c>
    </row>
    <row r="188" spans="1:7" x14ac:dyDescent="0.2">
      <c r="A188" s="1">
        <v>40821</v>
      </c>
      <c r="B188">
        <v>0</v>
      </c>
      <c r="C188">
        <v>-2200</v>
      </c>
      <c r="D188">
        <v>1200</v>
      </c>
      <c r="E188">
        <v>0</v>
      </c>
      <c r="F188">
        <v>2200</v>
      </c>
      <c r="G188">
        <f>G187+df_trades!G188</f>
        <v>1651055.9999999998</v>
      </c>
    </row>
    <row r="189" spans="1:7" x14ac:dyDescent="0.2">
      <c r="A189" s="1">
        <v>40822</v>
      </c>
      <c r="B189">
        <v>0</v>
      </c>
      <c r="C189">
        <v>-2200</v>
      </c>
      <c r="D189">
        <v>1200</v>
      </c>
      <c r="E189">
        <v>0</v>
      </c>
      <c r="F189">
        <v>2200</v>
      </c>
      <c r="G189">
        <f>G188+df_trades!G189</f>
        <v>1651055.9999999998</v>
      </c>
    </row>
    <row r="190" spans="1:7" x14ac:dyDescent="0.2">
      <c r="A190" s="1">
        <v>40823</v>
      </c>
      <c r="B190">
        <v>0</v>
      </c>
      <c r="C190">
        <v>-2200</v>
      </c>
      <c r="D190">
        <v>1200</v>
      </c>
      <c r="E190">
        <v>0</v>
      </c>
      <c r="F190">
        <v>2200</v>
      </c>
      <c r="G190">
        <f>G189+df_trades!G190</f>
        <v>1651055.9999999998</v>
      </c>
    </row>
    <row r="191" spans="1:7" x14ac:dyDescent="0.2">
      <c r="A191" s="1">
        <v>40826</v>
      </c>
      <c r="B191">
        <v>0</v>
      </c>
      <c r="C191">
        <v>-2200</v>
      </c>
      <c r="D191">
        <v>1200</v>
      </c>
      <c r="E191">
        <v>0</v>
      </c>
      <c r="F191">
        <v>2200</v>
      </c>
      <c r="G191">
        <f>G190+df_trades!G191</f>
        <v>1651055.9999999998</v>
      </c>
    </row>
    <row r="192" spans="1:7" x14ac:dyDescent="0.2">
      <c r="A192" s="1">
        <v>40827</v>
      </c>
      <c r="B192">
        <v>0</v>
      </c>
      <c r="C192">
        <v>-2200</v>
      </c>
      <c r="D192">
        <v>1200</v>
      </c>
      <c r="E192">
        <v>0</v>
      </c>
      <c r="F192">
        <v>2200</v>
      </c>
      <c r="G192">
        <f>G191+df_trades!G192</f>
        <v>1651055.9999999998</v>
      </c>
    </row>
    <row r="193" spans="1:7" x14ac:dyDescent="0.2">
      <c r="A193" s="1">
        <v>40828</v>
      </c>
      <c r="B193">
        <v>0</v>
      </c>
      <c r="C193">
        <v>-2200</v>
      </c>
      <c r="D193">
        <v>1200</v>
      </c>
      <c r="E193">
        <v>0</v>
      </c>
      <c r="F193">
        <v>2200</v>
      </c>
      <c r="G193">
        <f>G192+df_trades!G193</f>
        <v>1651055.9999999998</v>
      </c>
    </row>
    <row r="194" spans="1:7" x14ac:dyDescent="0.2">
      <c r="A194" s="1">
        <v>40829</v>
      </c>
      <c r="B194">
        <v>0</v>
      </c>
      <c r="C194">
        <v>-2200</v>
      </c>
      <c r="D194">
        <v>1200</v>
      </c>
      <c r="E194">
        <v>0</v>
      </c>
      <c r="F194">
        <v>2200</v>
      </c>
      <c r="G194">
        <f>G193+df_trades!G194</f>
        <v>1651055.9999999998</v>
      </c>
    </row>
    <row r="195" spans="1:7" x14ac:dyDescent="0.2">
      <c r="A195" s="1">
        <v>40830</v>
      </c>
      <c r="B195">
        <v>0</v>
      </c>
      <c r="C195">
        <v>-2200</v>
      </c>
      <c r="D195">
        <v>1200</v>
      </c>
      <c r="E195">
        <v>0</v>
      </c>
      <c r="F195">
        <v>2200</v>
      </c>
      <c r="G195">
        <f>G194+df_trades!G195</f>
        <v>1651055.9999999998</v>
      </c>
    </row>
    <row r="196" spans="1:7" x14ac:dyDescent="0.2">
      <c r="A196" s="1">
        <v>40833</v>
      </c>
      <c r="B196">
        <v>0</v>
      </c>
      <c r="C196">
        <v>-2200</v>
      </c>
      <c r="D196">
        <v>1200</v>
      </c>
      <c r="E196">
        <v>0</v>
      </c>
      <c r="F196">
        <v>2200</v>
      </c>
      <c r="G196">
        <f>G195+df_trades!G196</f>
        <v>1651055.9999999998</v>
      </c>
    </row>
    <row r="197" spans="1:7" x14ac:dyDescent="0.2">
      <c r="A197" s="1">
        <v>40834</v>
      </c>
      <c r="B197">
        <v>0</v>
      </c>
      <c r="C197">
        <v>-2200</v>
      </c>
      <c r="D197">
        <v>1200</v>
      </c>
      <c r="E197">
        <v>0</v>
      </c>
      <c r="F197">
        <v>2200</v>
      </c>
      <c r="G197">
        <f>G196+df_trades!G197</f>
        <v>1651055.9999999998</v>
      </c>
    </row>
    <row r="198" spans="1:7" x14ac:dyDescent="0.2">
      <c r="A198" s="1">
        <v>40835</v>
      </c>
      <c r="B198">
        <v>0</v>
      </c>
      <c r="C198">
        <v>-2200</v>
      </c>
      <c r="D198">
        <v>1200</v>
      </c>
      <c r="E198">
        <v>0</v>
      </c>
      <c r="F198">
        <v>2200</v>
      </c>
      <c r="G198">
        <f>G197+df_trades!G198</f>
        <v>1651055.9999999998</v>
      </c>
    </row>
    <row r="199" spans="1:7" x14ac:dyDescent="0.2">
      <c r="A199" s="1">
        <v>40836</v>
      </c>
      <c r="B199">
        <v>0</v>
      </c>
      <c r="C199">
        <v>-2200</v>
      </c>
      <c r="D199">
        <v>1200</v>
      </c>
      <c r="E199">
        <v>0</v>
      </c>
      <c r="F199">
        <v>2200</v>
      </c>
      <c r="G199">
        <f>G198+df_trades!G199</f>
        <v>1651055.9999999998</v>
      </c>
    </row>
    <row r="200" spans="1:7" x14ac:dyDescent="0.2">
      <c r="A200" s="1">
        <v>40837</v>
      </c>
      <c r="B200">
        <v>0</v>
      </c>
      <c r="C200">
        <v>-2200</v>
      </c>
      <c r="D200">
        <v>1200</v>
      </c>
      <c r="E200">
        <v>0</v>
      </c>
      <c r="F200">
        <v>2200</v>
      </c>
      <c r="G200">
        <f>G199+df_trades!G200</f>
        <v>1651055.9999999998</v>
      </c>
    </row>
    <row r="201" spans="1:7" x14ac:dyDescent="0.2">
      <c r="A201" s="1">
        <v>40840</v>
      </c>
      <c r="B201">
        <v>0</v>
      </c>
      <c r="C201">
        <v>-2200</v>
      </c>
      <c r="D201">
        <v>1200</v>
      </c>
      <c r="E201">
        <v>0</v>
      </c>
      <c r="F201">
        <v>2200</v>
      </c>
      <c r="G201">
        <f>G200+df_trades!G201</f>
        <v>1651055.9999999998</v>
      </c>
    </row>
    <row r="202" spans="1:7" x14ac:dyDescent="0.2">
      <c r="A202" s="1">
        <v>40841</v>
      </c>
      <c r="B202">
        <v>0</v>
      </c>
      <c r="C202">
        <v>-2200</v>
      </c>
      <c r="D202">
        <v>1200</v>
      </c>
      <c r="E202">
        <v>0</v>
      </c>
      <c r="F202">
        <v>2200</v>
      </c>
      <c r="G202">
        <f>G201+df_trades!G202</f>
        <v>1651055.9999999998</v>
      </c>
    </row>
    <row r="203" spans="1:7" x14ac:dyDescent="0.2">
      <c r="A203" s="1">
        <v>40842</v>
      </c>
      <c r="B203">
        <v>0</v>
      </c>
      <c r="C203">
        <v>-2200</v>
      </c>
      <c r="D203">
        <v>1200</v>
      </c>
      <c r="E203">
        <v>0</v>
      </c>
      <c r="F203">
        <v>2200</v>
      </c>
      <c r="G203">
        <f>G202+df_trades!G203</f>
        <v>1651055.9999999998</v>
      </c>
    </row>
    <row r="204" spans="1:7" x14ac:dyDescent="0.2">
      <c r="A204" s="1">
        <v>40843</v>
      </c>
      <c r="B204">
        <v>0</v>
      </c>
      <c r="C204">
        <v>-2200</v>
      </c>
      <c r="D204">
        <v>1200</v>
      </c>
      <c r="E204">
        <v>0</v>
      </c>
      <c r="F204">
        <v>2200</v>
      </c>
      <c r="G204">
        <f>G203+df_trades!G204</f>
        <v>1651055.9999999998</v>
      </c>
    </row>
    <row r="205" spans="1:7" x14ac:dyDescent="0.2">
      <c r="A205" s="1">
        <v>40844</v>
      </c>
      <c r="B205">
        <v>0</v>
      </c>
      <c r="C205">
        <v>-2200</v>
      </c>
      <c r="D205">
        <v>1200</v>
      </c>
      <c r="E205">
        <v>0</v>
      </c>
      <c r="F205">
        <v>2200</v>
      </c>
      <c r="G205">
        <f>G204+df_trades!G205</f>
        <v>1651055.9999999998</v>
      </c>
    </row>
    <row r="206" spans="1:7" x14ac:dyDescent="0.2">
      <c r="A206" s="1">
        <v>40847</v>
      </c>
      <c r="B206">
        <v>0</v>
      </c>
      <c r="C206">
        <v>-2200</v>
      </c>
      <c r="D206">
        <v>1200</v>
      </c>
      <c r="E206">
        <v>0</v>
      </c>
      <c r="F206">
        <v>2200</v>
      </c>
      <c r="G206">
        <f>G205+df_trades!G206</f>
        <v>1651055.9999999998</v>
      </c>
    </row>
    <row r="207" spans="1:7" x14ac:dyDescent="0.2">
      <c r="A207" s="1">
        <v>40848</v>
      </c>
      <c r="B207">
        <v>0</v>
      </c>
      <c r="C207">
        <v>-2200</v>
      </c>
      <c r="D207">
        <v>1200</v>
      </c>
      <c r="E207">
        <v>0</v>
      </c>
      <c r="F207">
        <v>2200</v>
      </c>
      <c r="G207">
        <f>G206+df_trades!G207</f>
        <v>1651055.9999999998</v>
      </c>
    </row>
    <row r="208" spans="1:7" x14ac:dyDescent="0.2">
      <c r="A208" s="1">
        <v>40849</v>
      </c>
      <c r="B208">
        <v>0</v>
      </c>
      <c r="C208">
        <v>-2200</v>
      </c>
      <c r="D208">
        <v>1200</v>
      </c>
      <c r="E208">
        <v>0</v>
      </c>
      <c r="F208">
        <v>2200</v>
      </c>
      <c r="G208">
        <f>G207+df_trades!G208</f>
        <v>1651055.9999999998</v>
      </c>
    </row>
    <row r="209" spans="1:7" x14ac:dyDescent="0.2">
      <c r="A209" s="1">
        <v>40850</v>
      </c>
      <c r="B209">
        <v>0</v>
      </c>
      <c r="C209">
        <v>-2200</v>
      </c>
      <c r="D209">
        <v>1200</v>
      </c>
      <c r="E209">
        <v>0</v>
      </c>
      <c r="F209">
        <v>2200</v>
      </c>
      <c r="G209">
        <f>G208+df_trades!G209</f>
        <v>1651055.9999999998</v>
      </c>
    </row>
    <row r="210" spans="1:7" x14ac:dyDescent="0.2">
      <c r="A210" s="1">
        <v>40851</v>
      </c>
      <c r="B210">
        <v>0</v>
      </c>
      <c r="C210">
        <v>-2200</v>
      </c>
      <c r="D210">
        <v>1200</v>
      </c>
      <c r="E210">
        <v>0</v>
      </c>
      <c r="F210">
        <v>2200</v>
      </c>
      <c r="G210">
        <f>G209+df_trades!G210</f>
        <v>1651055.9999999998</v>
      </c>
    </row>
    <row r="211" spans="1:7" x14ac:dyDescent="0.2">
      <c r="A211" s="1">
        <v>40854</v>
      </c>
      <c r="B211">
        <v>0</v>
      </c>
      <c r="C211">
        <v>-2200</v>
      </c>
      <c r="D211">
        <v>1200</v>
      </c>
      <c r="E211">
        <v>0</v>
      </c>
      <c r="F211">
        <v>2200</v>
      </c>
      <c r="G211">
        <f>G210+df_trades!G211</f>
        <v>1651055.9999999998</v>
      </c>
    </row>
    <row r="212" spans="1:7" x14ac:dyDescent="0.2">
      <c r="A212" s="1">
        <v>40855</v>
      </c>
      <c r="B212">
        <v>0</v>
      </c>
      <c r="C212">
        <v>-2200</v>
      </c>
      <c r="D212">
        <v>1200</v>
      </c>
      <c r="E212">
        <v>0</v>
      </c>
      <c r="F212">
        <v>2200</v>
      </c>
      <c r="G212">
        <f>G211+df_trades!G212</f>
        <v>1651055.9999999998</v>
      </c>
    </row>
    <row r="213" spans="1:7" x14ac:dyDescent="0.2">
      <c r="A213" s="1">
        <v>40856</v>
      </c>
      <c r="B213">
        <v>0</v>
      </c>
      <c r="C213">
        <v>-2200</v>
      </c>
      <c r="D213">
        <v>1200</v>
      </c>
      <c r="E213">
        <v>0</v>
      </c>
      <c r="F213">
        <v>2200</v>
      </c>
      <c r="G213">
        <f>G212+df_trades!G213</f>
        <v>1651055.9999999998</v>
      </c>
    </row>
    <row r="214" spans="1:7" x14ac:dyDescent="0.2">
      <c r="A214" s="1">
        <v>40857</v>
      </c>
      <c r="B214">
        <v>0</v>
      </c>
      <c r="C214">
        <v>-2200</v>
      </c>
      <c r="D214">
        <v>1200</v>
      </c>
      <c r="E214">
        <v>0</v>
      </c>
      <c r="F214">
        <v>2200</v>
      </c>
      <c r="G214">
        <f>G213+df_trades!G214</f>
        <v>1651055.9999999998</v>
      </c>
    </row>
    <row r="215" spans="1:7" x14ac:dyDescent="0.2">
      <c r="A215" s="1">
        <v>40858</v>
      </c>
      <c r="B215">
        <v>0</v>
      </c>
      <c r="C215">
        <v>-2200</v>
      </c>
      <c r="D215">
        <v>1200</v>
      </c>
      <c r="E215">
        <v>0</v>
      </c>
      <c r="F215">
        <v>2200</v>
      </c>
      <c r="G215">
        <f>G214+df_trades!G215</f>
        <v>1651055.9999999998</v>
      </c>
    </row>
    <row r="216" spans="1:7" x14ac:dyDescent="0.2">
      <c r="A216" s="1">
        <v>40861</v>
      </c>
      <c r="B216">
        <v>0</v>
      </c>
      <c r="C216">
        <v>-2200</v>
      </c>
      <c r="D216">
        <v>1200</v>
      </c>
      <c r="E216">
        <v>0</v>
      </c>
      <c r="F216">
        <v>2200</v>
      </c>
      <c r="G216">
        <f>G215+df_trades!G216</f>
        <v>1651055.9999999998</v>
      </c>
    </row>
    <row r="217" spans="1:7" x14ac:dyDescent="0.2">
      <c r="A217" s="1">
        <v>40862</v>
      </c>
      <c r="B217">
        <v>0</v>
      </c>
      <c r="C217">
        <v>-2200</v>
      </c>
      <c r="D217">
        <v>1200</v>
      </c>
      <c r="E217">
        <v>0</v>
      </c>
      <c r="F217">
        <v>2200</v>
      </c>
      <c r="G217">
        <f>G216+df_trades!G217</f>
        <v>1651055.9999999998</v>
      </c>
    </row>
    <row r="218" spans="1:7" x14ac:dyDescent="0.2">
      <c r="A218" s="1">
        <v>40863</v>
      </c>
      <c r="B218">
        <v>0</v>
      </c>
      <c r="C218">
        <v>-2200</v>
      </c>
      <c r="D218">
        <v>1200</v>
      </c>
      <c r="E218">
        <v>0</v>
      </c>
      <c r="F218">
        <v>2200</v>
      </c>
      <c r="G218">
        <f>G217+df_trades!G218</f>
        <v>1651055.9999999998</v>
      </c>
    </row>
    <row r="219" spans="1:7" x14ac:dyDescent="0.2">
      <c r="A219" s="1">
        <v>40864</v>
      </c>
      <c r="B219">
        <v>0</v>
      </c>
      <c r="C219">
        <v>-2200</v>
      </c>
      <c r="D219">
        <v>1200</v>
      </c>
      <c r="E219">
        <v>0</v>
      </c>
      <c r="F219">
        <v>2200</v>
      </c>
      <c r="G219">
        <f>G218+df_trades!G219</f>
        <v>1651055.9999999998</v>
      </c>
    </row>
    <row r="220" spans="1:7" x14ac:dyDescent="0.2">
      <c r="A220" s="1">
        <v>40865</v>
      </c>
      <c r="B220">
        <v>0</v>
      </c>
      <c r="C220">
        <v>-2200</v>
      </c>
      <c r="D220">
        <v>1200</v>
      </c>
      <c r="E220">
        <v>0</v>
      </c>
      <c r="F220">
        <v>2200</v>
      </c>
      <c r="G220">
        <f>G219+df_trades!G220</f>
        <v>1651055.9999999998</v>
      </c>
    </row>
    <row r="221" spans="1:7" x14ac:dyDescent="0.2">
      <c r="A221" s="1">
        <v>40868</v>
      </c>
      <c r="B221">
        <v>0</v>
      </c>
      <c r="C221">
        <v>-2200</v>
      </c>
      <c r="D221">
        <v>1200</v>
      </c>
      <c r="E221">
        <v>0</v>
      </c>
      <c r="F221">
        <v>2200</v>
      </c>
      <c r="G221">
        <f>G220+df_trades!G221</f>
        <v>1651055.9999999998</v>
      </c>
    </row>
    <row r="222" spans="1:7" x14ac:dyDescent="0.2">
      <c r="A222" s="1">
        <v>40869</v>
      </c>
      <c r="B222">
        <v>0</v>
      </c>
      <c r="C222">
        <v>-2200</v>
      </c>
      <c r="D222">
        <v>1200</v>
      </c>
      <c r="E222">
        <v>0</v>
      </c>
      <c r="F222">
        <v>2200</v>
      </c>
      <c r="G222">
        <f>G221+df_trades!G222</f>
        <v>1651055.9999999998</v>
      </c>
    </row>
    <row r="223" spans="1:7" x14ac:dyDescent="0.2">
      <c r="A223" s="1">
        <v>40870</v>
      </c>
      <c r="B223">
        <v>0</v>
      </c>
      <c r="C223">
        <v>-2200</v>
      </c>
      <c r="D223">
        <v>1200</v>
      </c>
      <c r="E223">
        <v>0</v>
      </c>
      <c r="F223">
        <v>2200</v>
      </c>
      <c r="G223">
        <f>G222+df_trades!G223</f>
        <v>1651055.9999999998</v>
      </c>
    </row>
    <row r="224" spans="1:7" x14ac:dyDescent="0.2">
      <c r="A224" s="1">
        <v>40872</v>
      </c>
      <c r="B224">
        <v>0</v>
      </c>
      <c r="C224">
        <v>-2200</v>
      </c>
      <c r="D224">
        <v>1200</v>
      </c>
      <c r="E224">
        <v>0</v>
      </c>
      <c r="F224">
        <v>2200</v>
      </c>
      <c r="G224">
        <f>G223+df_trades!G224</f>
        <v>1651055.9999999998</v>
      </c>
    </row>
    <row r="225" spans="1:7" x14ac:dyDescent="0.2">
      <c r="A225" s="1">
        <v>40875</v>
      </c>
      <c r="B225">
        <v>0</v>
      </c>
      <c r="C225">
        <v>-2200</v>
      </c>
      <c r="D225">
        <v>1200</v>
      </c>
      <c r="E225">
        <v>0</v>
      </c>
      <c r="F225">
        <v>2200</v>
      </c>
      <c r="G225">
        <f>G224+df_trades!G225</f>
        <v>1651055.9999999998</v>
      </c>
    </row>
    <row r="226" spans="1:7" x14ac:dyDescent="0.2">
      <c r="A226" s="1">
        <v>40876</v>
      </c>
      <c r="B226">
        <v>0</v>
      </c>
      <c r="C226">
        <v>-2200</v>
      </c>
      <c r="D226">
        <v>1200</v>
      </c>
      <c r="E226">
        <v>0</v>
      </c>
      <c r="F226">
        <v>2200</v>
      </c>
      <c r="G226">
        <f>G225+df_trades!G226</f>
        <v>1651055.9999999998</v>
      </c>
    </row>
    <row r="227" spans="1:7" x14ac:dyDescent="0.2">
      <c r="A227" s="1">
        <v>40877</v>
      </c>
      <c r="B227">
        <v>0</v>
      </c>
      <c r="C227">
        <v>-2200</v>
      </c>
      <c r="D227">
        <v>1200</v>
      </c>
      <c r="E227">
        <v>0</v>
      </c>
      <c r="F227">
        <v>2200</v>
      </c>
      <c r="G227">
        <f>G226+df_trades!G227</f>
        <v>1651055.9999999998</v>
      </c>
    </row>
    <row r="228" spans="1:7" x14ac:dyDescent="0.2">
      <c r="A228" s="1">
        <v>40878</v>
      </c>
      <c r="B228">
        <v>0</v>
      </c>
      <c r="C228">
        <v>-2200</v>
      </c>
      <c r="D228">
        <v>1200</v>
      </c>
      <c r="E228">
        <v>0</v>
      </c>
      <c r="F228">
        <v>2200</v>
      </c>
      <c r="G228">
        <f>G227+df_trades!G228</f>
        <v>1651055.9999999998</v>
      </c>
    </row>
    <row r="229" spans="1:7" x14ac:dyDescent="0.2">
      <c r="A229" s="1">
        <v>40879</v>
      </c>
      <c r="B229">
        <v>0</v>
      </c>
      <c r="C229">
        <v>-2200</v>
      </c>
      <c r="D229">
        <v>1200</v>
      </c>
      <c r="E229">
        <v>0</v>
      </c>
      <c r="F229">
        <v>2200</v>
      </c>
      <c r="G229">
        <f>G228+df_trades!G229</f>
        <v>1651055.9999999998</v>
      </c>
    </row>
    <row r="230" spans="1:7" x14ac:dyDescent="0.2">
      <c r="A230" s="1">
        <v>40882</v>
      </c>
      <c r="B230">
        <v>0</v>
      </c>
      <c r="C230">
        <v>-2200</v>
      </c>
      <c r="D230">
        <v>1200</v>
      </c>
      <c r="E230">
        <v>0</v>
      </c>
      <c r="F230">
        <v>2200</v>
      </c>
      <c r="G230">
        <f>G229+df_trades!G230</f>
        <v>1651055.9999999998</v>
      </c>
    </row>
    <row r="231" spans="1:7" x14ac:dyDescent="0.2">
      <c r="A231" s="1">
        <v>40883</v>
      </c>
      <c r="B231">
        <v>0</v>
      </c>
      <c r="C231">
        <v>-2200</v>
      </c>
      <c r="D231">
        <v>1200</v>
      </c>
      <c r="E231">
        <v>0</v>
      </c>
      <c r="F231">
        <v>2200</v>
      </c>
      <c r="G231">
        <f>G230+df_trades!G231</f>
        <v>1651055.9999999998</v>
      </c>
    </row>
    <row r="232" spans="1:7" x14ac:dyDescent="0.2">
      <c r="A232" s="1">
        <v>40884</v>
      </c>
      <c r="B232">
        <v>0</v>
      </c>
      <c r="C232">
        <v>-2200</v>
      </c>
      <c r="D232">
        <v>1200</v>
      </c>
      <c r="E232">
        <v>0</v>
      </c>
      <c r="F232">
        <v>2200</v>
      </c>
      <c r="G232">
        <f>G231+df_trades!G232</f>
        <v>1651055.9999999998</v>
      </c>
    </row>
    <row r="233" spans="1:7" x14ac:dyDescent="0.2">
      <c r="A233" s="1">
        <v>40885</v>
      </c>
      <c r="B233">
        <v>0</v>
      </c>
      <c r="C233">
        <v>-2200</v>
      </c>
      <c r="D233">
        <v>1200</v>
      </c>
      <c r="E233">
        <v>0</v>
      </c>
      <c r="F233">
        <v>2200</v>
      </c>
      <c r="G233">
        <f>G232+df_trades!G233</f>
        <v>1651055.9999999998</v>
      </c>
    </row>
    <row r="234" spans="1:7" x14ac:dyDescent="0.2">
      <c r="A234" s="1">
        <v>40886</v>
      </c>
      <c r="B234">
        <v>0</v>
      </c>
      <c r="C234">
        <v>-2200</v>
      </c>
      <c r="D234">
        <v>1200</v>
      </c>
      <c r="E234">
        <v>0</v>
      </c>
      <c r="F234">
        <v>2200</v>
      </c>
      <c r="G234">
        <f>G233+df_trades!G234</f>
        <v>1651055.9999999998</v>
      </c>
    </row>
    <row r="235" spans="1:7" x14ac:dyDescent="0.2">
      <c r="A235" s="1">
        <v>40889</v>
      </c>
      <c r="B235">
        <v>0</v>
      </c>
      <c r="C235">
        <v>-2200</v>
      </c>
      <c r="D235">
        <v>1200</v>
      </c>
      <c r="E235">
        <v>0</v>
      </c>
      <c r="F235">
        <v>2200</v>
      </c>
      <c r="G235">
        <f>G234+df_trades!G235</f>
        <v>1651055.9999999998</v>
      </c>
    </row>
    <row r="236" spans="1:7" x14ac:dyDescent="0.2">
      <c r="A236" s="1">
        <v>40890</v>
      </c>
      <c r="B236">
        <v>0</v>
      </c>
      <c r="C236">
        <v>-2200</v>
      </c>
      <c r="D236">
        <v>1200</v>
      </c>
      <c r="E236">
        <v>0</v>
      </c>
      <c r="F236">
        <v>2200</v>
      </c>
      <c r="G236">
        <f>G235+df_trades!G236</f>
        <v>1651055.9999999998</v>
      </c>
    </row>
    <row r="237" spans="1:7" x14ac:dyDescent="0.2">
      <c r="A237" s="1">
        <v>40891</v>
      </c>
      <c r="B237">
        <v>0</v>
      </c>
      <c r="C237">
        <v>-2200</v>
      </c>
      <c r="D237">
        <v>1200</v>
      </c>
      <c r="E237">
        <v>0</v>
      </c>
      <c r="F237">
        <v>2200</v>
      </c>
      <c r="G237">
        <f>G236+df_trades!G237</f>
        <v>1651055.9999999998</v>
      </c>
    </row>
    <row r="238" spans="1:7" x14ac:dyDescent="0.2">
      <c r="A238" s="1">
        <v>40892</v>
      </c>
      <c r="B238">
        <v>0</v>
      </c>
      <c r="C238">
        <v>-2200</v>
      </c>
      <c r="D238">
        <v>1200</v>
      </c>
      <c r="E238">
        <v>0</v>
      </c>
      <c r="F238">
        <v>2200</v>
      </c>
      <c r="G238">
        <f>G237+df_trades!G238</f>
        <v>1651055.9999999998</v>
      </c>
    </row>
    <row r="239" spans="1:7" x14ac:dyDescent="0.2">
      <c r="A239" s="1">
        <v>40893</v>
      </c>
      <c r="B239">
        <v>0</v>
      </c>
      <c r="C239">
        <v>-2200</v>
      </c>
      <c r="D239">
        <v>1200</v>
      </c>
      <c r="E239">
        <v>0</v>
      </c>
      <c r="F239">
        <v>2200</v>
      </c>
      <c r="G239">
        <f>G238+df_trades!G239</f>
        <v>1651055.9999999998</v>
      </c>
    </row>
    <row r="240" spans="1:7" x14ac:dyDescent="0.2">
      <c r="A240" s="1">
        <v>40896</v>
      </c>
      <c r="B240">
        <v>0</v>
      </c>
      <c r="C240">
        <v>-2200</v>
      </c>
      <c r="D240">
        <v>1200</v>
      </c>
      <c r="E240">
        <v>0</v>
      </c>
      <c r="F240">
        <v>2200</v>
      </c>
      <c r="G240">
        <f>G239+df_trades!G240</f>
        <v>1651055.9999999998</v>
      </c>
    </row>
    <row r="241" spans="1:7" x14ac:dyDescent="0.2">
      <c r="A241" s="1">
        <v>40897</v>
      </c>
      <c r="B241">
        <v>0</v>
      </c>
      <c r="C241">
        <v>-2200</v>
      </c>
      <c r="D241">
        <v>0</v>
      </c>
      <c r="E241">
        <v>0</v>
      </c>
      <c r="F241">
        <v>2200</v>
      </c>
      <c r="G241">
        <f>G240+df_trades!G241</f>
        <v>2124168</v>
      </c>
    </row>
    <row r="242" spans="1:7" x14ac:dyDescent="0.2">
      <c r="A242" s="1">
        <v>40898</v>
      </c>
      <c r="B242">
        <v>0</v>
      </c>
      <c r="C242">
        <v>-2200</v>
      </c>
      <c r="D242">
        <v>20</v>
      </c>
      <c r="E242">
        <v>0</v>
      </c>
      <c r="F242">
        <v>2200</v>
      </c>
      <c r="G242">
        <f>G241+df_trades!G242</f>
        <v>2116272.7999999998</v>
      </c>
    </row>
    <row r="243" spans="1:7" x14ac:dyDescent="0.2">
      <c r="A243" s="1">
        <v>40899</v>
      </c>
      <c r="B243">
        <v>0</v>
      </c>
      <c r="C243">
        <v>-2200</v>
      </c>
      <c r="D243">
        <v>20</v>
      </c>
      <c r="E243">
        <v>0</v>
      </c>
      <c r="F243">
        <v>2200</v>
      </c>
      <c r="G243">
        <f>G242+df_trades!G243</f>
        <v>2116272.7999999998</v>
      </c>
    </row>
    <row r="244" spans="1:7" x14ac:dyDescent="0.2">
      <c r="A244" s="1">
        <v>40900</v>
      </c>
      <c r="B244">
        <v>0</v>
      </c>
      <c r="C244">
        <v>-2200</v>
      </c>
      <c r="D244">
        <v>20</v>
      </c>
      <c r="E244">
        <v>0</v>
      </c>
      <c r="F244">
        <v>2200</v>
      </c>
      <c r="G244">
        <f>G243+df_trades!G244</f>
        <v>2116272.7999999998</v>
      </c>
    </row>
    <row r="245" spans="1:7" x14ac:dyDescent="0.2">
      <c r="A245" s="1">
        <v>40904</v>
      </c>
      <c r="B245">
        <v>0</v>
      </c>
      <c r="C245">
        <v>0</v>
      </c>
      <c r="D245">
        <v>20</v>
      </c>
      <c r="E245">
        <v>0</v>
      </c>
      <c r="F245">
        <v>2200</v>
      </c>
      <c r="G245">
        <f>G244+df_trades!G245</f>
        <v>707722.79999999981</v>
      </c>
    </row>
    <row r="246" spans="1:7" x14ac:dyDescent="0.2">
      <c r="A246" s="1">
        <v>40905</v>
      </c>
      <c r="B246">
        <v>0</v>
      </c>
      <c r="C246">
        <v>0</v>
      </c>
      <c r="D246">
        <v>20</v>
      </c>
      <c r="E246">
        <v>0</v>
      </c>
      <c r="F246">
        <v>0</v>
      </c>
      <c r="G246">
        <f>G245+df_trades!G246</f>
        <v>1107550.7999999998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6"/>
  <sheetViews>
    <sheetView tabSelected="1" workbookViewId="0">
      <pane ySplit="1" topLeftCell="A2" activePane="bottomLeft" state="frozen"/>
      <selection pane="bottomLeft" activeCell="H255" sqref="H255"/>
    </sheetView>
  </sheetViews>
  <sheetFormatPr baseColWidth="10" defaultRowHeight="16" x14ac:dyDescent="0.2"/>
  <sheetData>
    <row r="1" spans="1:8" x14ac:dyDescent="0.2">
      <c r="A1" t="s">
        <v>0</v>
      </c>
      <c r="B1" t="s">
        <v>10</v>
      </c>
      <c r="C1" t="s">
        <v>8</v>
      </c>
      <c r="D1" t="s">
        <v>4</v>
      </c>
      <c r="E1" t="s">
        <v>9</v>
      </c>
      <c r="F1" t="s">
        <v>7</v>
      </c>
      <c r="G1" t="s">
        <v>11</v>
      </c>
      <c r="H1" t="s">
        <v>12</v>
      </c>
    </row>
    <row r="2" spans="1:8" x14ac:dyDescent="0.2">
      <c r="A2" s="1">
        <v>40553</v>
      </c>
      <c r="B2">
        <f>df_prices!B2*df_holdings!B2</f>
        <v>0</v>
      </c>
      <c r="C2">
        <f>df_prices!C2*df_holdings!C2</f>
        <v>0</v>
      </c>
      <c r="D2">
        <f>df_prices!D2*df_holdings!D2</f>
        <v>511485</v>
      </c>
      <c r="E2">
        <f>df_prices!E2*df_holdings!E2</f>
        <v>0</v>
      </c>
      <c r="F2">
        <f>df_prices!F2*df_holdings!F2</f>
        <v>0</v>
      </c>
      <c r="G2">
        <f>df_prices!G2*df_holdings!G2</f>
        <v>488515</v>
      </c>
      <c r="H2">
        <f>SUM(B2:G2)</f>
        <v>1000000</v>
      </c>
    </row>
    <row r="3" spans="1:8" x14ac:dyDescent="0.2">
      <c r="A3" s="1">
        <v>40554</v>
      </c>
      <c r="B3">
        <f>df_prices!B3*df_holdings!B3</f>
        <v>0</v>
      </c>
      <c r="C3">
        <f>df_prices!C3*df_holdings!C3</f>
        <v>0</v>
      </c>
      <c r="D3">
        <f>df_prices!D3*df_holdings!D3</f>
        <v>510270</v>
      </c>
      <c r="E3">
        <f>df_prices!E3*df_holdings!E3</f>
        <v>0</v>
      </c>
      <c r="F3">
        <f>df_prices!F3*df_holdings!F3</f>
        <v>0</v>
      </c>
      <c r="G3">
        <f>df_prices!G3*df_holdings!G3</f>
        <v>488515</v>
      </c>
      <c r="H3">
        <f t="shared" ref="H3:H66" si="0">SUM(B3:G3)</f>
        <v>998785</v>
      </c>
    </row>
    <row r="4" spans="1:8" x14ac:dyDescent="0.2">
      <c r="A4" s="1">
        <v>40555</v>
      </c>
      <c r="B4">
        <f>df_prices!B4*df_holdings!B4</f>
        <v>0</v>
      </c>
      <c r="C4">
        <f>df_prices!C4*df_holdings!C4</f>
        <v>0</v>
      </c>
      <c r="D4">
        <f>df_prices!D4*df_holdings!D4</f>
        <v>514425</v>
      </c>
      <c r="E4">
        <f>df_prices!E4*df_holdings!E4</f>
        <v>0</v>
      </c>
      <c r="F4">
        <f>df_prices!F4*df_holdings!F4</f>
        <v>0</v>
      </c>
      <c r="G4">
        <f>df_prices!G4*df_holdings!G4</f>
        <v>488515</v>
      </c>
      <c r="H4">
        <f t="shared" si="0"/>
        <v>1002940</v>
      </c>
    </row>
    <row r="5" spans="1:8" x14ac:dyDescent="0.2">
      <c r="A5" s="1">
        <v>40556</v>
      </c>
      <c r="B5">
        <f>df_prices!B5*df_holdings!B5</f>
        <v>0</v>
      </c>
      <c r="C5">
        <f>df_prices!C5*df_holdings!C5</f>
        <v>0</v>
      </c>
      <c r="D5">
        <f>df_prices!D5*df_holdings!D5</f>
        <v>0</v>
      </c>
      <c r="E5">
        <f>df_prices!E5*df_holdings!E5</f>
        <v>0</v>
      </c>
      <c r="F5">
        <f>df_prices!F5*df_holdings!F5</f>
        <v>578200</v>
      </c>
      <c r="G5">
        <f>df_prices!G5*df_holdings!G5</f>
        <v>426615</v>
      </c>
      <c r="H5">
        <f t="shared" si="0"/>
        <v>1004815</v>
      </c>
    </row>
    <row r="6" spans="1:8" x14ac:dyDescent="0.2">
      <c r="A6" s="1">
        <v>40557</v>
      </c>
      <c r="B6">
        <f>df_prices!B6*df_holdings!B6</f>
        <v>0</v>
      </c>
      <c r="C6">
        <f>df_prices!C6*df_holdings!C6</f>
        <v>0</v>
      </c>
      <c r="D6">
        <f>df_prices!D6*df_holdings!D6</f>
        <v>0</v>
      </c>
      <c r="E6">
        <f>df_prices!E6*df_holdings!E6</f>
        <v>0</v>
      </c>
      <c r="F6">
        <f>df_prices!F6*df_holdings!F6</f>
        <v>582800</v>
      </c>
      <c r="G6">
        <f>df_prices!G6*df_holdings!G6</f>
        <v>426615</v>
      </c>
      <c r="H6">
        <f t="shared" si="0"/>
        <v>1009415</v>
      </c>
    </row>
    <row r="7" spans="1:8" x14ac:dyDescent="0.2">
      <c r="A7" s="1">
        <v>40561</v>
      </c>
      <c r="B7">
        <f>df_prices!B7*df_holdings!B7</f>
        <v>0</v>
      </c>
      <c r="C7">
        <f>df_prices!C7*df_holdings!C7</f>
        <v>0</v>
      </c>
      <c r="D7">
        <f>df_prices!D7*df_holdings!D7</f>
        <v>0</v>
      </c>
      <c r="E7">
        <f>df_prices!E7*df_holdings!E7</f>
        <v>0</v>
      </c>
      <c r="F7">
        <f>df_prices!F7*df_holdings!F7</f>
        <v>585320</v>
      </c>
      <c r="G7">
        <f>df_prices!G7*df_holdings!G7</f>
        <v>426615</v>
      </c>
      <c r="H7">
        <f t="shared" si="0"/>
        <v>1011935</v>
      </c>
    </row>
    <row r="8" spans="1:8" x14ac:dyDescent="0.2">
      <c r="A8" s="1">
        <v>40562</v>
      </c>
      <c r="B8">
        <f>df_prices!B8*df_holdings!B8</f>
        <v>0</v>
      </c>
      <c r="C8">
        <f>df_prices!C8*df_holdings!C8</f>
        <v>0</v>
      </c>
      <c r="D8">
        <f>df_prices!D8*df_holdings!D8</f>
        <v>0</v>
      </c>
      <c r="E8">
        <f>df_prices!E8*df_holdings!E8</f>
        <v>0</v>
      </c>
      <c r="F8">
        <f>df_prices!F8*df_holdings!F8</f>
        <v>604880</v>
      </c>
      <c r="G8">
        <f>df_prices!G8*df_holdings!G8</f>
        <v>426615</v>
      </c>
      <c r="H8">
        <f t="shared" si="0"/>
        <v>1031495</v>
      </c>
    </row>
    <row r="9" spans="1:8" x14ac:dyDescent="0.2">
      <c r="A9" s="1">
        <v>40563</v>
      </c>
      <c r="B9">
        <f>df_prices!B9*df_holdings!B9</f>
        <v>0</v>
      </c>
      <c r="C9">
        <f>df_prices!C9*df_holdings!C9</f>
        <v>0</v>
      </c>
      <c r="D9">
        <f>df_prices!D9*df_holdings!D9</f>
        <v>0</v>
      </c>
      <c r="E9">
        <f>df_prices!E9*df_holdings!E9</f>
        <v>0</v>
      </c>
      <c r="F9">
        <f>df_prices!F9*df_holdings!F9</f>
        <v>605320</v>
      </c>
      <c r="G9">
        <f>df_prices!G9*df_holdings!G9</f>
        <v>426615</v>
      </c>
      <c r="H9">
        <f t="shared" si="0"/>
        <v>1031935</v>
      </c>
    </row>
    <row r="10" spans="1:8" x14ac:dyDescent="0.2">
      <c r="A10" s="1">
        <v>40564</v>
      </c>
      <c r="B10">
        <f>df_prices!B10*df_holdings!B10</f>
        <v>0</v>
      </c>
      <c r="C10">
        <f>df_prices!C10*df_holdings!C10</f>
        <v>0</v>
      </c>
      <c r="D10">
        <f>df_prices!D10*df_holdings!D10</f>
        <v>0</v>
      </c>
      <c r="E10">
        <f>df_prices!E10*df_holdings!E10</f>
        <v>0</v>
      </c>
      <c r="F10">
        <f>df_prices!F10*df_holdings!F10</f>
        <v>604160</v>
      </c>
      <c r="G10">
        <f>df_prices!G10*df_holdings!G10</f>
        <v>426615</v>
      </c>
      <c r="H10">
        <f t="shared" si="0"/>
        <v>1030775</v>
      </c>
    </row>
    <row r="11" spans="1:8" x14ac:dyDescent="0.2">
      <c r="A11" s="1">
        <v>40567</v>
      </c>
      <c r="B11">
        <f>df_prices!B11*df_holdings!B11</f>
        <v>0</v>
      </c>
      <c r="C11">
        <f>df_prices!C11*df_holdings!C11</f>
        <v>0</v>
      </c>
      <c r="D11">
        <f>df_prices!D11*df_holdings!D11</f>
        <v>0</v>
      </c>
      <c r="E11">
        <f>df_prices!E11*df_holdings!E11</f>
        <v>0</v>
      </c>
      <c r="F11">
        <f>df_prices!F11*df_holdings!F11</f>
        <v>620200</v>
      </c>
      <c r="G11">
        <f>df_prices!G11*df_holdings!G11</f>
        <v>426615</v>
      </c>
      <c r="H11">
        <f t="shared" si="0"/>
        <v>1046815</v>
      </c>
    </row>
    <row r="12" spans="1:8" x14ac:dyDescent="0.2">
      <c r="A12" s="1">
        <v>40568</v>
      </c>
      <c r="B12">
        <f>df_prices!B12*df_holdings!B12</f>
        <v>0</v>
      </c>
      <c r="C12">
        <f>df_prices!C12*df_holdings!C12</f>
        <v>0</v>
      </c>
      <c r="D12">
        <f>df_prices!D12*df_holdings!D12</f>
        <v>0</v>
      </c>
      <c r="E12">
        <f>df_prices!E12*df_holdings!E12</f>
        <v>0</v>
      </c>
      <c r="F12">
        <f>df_prices!F12*df_holdings!F12</f>
        <v>627240</v>
      </c>
      <c r="G12">
        <f>df_prices!G12*df_holdings!G12</f>
        <v>426615</v>
      </c>
      <c r="H12">
        <f t="shared" si="0"/>
        <v>1053855</v>
      </c>
    </row>
    <row r="13" spans="1:8" x14ac:dyDescent="0.2">
      <c r="A13" s="1">
        <v>40569</v>
      </c>
      <c r="B13">
        <f>df_prices!B13*df_holdings!B13</f>
        <v>0</v>
      </c>
      <c r="C13">
        <f>df_prices!C13*df_holdings!C13</f>
        <v>616500</v>
      </c>
      <c r="D13">
        <f>df_prices!D13*df_holdings!D13</f>
        <v>0</v>
      </c>
      <c r="E13">
        <f>df_prices!E13*df_holdings!E13</f>
        <v>0</v>
      </c>
      <c r="F13">
        <f>df_prices!F13*df_holdings!F13</f>
        <v>625680</v>
      </c>
      <c r="G13">
        <f>df_prices!G13*df_holdings!G13</f>
        <v>-189885</v>
      </c>
      <c r="H13">
        <f t="shared" si="0"/>
        <v>1052295</v>
      </c>
    </row>
    <row r="14" spans="1:8" x14ac:dyDescent="0.2">
      <c r="A14" s="1">
        <v>40570</v>
      </c>
      <c r="B14">
        <f>df_prices!B14*df_holdings!B14</f>
        <v>0</v>
      </c>
      <c r="C14">
        <f>df_prices!C14*df_holdings!C14</f>
        <v>616790</v>
      </c>
      <c r="D14">
        <f>df_prices!D14*df_holdings!D14</f>
        <v>0</v>
      </c>
      <c r="E14">
        <f>df_prices!E14*df_holdings!E14</f>
        <v>0</v>
      </c>
      <c r="F14">
        <f>df_prices!F14*df_holdings!F14</f>
        <v>625800</v>
      </c>
      <c r="G14">
        <f>df_prices!G14*df_holdings!G14</f>
        <v>-189885</v>
      </c>
      <c r="H14">
        <f t="shared" si="0"/>
        <v>1052705</v>
      </c>
    </row>
    <row r="15" spans="1:8" x14ac:dyDescent="0.2">
      <c r="A15" s="1">
        <v>40571</v>
      </c>
      <c r="B15">
        <f>df_prices!B15*df_holdings!B15</f>
        <v>0</v>
      </c>
      <c r="C15">
        <f>df_prices!C15*df_holdings!C15</f>
        <v>600990</v>
      </c>
      <c r="D15">
        <f>df_prices!D15*df_holdings!D15</f>
        <v>0</v>
      </c>
      <c r="E15">
        <f>df_prices!E15*df_holdings!E15</f>
        <v>0</v>
      </c>
      <c r="F15">
        <f>df_prices!F15*df_holdings!F15</f>
        <v>618560</v>
      </c>
      <c r="G15">
        <f>df_prices!G15*df_holdings!G15</f>
        <v>-189885</v>
      </c>
      <c r="H15">
        <f t="shared" si="0"/>
        <v>1029665</v>
      </c>
    </row>
    <row r="16" spans="1:8" x14ac:dyDescent="0.2">
      <c r="A16" s="1">
        <v>40574</v>
      </c>
      <c r="B16">
        <f>df_prices!B16*df_holdings!B16</f>
        <v>0</v>
      </c>
      <c r="C16">
        <f>df_prices!C16*df_holdings!C16</f>
        <v>600360</v>
      </c>
      <c r="D16">
        <f>df_prices!D16*df_holdings!D16</f>
        <v>0</v>
      </c>
      <c r="E16">
        <f>df_prices!E16*df_holdings!E16</f>
        <v>0</v>
      </c>
      <c r="F16">
        <f>df_prices!F16*df_holdings!F16</f>
        <v>629400</v>
      </c>
      <c r="G16">
        <f>df_prices!G16*df_holdings!G16</f>
        <v>-189885</v>
      </c>
      <c r="H16">
        <f t="shared" si="0"/>
        <v>1039875</v>
      </c>
    </row>
    <row r="17" spans="1:8" x14ac:dyDescent="0.2">
      <c r="A17" s="1">
        <v>40575</v>
      </c>
      <c r="B17">
        <f>df_prices!B17*df_holdings!B17</f>
        <v>0</v>
      </c>
      <c r="C17">
        <f>df_prices!C17*df_holdings!C17</f>
        <v>611040</v>
      </c>
      <c r="D17">
        <f>df_prices!D17*df_holdings!D17</f>
        <v>0</v>
      </c>
      <c r="E17">
        <f>df_prices!E17*df_holdings!E17</f>
        <v>0</v>
      </c>
      <c r="F17">
        <f>df_prices!F17*df_holdings!F17</f>
        <v>635480</v>
      </c>
      <c r="G17">
        <f>df_prices!G17*df_holdings!G17</f>
        <v>-189885</v>
      </c>
      <c r="H17">
        <f t="shared" si="0"/>
        <v>1056635</v>
      </c>
    </row>
    <row r="18" spans="1:8" x14ac:dyDescent="0.2">
      <c r="A18" s="1">
        <v>40576</v>
      </c>
      <c r="B18">
        <f>df_prices!B18*df_holdings!B18</f>
        <v>0</v>
      </c>
      <c r="C18">
        <f>df_prices!C18*df_holdings!C18</f>
        <v>612000</v>
      </c>
      <c r="D18">
        <f>df_prices!D18*df_holdings!D18</f>
        <v>0</v>
      </c>
      <c r="E18">
        <f>df_prices!E18*df_holdings!E18</f>
        <v>-319840</v>
      </c>
      <c r="F18">
        <f>df_prices!F18*df_holdings!F18</f>
        <v>634480</v>
      </c>
      <c r="G18">
        <f>df_prices!G18*df_holdings!G18</f>
        <v>129955</v>
      </c>
      <c r="H18">
        <f t="shared" si="0"/>
        <v>1056595</v>
      </c>
    </row>
    <row r="19" spans="1:8" x14ac:dyDescent="0.2">
      <c r="A19" s="1">
        <v>40577</v>
      </c>
      <c r="B19">
        <f>df_prices!B19*df_holdings!B19</f>
        <v>0</v>
      </c>
      <c r="C19">
        <f>df_prices!C19*df_holdings!C19</f>
        <v>610150</v>
      </c>
      <c r="D19">
        <f>df_prices!D19*df_holdings!D19</f>
        <v>0</v>
      </c>
      <c r="E19">
        <f>df_prices!E19*df_holdings!E19</f>
        <v>-319960</v>
      </c>
      <c r="F19">
        <f>df_prices!F19*df_holdings!F19</f>
        <v>635360</v>
      </c>
      <c r="G19">
        <f>df_prices!G19*df_holdings!G19</f>
        <v>129955</v>
      </c>
      <c r="H19">
        <f t="shared" si="0"/>
        <v>1055505</v>
      </c>
    </row>
    <row r="20" spans="1:8" x14ac:dyDescent="0.2">
      <c r="A20" s="1">
        <v>40578</v>
      </c>
      <c r="B20">
        <f>df_prices!B20*df_holdings!B20</f>
        <v>0</v>
      </c>
      <c r="C20">
        <f>df_prices!C20*df_holdings!C20</f>
        <v>610980</v>
      </c>
      <c r="D20">
        <f>df_prices!D20*df_holdings!D20</f>
        <v>0</v>
      </c>
      <c r="E20">
        <f>df_prices!E20*df_holdings!E20</f>
        <v>-319360</v>
      </c>
      <c r="F20">
        <f>df_prices!F20*df_holdings!F20</f>
        <v>637200</v>
      </c>
      <c r="G20">
        <f>df_prices!G20*df_holdings!G20</f>
        <v>129955</v>
      </c>
      <c r="H20">
        <f t="shared" si="0"/>
        <v>1058775</v>
      </c>
    </row>
    <row r="21" spans="1:8" x14ac:dyDescent="0.2">
      <c r="A21" s="1">
        <v>40581</v>
      </c>
      <c r="B21">
        <f>df_prices!B21*df_holdings!B21</f>
        <v>0</v>
      </c>
      <c r="C21">
        <f>df_prices!C21*df_holdings!C21</f>
        <v>614290</v>
      </c>
      <c r="D21">
        <f>df_prices!D21*df_holdings!D21</f>
        <v>0</v>
      </c>
      <c r="E21">
        <f>df_prices!E21*df_holdings!E21</f>
        <v>-321840</v>
      </c>
      <c r="F21">
        <f>df_prices!F21*df_holdings!F21</f>
        <v>640360</v>
      </c>
      <c r="G21">
        <f>df_prices!G21*df_holdings!G21</f>
        <v>129955</v>
      </c>
      <c r="H21">
        <f t="shared" si="0"/>
        <v>1062765</v>
      </c>
    </row>
    <row r="22" spans="1:8" x14ac:dyDescent="0.2">
      <c r="A22" s="1">
        <v>40582</v>
      </c>
      <c r="B22">
        <f>df_prices!B22*df_holdings!B22</f>
        <v>0</v>
      </c>
      <c r="C22">
        <f>df_prices!C22*df_holdings!C22</f>
        <v>618380</v>
      </c>
      <c r="D22">
        <f>df_prices!D22*df_holdings!D22</f>
        <v>0</v>
      </c>
      <c r="E22">
        <f>df_prices!E22*df_holdings!E22</f>
        <v>-319880</v>
      </c>
      <c r="F22">
        <f>df_prices!F22*df_holdings!F22</f>
        <v>647720</v>
      </c>
      <c r="G22">
        <f>df_prices!G22*df_holdings!G22</f>
        <v>129955</v>
      </c>
      <c r="H22">
        <f t="shared" si="0"/>
        <v>1076175</v>
      </c>
    </row>
    <row r="23" spans="1:8" x14ac:dyDescent="0.2">
      <c r="A23" s="1">
        <v>40583</v>
      </c>
      <c r="B23">
        <f>df_prices!B23*df_holdings!B23</f>
        <v>0</v>
      </c>
      <c r="C23">
        <f>df_prices!C23*df_holdings!C23</f>
        <v>616500</v>
      </c>
      <c r="D23">
        <f>df_prices!D23*df_holdings!D23</f>
        <v>0</v>
      </c>
      <c r="E23">
        <f>df_prices!E23*df_holdings!E23</f>
        <v>-318200</v>
      </c>
      <c r="F23">
        <f>df_prices!F23*df_holdings!F23</f>
        <v>642240</v>
      </c>
      <c r="G23">
        <f>df_prices!G23*df_holdings!G23</f>
        <v>129955</v>
      </c>
      <c r="H23">
        <f t="shared" si="0"/>
        <v>1070495</v>
      </c>
    </row>
    <row r="24" spans="1:8" x14ac:dyDescent="0.2">
      <c r="A24" s="1">
        <v>40584</v>
      </c>
      <c r="B24">
        <f>df_prices!B24*df_holdings!B24</f>
        <v>0</v>
      </c>
      <c r="C24">
        <f>df_prices!C24*df_holdings!C24</f>
        <v>616440</v>
      </c>
      <c r="D24">
        <f>df_prices!D24*df_holdings!D24</f>
        <v>0</v>
      </c>
      <c r="E24">
        <f>df_prices!E24*df_holdings!E24</f>
        <v>0</v>
      </c>
      <c r="F24">
        <f>df_prices!F24*df_holdings!F24</f>
        <v>640080</v>
      </c>
      <c r="G24">
        <f>df_prices!G24*df_holdings!G24</f>
        <v>-190765</v>
      </c>
      <c r="H24">
        <f t="shared" si="0"/>
        <v>1065755</v>
      </c>
    </row>
    <row r="25" spans="1:8" x14ac:dyDescent="0.2">
      <c r="A25" s="1">
        <v>40585</v>
      </c>
      <c r="B25">
        <f>df_prices!B25*df_holdings!B25</f>
        <v>0</v>
      </c>
      <c r="C25">
        <f>df_prices!C25*df_holdings!C25</f>
        <v>624500</v>
      </c>
      <c r="D25">
        <f>df_prices!D25*df_holdings!D25</f>
        <v>0</v>
      </c>
      <c r="E25">
        <f>df_prices!E25*df_holdings!E25</f>
        <v>0</v>
      </c>
      <c r="F25">
        <f>df_prices!F25*df_holdings!F25</f>
        <v>639120</v>
      </c>
      <c r="G25">
        <f>df_prices!G25*df_holdings!G25</f>
        <v>-190765</v>
      </c>
      <c r="H25">
        <f t="shared" si="0"/>
        <v>1072855</v>
      </c>
    </row>
    <row r="26" spans="1:8" x14ac:dyDescent="0.2">
      <c r="A26" s="1">
        <v>40588</v>
      </c>
      <c r="B26">
        <f>df_prices!B26*df_holdings!B26</f>
        <v>0</v>
      </c>
      <c r="C26">
        <f>df_prices!C26*df_holdings!C26</f>
        <v>628150</v>
      </c>
      <c r="D26">
        <f>df_prices!D26*df_holdings!D26</f>
        <v>0</v>
      </c>
      <c r="E26">
        <f>df_prices!E26*df_holdings!E26</f>
        <v>0</v>
      </c>
      <c r="F26">
        <f>df_prices!F26*df_holdings!F26</f>
        <v>636680</v>
      </c>
      <c r="G26">
        <f>df_prices!G26*df_holdings!G26</f>
        <v>-190765</v>
      </c>
      <c r="H26">
        <f t="shared" si="0"/>
        <v>1074065</v>
      </c>
    </row>
    <row r="27" spans="1:8" x14ac:dyDescent="0.2">
      <c r="A27" s="1">
        <v>40589</v>
      </c>
      <c r="B27">
        <f>df_prices!B27*df_holdings!B27</f>
        <v>0</v>
      </c>
      <c r="C27">
        <f>df_prices!C27*df_holdings!C27</f>
        <v>624150</v>
      </c>
      <c r="D27">
        <f>df_prices!D27*df_holdings!D27</f>
        <v>0</v>
      </c>
      <c r="E27">
        <f>df_prices!E27*df_holdings!E27</f>
        <v>0</v>
      </c>
      <c r="F27">
        <f>df_prices!F27*df_holdings!F27</f>
        <v>635200</v>
      </c>
      <c r="G27">
        <f>df_prices!G27*df_holdings!G27</f>
        <v>-190765</v>
      </c>
      <c r="H27">
        <f t="shared" si="0"/>
        <v>1068585</v>
      </c>
    </row>
    <row r="28" spans="1:8" x14ac:dyDescent="0.2">
      <c r="A28" s="1">
        <v>40590</v>
      </c>
      <c r="B28">
        <f>df_prices!B28*df_holdings!B28</f>
        <v>0</v>
      </c>
      <c r="C28">
        <f>df_prices!C28*df_holdings!C28</f>
        <v>624220</v>
      </c>
      <c r="D28">
        <f>df_prices!D28*df_holdings!D28</f>
        <v>0</v>
      </c>
      <c r="E28">
        <f>df_prices!E28*df_holdings!E28</f>
        <v>0</v>
      </c>
      <c r="F28">
        <f>df_prices!F28*df_holdings!F28</f>
        <v>637360</v>
      </c>
      <c r="G28">
        <f>df_prices!G28*df_holdings!G28</f>
        <v>-190765</v>
      </c>
      <c r="H28">
        <f t="shared" si="0"/>
        <v>1070815</v>
      </c>
    </row>
    <row r="29" spans="1:8" x14ac:dyDescent="0.2">
      <c r="A29" s="1">
        <v>40591</v>
      </c>
      <c r="B29">
        <f>df_prices!B29*df_holdings!B29</f>
        <v>0</v>
      </c>
      <c r="C29">
        <f>df_prices!C29*df_holdings!C29</f>
        <v>625260</v>
      </c>
      <c r="D29">
        <f>df_prices!D29*df_holdings!D29</f>
        <v>0</v>
      </c>
      <c r="E29">
        <f>df_prices!E29*df_holdings!E29</f>
        <v>0</v>
      </c>
      <c r="F29">
        <f>df_prices!F29*df_holdings!F29</f>
        <v>640640</v>
      </c>
      <c r="G29">
        <f>df_prices!G29*df_holdings!G29</f>
        <v>-190765</v>
      </c>
      <c r="H29">
        <f t="shared" si="0"/>
        <v>1075135</v>
      </c>
    </row>
    <row r="30" spans="1:8" x14ac:dyDescent="0.2">
      <c r="A30" s="1">
        <v>40592</v>
      </c>
      <c r="B30">
        <f>df_prices!B30*df_holdings!B30</f>
        <v>0</v>
      </c>
      <c r="C30">
        <f>df_prices!C30*df_holdings!C30</f>
        <v>630080</v>
      </c>
      <c r="D30">
        <f>df_prices!D30*df_holdings!D30</f>
        <v>0</v>
      </c>
      <c r="E30">
        <f>df_prices!E30*df_holdings!E30</f>
        <v>0</v>
      </c>
      <c r="F30">
        <f>df_prices!F30*df_holdings!F30</f>
        <v>643000</v>
      </c>
      <c r="G30">
        <f>df_prices!G30*df_holdings!G30</f>
        <v>-190765</v>
      </c>
      <c r="H30">
        <f t="shared" si="0"/>
        <v>1082315</v>
      </c>
    </row>
    <row r="31" spans="1:8" x14ac:dyDescent="0.2">
      <c r="A31" s="1">
        <v>40596</v>
      </c>
      <c r="B31">
        <f>df_prices!B31*df_holdings!B31</f>
        <v>0</v>
      </c>
      <c r="C31">
        <f>df_prices!C31*df_holdings!C31</f>
        <v>610210</v>
      </c>
      <c r="D31">
        <f>df_prices!D31*df_holdings!D31</f>
        <v>0</v>
      </c>
      <c r="E31">
        <f>df_prices!E31*df_holdings!E31</f>
        <v>0</v>
      </c>
      <c r="F31">
        <f>df_prices!F31*df_holdings!F31</f>
        <v>631720</v>
      </c>
      <c r="G31">
        <f>df_prices!G31*df_holdings!G31</f>
        <v>-190765</v>
      </c>
      <c r="H31">
        <f t="shared" si="0"/>
        <v>1051165</v>
      </c>
    </row>
    <row r="32" spans="1:8" x14ac:dyDescent="0.2">
      <c r="A32" s="1">
        <v>40597</v>
      </c>
      <c r="B32">
        <f>df_prices!B32*df_holdings!B32</f>
        <v>0</v>
      </c>
      <c r="C32">
        <f>df_prices!C32*df_holdings!C32</f>
        <v>611320</v>
      </c>
      <c r="D32">
        <f>df_prices!D32*df_holdings!D32</f>
        <v>0</v>
      </c>
      <c r="E32">
        <f>df_prices!E32*df_holdings!E32</f>
        <v>0</v>
      </c>
      <c r="F32">
        <f>df_prices!F32*df_holdings!F32</f>
        <v>624800</v>
      </c>
      <c r="G32">
        <f>df_prices!G32*df_holdings!G32</f>
        <v>-190765</v>
      </c>
      <c r="H32">
        <f t="shared" si="0"/>
        <v>1045355</v>
      </c>
    </row>
    <row r="33" spans="1:8" x14ac:dyDescent="0.2">
      <c r="A33" s="1">
        <v>40598</v>
      </c>
      <c r="B33">
        <f>df_prices!B33*df_holdings!B33</f>
        <v>0</v>
      </c>
      <c r="C33">
        <f>df_prices!C33*df_holdings!C33</f>
        <v>608820</v>
      </c>
      <c r="D33">
        <f>df_prices!D33*df_holdings!D33</f>
        <v>0</v>
      </c>
      <c r="E33">
        <f>df_prices!E33*df_holdings!E33</f>
        <v>0</v>
      </c>
      <c r="F33">
        <f>df_prices!F33*df_holdings!F33</f>
        <v>627120</v>
      </c>
      <c r="G33">
        <f>df_prices!G33*df_holdings!G33</f>
        <v>-190765</v>
      </c>
      <c r="H33">
        <f t="shared" si="0"/>
        <v>1045175</v>
      </c>
    </row>
    <row r="34" spans="1:8" x14ac:dyDescent="0.2">
      <c r="A34" s="1">
        <v>40599</v>
      </c>
      <c r="B34">
        <f>df_prices!B34*df_holdings!B34</f>
        <v>0</v>
      </c>
      <c r="C34">
        <f>df_prices!C34*df_holdings!C34</f>
        <v>610040</v>
      </c>
      <c r="D34">
        <f>df_prices!D34*df_holdings!D34</f>
        <v>0</v>
      </c>
      <c r="E34">
        <f>df_prices!E34*df_holdings!E34</f>
        <v>0</v>
      </c>
      <c r="F34">
        <f>df_prices!F34*df_holdings!F34</f>
        <v>633000</v>
      </c>
      <c r="G34">
        <f>df_prices!G34*df_holdings!G34</f>
        <v>-190765</v>
      </c>
      <c r="H34">
        <f t="shared" si="0"/>
        <v>1052275</v>
      </c>
    </row>
    <row r="35" spans="1:8" x14ac:dyDescent="0.2">
      <c r="A35" s="1">
        <v>40602</v>
      </c>
      <c r="B35">
        <f>df_prices!B35*df_holdings!B35</f>
        <v>0</v>
      </c>
      <c r="C35">
        <f>df_prices!C35*df_holdings!C35</f>
        <v>613400</v>
      </c>
      <c r="D35">
        <f>df_prices!D35*df_holdings!D35</f>
        <v>0</v>
      </c>
      <c r="E35">
        <f>df_prices!E35*df_holdings!E35</f>
        <v>0</v>
      </c>
      <c r="F35">
        <f>df_prices!F35*df_holdings!F35</f>
        <v>631440</v>
      </c>
      <c r="G35">
        <f>df_prices!G35*df_holdings!G35</f>
        <v>-190765</v>
      </c>
      <c r="H35">
        <f t="shared" si="0"/>
        <v>1054075</v>
      </c>
    </row>
    <row r="36" spans="1:8" x14ac:dyDescent="0.2">
      <c r="A36" s="1">
        <v>40603</v>
      </c>
      <c r="B36">
        <f>df_prices!B36*df_holdings!B36</f>
        <v>0</v>
      </c>
      <c r="C36">
        <f>df_prices!C36*df_holdings!C36</f>
        <v>600760</v>
      </c>
      <c r="D36">
        <f>df_prices!D36*df_holdings!D36</f>
        <v>0</v>
      </c>
      <c r="E36">
        <f>df_prices!E36*df_holdings!E36</f>
        <v>0</v>
      </c>
      <c r="F36">
        <f>df_prices!F36*df_holdings!F36</f>
        <v>624000</v>
      </c>
      <c r="G36">
        <f>df_prices!G36*df_holdings!G36</f>
        <v>-190765</v>
      </c>
      <c r="H36">
        <f t="shared" si="0"/>
        <v>1033995</v>
      </c>
    </row>
    <row r="37" spans="1:8" x14ac:dyDescent="0.2">
      <c r="A37" s="1">
        <v>40604</v>
      </c>
      <c r="B37">
        <f>df_prices!B37*df_holdings!B37</f>
        <v>0</v>
      </c>
      <c r="C37">
        <f>df_prices!C37*df_holdings!C37</f>
        <v>600790</v>
      </c>
      <c r="D37">
        <f>df_prices!D37*df_holdings!D37</f>
        <v>0</v>
      </c>
      <c r="E37">
        <f>df_prices!E37*df_holdings!E37</f>
        <v>0</v>
      </c>
      <c r="F37">
        <f>df_prices!F37*df_holdings!F37</f>
        <v>624720</v>
      </c>
      <c r="G37">
        <f>df_prices!G37*df_holdings!G37</f>
        <v>-190765</v>
      </c>
      <c r="H37">
        <f t="shared" si="0"/>
        <v>1034745</v>
      </c>
    </row>
    <row r="38" spans="1:8" x14ac:dyDescent="0.2">
      <c r="A38" s="1">
        <v>40605</v>
      </c>
      <c r="B38">
        <f>df_prices!B38*df_holdings!B38</f>
        <v>0</v>
      </c>
      <c r="C38">
        <f>df_prices!C38*df_holdings!C38</f>
        <v>-1341031.9999999998</v>
      </c>
      <c r="D38">
        <f>df_prices!D38*df_holdings!D38</f>
        <v>0</v>
      </c>
      <c r="E38">
        <f>df_prices!E38*df_holdings!E38</f>
        <v>0</v>
      </c>
      <c r="F38">
        <f>df_prices!F38*df_holdings!F38</f>
        <v>637680</v>
      </c>
      <c r="G38">
        <f>df_prices!G38*df_holdings!G38</f>
        <v>1759826.9999999998</v>
      </c>
      <c r="H38">
        <f t="shared" si="0"/>
        <v>1056475</v>
      </c>
    </row>
    <row r="39" spans="1:8" x14ac:dyDescent="0.2">
      <c r="A39" s="1">
        <v>40606</v>
      </c>
      <c r="B39">
        <f>df_prices!B39*df_holdings!B39</f>
        <v>0</v>
      </c>
      <c r="C39">
        <f>df_prices!C39*df_holdings!C39</f>
        <v>-1321364</v>
      </c>
      <c r="D39">
        <f>df_prices!D39*df_holdings!D39</f>
        <v>0</v>
      </c>
      <c r="E39">
        <f>df_prices!E39*df_holdings!E39</f>
        <v>0</v>
      </c>
      <c r="F39">
        <f>df_prices!F39*df_holdings!F39</f>
        <v>631240</v>
      </c>
      <c r="G39">
        <f>df_prices!G39*df_holdings!G39</f>
        <v>1759826.9999999998</v>
      </c>
      <c r="H39">
        <f t="shared" si="0"/>
        <v>1069702.9999999998</v>
      </c>
    </row>
    <row r="40" spans="1:8" x14ac:dyDescent="0.2">
      <c r="A40" s="1">
        <v>40609</v>
      </c>
      <c r="B40">
        <f>df_prices!B40*df_holdings!B40</f>
        <v>0</v>
      </c>
      <c r="C40">
        <f>df_prices!C40*df_holdings!C40</f>
        <v>-1301652</v>
      </c>
      <c r="D40">
        <f>df_prices!D40*df_holdings!D40</f>
        <v>0</v>
      </c>
      <c r="E40">
        <f>df_prices!E40*df_holdings!E40</f>
        <v>0</v>
      </c>
      <c r="F40">
        <f>df_prices!F40*df_holdings!F40</f>
        <v>623840</v>
      </c>
      <c r="G40">
        <f>df_prices!G40*df_holdings!G40</f>
        <v>1759826.9999999998</v>
      </c>
      <c r="H40">
        <f t="shared" si="0"/>
        <v>1082014.9999999998</v>
      </c>
    </row>
    <row r="41" spans="1:8" x14ac:dyDescent="0.2">
      <c r="A41" s="1">
        <v>40610</v>
      </c>
      <c r="B41">
        <f>df_prices!B41*df_holdings!B41</f>
        <v>0</v>
      </c>
      <c r="C41">
        <f>df_prices!C41*df_holdings!C41</f>
        <v>-1303081.9999999998</v>
      </c>
      <c r="D41">
        <f>df_prices!D41*df_holdings!D41</f>
        <v>0</v>
      </c>
      <c r="E41">
        <f>df_prices!E41*df_holdings!E41</f>
        <v>0</v>
      </c>
      <c r="F41">
        <f>df_prices!F41*df_holdings!F41</f>
        <v>633000</v>
      </c>
      <c r="G41">
        <f>df_prices!G41*df_holdings!G41</f>
        <v>1759826.9999999998</v>
      </c>
      <c r="H41">
        <f t="shared" si="0"/>
        <v>1089745</v>
      </c>
    </row>
    <row r="42" spans="1:8" x14ac:dyDescent="0.2">
      <c r="A42" s="1">
        <v>40611</v>
      </c>
      <c r="B42">
        <f>df_prices!B42*df_holdings!B42</f>
        <v>0</v>
      </c>
      <c r="C42">
        <f>df_prices!C42*df_holdings!C42</f>
        <v>-1301894</v>
      </c>
      <c r="D42">
        <f>df_prices!D42*df_holdings!D42</f>
        <v>0</v>
      </c>
      <c r="E42">
        <f>df_prices!E42*df_holdings!E42</f>
        <v>0</v>
      </c>
      <c r="F42">
        <f>df_prices!F42*df_holdings!F42</f>
        <v>646960</v>
      </c>
      <c r="G42">
        <f>df_prices!G42*df_holdings!G42</f>
        <v>1759826.9999999998</v>
      </c>
      <c r="H42">
        <f t="shared" si="0"/>
        <v>1104892.9999999998</v>
      </c>
    </row>
    <row r="43" spans="1:8" x14ac:dyDescent="0.2">
      <c r="A43" s="1">
        <v>40612</v>
      </c>
      <c r="B43">
        <f>df_prices!B43*df_holdings!B43</f>
        <v>0</v>
      </c>
      <c r="C43">
        <f>df_prices!C43*df_holdings!C43</f>
        <v>-1276660</v>
      </c>
      <c r="D43">
        <f>df_prices!D43*df_holdings!D43</f>
        <v>0</v>
      </c>
      <c r="E43">
        <f>df_prices!E43*df_holdings!E43</f>
        <v>0</v>
      </c>
      <c r="F43">
        <f>df_prices!F43*df_holdings!F43</f>
        <v>632000</v>
      </c>
      <c r="G43">
        <f>df_prices!G43*df_holdings!G43</f>
        <v>1759826.9999999998</v>
      </c>
      <c r="H43">
        <f t="shared" si="0"/>
        <v>1115166.9999999998</v>
      </c>
    </row>
    <row r="44" spans="1:8" x14ac:dyDescent="0.2">
      <c r="A44" s="1">
        <v>40613</v>
      </c>
      <c r="B44">
        <f>df_prices!B44*df_holdings!B44</f>
        <v>0</v>
      </c>
      <c r="C44">
        <f>df_prices!C44*df_holdings!C44</f>
        <v>-1268762</v>
      </c>
      <c r="D44">
        <f>df_prices!D44*df_holdings!D44</f>
        <v>0</v>
      </c>
      <c r="E44">
        <f>df_prices!E44*df_holdings!E44</f>
        <v>0</v>
      </c>
      <c r="F44">
        <f>df_prices!F44*df_holdings!F44</f>
        <v>633600</v>
      </c>
      <c r="G44">
        <f>df_prices!G44*df_holdings!G44</f>
        <v>1759826.9999999998</v>
      </c>
      <c r="H44">
        <f t="shared" si="0"/>
        <v>1124664.9999999998</v>
      </c>
    </row>
    <row r="45" spans="1:8" x14ac:dyDescent="0.2">
      <c r="A45" s="1">
        <v>40616</v>
      </c>
      <c r="B45">
        <f>df_prices!B45*df_holdings!B45</f>
        <v>0</v>
      </c>
      <c r="C45">
        <f>df_prices!C45*df_holdings!C45</f>
        <v>-1253978</v>
      </c>
      <c r="D45">
        <f>df_prices!D45*df_holdings!D45</f>
        <v>0</v>
      </c>
      <c r="E45">
        <f>df_prices!E45*df_holdings!E45</f>
        <v>0</v>
      </c>
      <c r="F45">
        <f>df_prices!F45*df_holdings!F45</f>
        <v>629520</v>
      </c>
      <c r="G45">
        <f>df_prices!G45*df_holdings!G45</f>
        <v>1759826.9999999998</v>
      </c>
      <c r="H45">
        <f t="shared" si="0"/>
        <v>1135368.9999999998</v>
      </c>
    </row>
    <row r="46" spans="1:8" x14ac:dyDescent="0.2">
      <c r="A46" s="1">
        <v>40617</v>
      </c>
      <c r="B46">
        <f>df_prices!B46*df_holdings!B46</f>
        <v>0</v>
      </c>
      <c r="C46">
        <f>df_prices!C46*df_holdings!C46</f>
        <v>-1253031.9999999998</v>
      </c>
      <c r="D46">
        <f>df_prices!D46*df_holdings!D46</f>
        <v>0</v>
      </c>
      <c r="E46">
        <f>df_prices!E46*df_holdings!E46</f>
        <v>0</v>
      </c>
      <c r="F46">
        <f>df_prices!F46*df_holdings!F46</f>
        <v>620280</v>
      </c>
      <c r="G46">
        <f>df_prices!G46*df_holdings!G46</f>
        <v>1759826.9999999998</v>
      </c>
      <c r="H46">
        <f t="shared" si="0"/>
        <v>1127075</v>
      </c>
    </row>
    <row r="47" spans="1:8" x14ac:dyDescent="0.2">
      <c r="A47" s="1">
        <v>40618</v>
      </c>
      <c r="B47">
        <f>df_prices!B47*df_holdings!B47</f>
        <v>0</v>
      </c>
      <c r="C47">
        <f>df_prices!C47*df_holdings!C47</f>
        <v>-1225620</v>
      </c>
      <c r="D47">
        <f>df_prices!D47*df_holdings!D47</f>
        <v>0</v>
      </c>
      <c r="E47">
        <f>df_prices!E47*df_holdings!E47</f>
        <v>0</v>
      </c>
      <c r="F47">
        <f>df_prices!F47*df_holdings!F47</f>
        <v>596800</v>
      </c>
      <c r="G47">
        <f>df_prices!G47*df_holdings!G47</f>
        <v>1759826.9999999998</v>
      </c>
      <c r="H47">
        <f t="shared" si="0"/>
        <v>1131006.9999999998</v>
      </c>
    </row>
    <row r="48" spans="1:8" x14ac:dyDescent="0.2">
      <c r="A48" s="1">
        <v>40619</v>
      </c>
      <c r="B48">
        <f>df_prices!B48*df_holdings!B48</f>
        <v>0</v>
      </c>
      <c r="C48">
        <f>df_prices!C48*df_holdings!C48</f>
        <v>-1234992</v>
      </c>
      <c r="D48">
        <f>df_prices!D48*df_holdings!D48</f>
        <v>0</v>
      </c>
      <c r="E48">
        <f>df_prices!E48*df_holdings!E48</f>
        <v>0</v>
      </c>
      <c r="F48">
        <f>df_prices!F48*df_holdings!F48</f>
        <v>601400</v>
      </c>
      <c r="G48">
        <f>df_prices!G48*df_holdings!G48</f>
        <v>1759826.9999999998</v>
      </c>
      <c r="H48">
        <f t="shared" si="0"/>
        <v>1126234.9999999998</v>
      </c>
    </row>
    <row r="49" spans="1:8" x14ac:dyDescent="0.2">
      <c r="A49" s="1">
        <v>40620</v>
      </c>
      <c r="B49">
        <f>df_prices!B49*df_holdings!B49</f>
        <v>0</v>
      </c>
      <c r="C49">
        <f>df_prices!C49*df_holdings!C49</f>
        <v>-1234331.9999999998</v>
      </c>
      <c r="D49">
        <f>df_prices!D49*df_holdings!D49</f>
        <v>0</v>
      </c>
      <c r="E49">
        <f>df_prices!E49*df_holdings!E49</f>
        <v>0</v>
      </c>
      <c r="F49">
        <f>df_prices!F49*df_holdings!F49</f>
        <v>608080</v>
      </c>
      <c r="G49">
        <f>df_prices!G49*df_holdings!G49</f>
        <v>1759826.9999999998</v>
      </c>
      <c r="H49">
        <f t="shared" si="0"/>
        <v>1133575</v>
      </c>
    </row>
    <row r="50" spans="1:8" x14ac:dyDescent="0.2">
      <c r="A50" s="1">
        <v>40623</v>
      </c>
      <c r="B50">
        <f>df_prices!B50*df_holdings!B50</f>
        <v>0</v>
      </c>
      <c r="C50">
        <f>df_prices!C50*df_holdings!C50</f>
        <v>-1268300</v>
      </c>
      <c r="D50">
        <f>df_prices!D50*df_holdings!D50</f>
        <v>0</v>
      </c>
      <c r="E50">
        <f>df_prices!E50*df_holdings!E50</f>
        <v>0</v>
      </c>
      <c r="F50">
        <f>df_prices!F50*df_holdings!F50</f>
        <v>615040</v>
      </c>
      <c r="G50">
        <f>df_prices!G50*df_holdings!G50</f>
        <v>1759826.9999999998</v>
      </c>
      <c r="H50">
        <f t="shared" si="0"/>
        <v>1106566.9999999998</v>
      </c>
    </row>
    <row r="51" spans="1:8" x14ac:dyDescent="0.2">
      <c r="A51" s="1">
        <v>40624</v>
      </c>
      <c r="B51">
        <f>df_prices!B51*df_holdings!B51</f>
        <v>0</v>
      </c>
      <c r="C51">
        <f>df_prices!C51*df_holdings!C51</f>
        <v>-1270104</v>
      </c>
      <c r="D51">
        <f>df_prices!D51*df_holdings!D51</f>
        <v>0</v>
      </c>
      <c r="E51">
        <f>df_prices!E51*df_holdings!E51</f>
        <v>0</v>
      </c>
      <c r="F51">
        <f>df_prices!F51*df_holdings!F51</f>
        <v>616320</v>
      </c>
      <c r="G51">
        <f>df_prices!G51*df_holdings!G51</f>
        <v>1759826.9999999998</v>
      </c>
      <c r="H51">
        <f t="shared" si="0"/>
        <v>1106042.9999999998</v>
      </c>
    </row>
    <row r="52" spans="1:8" x14ac:dyDescent="0.2">
      <c r="A52" s="1">
        <v>40625</v>
      </c>
      <c r="B52">
        <f>df_prices!B52*df_holdings!B52</f>
        <v>0</v>
      </c>
      <c r="C52">
        <f>df_prices!C52*df_holdings!C52</f>
        <v>-1280752</v>
      </c>
      <c r="D52">
        <f>df_prices!D52*df_holdings!D52</f>
        <v>0</v>
      </c>
      <c r="E52">
        <f>df_prices!E52*df_holdings!E52</f>
        <v>0</v>
      </c>
      <c r="F52">
        <f>df_prices!F52*df_holdings!F52</f>
        <v>622280</v>
      </c>
      <c r="G52">
        <f>df_prices!G52*df_holdings!G52</f>
        <v>1759826.9999999998</v>
      </c>
      <c r="H52">
        <f t="shared" si="0"/>
        <v>1101354.9999999998</v>
      </c>
    </row>
    <row r="53" spans="1:8" x14ac:dyDescent="0.2">
      <c r="A53" s="1">
        <v>40626</v>
      </c>
      <c r="B53">
        <f>df_prices!B53*df_holdings!B53</f>
        <v>0</v>
      </c>
      <c r="C53">
        <f>df_prices!C53*df_holdings!C53</f>
        <v>-1291158</v>
      </c>
      <c r="D53">
        <f>df_prices!D53*df_holdings!D53</f>
        <v>0</v>
      </c>
      <c r="E53">
        <f>df_prices!E53*df_holdings!E53</f>
        <v>0</v>
      </c>
      <c r="F53">
        <f>df_prices!F53*df_holdings!F53</f>
        <v>624280</v>
      </c>
      <c r="G53">
        <f>df_prices!G53*df_holdings!G53</f>
        <v>1759826.9999999998</v>
      </c>
      <c r="H53">
        <f t="shared" si="0"/>
        <v>1092948.9999999998</v>
      </c>
    </row>
    <row r="54" spans="1:8" x14ac:dyDescent="0.2">
      <c r="A54" s="1">
        <v>40627</v>
      </c>
      <c r="B54">
        <f>df_prices!B54*df_holdings!B54</f>
        <v>0</v>
      </c>
      <c r="C54">
        <f>df_prices!C54*df_holdings!C54</f>
        <v>-1275428</v>
      </c>
      <c r="D54">
        <f>df_prices!D54*df_holdings!D54</f>
        <v>0</v>
      </c>
      <c r="E54">
        <f>df_prices!E54*df_holdings!E54</f>
        <v>0</v>
      </c>
      <c r="F54">
        <f>df_prices!F54*df_holdings!F54</f>
        <v>632600</v>
      </c>
      <c r="G54">
        <f>df_prices!G54*df_holdings!G54</f>
        <v>1759826.9999999998</v>
      </c>
      <c r="H54">
        <f t="shared" si="0"/>
        <v>1116998.9999999998</v>
      </c>
    </row>
    <row r="55" spans="1:8" x14ac:dyDescent="0.2">
      <c r="A55" s="1">
        <v>40630</v>
      </c>
      <c r="B55">
        <f>df_prices!B55*df_holdings!B55</f>
        <v>0</v>
      </c>
      <c r="C55">
        <f>df_prices!C55*df_holdings!C55</f>
        <v>-1265792</v>
      </c>
      <c r="D55">
        <f>df_prices!D55*df_holdings!D55</f>
        <v>0</v>
      </c>
      <c r="E55">
        <f>df_prices!E55*df_holdings!E55</f>
        <v>0</v>
      </c>
      <c r="F55">
        <f>df_prices!F55*df_holdings!F55</f>
        <v>629440</v>
      </c>
      <c r="G55">
        <f>df_prices!G55*df_holdings!G55</f>
        <v>1759826.9999999998</v>
      </c>
      <c r="H55">
        <f t="shared" si="0"/>
        <v>1123474.9999999998</v>
      </c>
    </row>
    <row r="56" spans="1:8" x14ac:dyDescent="0.2">
      <c r="A56" s="1">
        <v>40631</v>
      </c>
      <c r="B56">
        <f>df_prices!B56*df_holdings!B56</f>
        <v>0</v>
      </c>
      <c r="C56">
        <f>df_prices!C56*df_holdings!C56</f>
        <v>-1279806</v>
      </c>
      <c r="D56">
        <f>df_prices!D56*df_holdings!D56</f>
        <v>0</v>
      </c>
      <c r="E56">
        <f>df_prices!E56*df_holdings!E56</f>
        <v>0</v>
      </c>
      <c r="F56">
        <f>df_prices!F56*df_holdings!F56</f>
        <v>635360</v>
      </c>
      <c r="G56">
        <f>df_prices!G56*df_holdings!G56</f>
        <v>1759826.9999999998</v>
      </c>
      <c r="H56">
        <f t="shared" si="0"/>
        <v>1115380.9999999998</v>
      </c>
    </row>
    <row r="57" spans="1:8" x14ac:dyDescent="0.2">
      <c r="A57" s="1">
        <v>40632</v>
      </c>
      <c r="B57">
        <f>df_prices!B57*df_holdings!B57</f>
        <v>0</v>
      </c>
      <c r="C57">
        <f>df_prices!C57*df_holdings!C57</f>
        <v>-1280048</v>
      </c>
      <c r="D57">
        <f>df_prices!D57*df_holdings!D57</f>
        <v>0</v>
      </c>
      <c r="E57">
        <f>df_prices!E57*df_holdings!E57</f>
        <v>0</v>
      </c>
      <c r="F57">
        <f>df_prices!F57*df_holdings!F57</f>
        <v>638160</v>
      </c>
      <c r="G57">
        <f>df_prices!G57*df_holdings!G57</f>
        <v>1759826.9999999998</v>
      </c>
      <c r="H57">
        <f t="shared" si="0"/>
        <v>1117938.9999999998</v>
      </c>
    </row>
    <row r="58" spans="1:8" x14ac:dyDescent="0.2">
      <c r="A58" s="1">
        <v>40633</v>
      </c>
      <c r="B58">
        <f>df_prices!B58*df_holdings!B58</f>
        <v>0</v>
      </c>
      <c r="C58">
        <f>df_prices!C58*df_holdings!C58</f>
        <v>-1290872</v>
      </c>
      <c r="D58">
        <f>df_prices!D58*df_holdings!D58</f>
        <v>0</v>
      </c>
      <c r="E58">
        <f>df_prices!E58*df_holdings!E58</f>
        <v>0</v>
      </c>
      <c r="F58">
        <f>df_prices!F58*df_holdings!F58</f>
        <v>636080</v>
      </c>
      <c r="G58">
        <f>df_prices!G58*df_holdings!G58</f>
        <v>1759826.9999999998</v>
      </c>
      <c r="H58">
        <f t="shared" si="0"/>
        <v>1105034.9999999998</v>
      </c>
    </row>
    <row r="59" spans="1:8" x14ac:dyDescent="0.2">
      <c r="A59" s="1">
        <v>40634</v>
      </c>
      <c r="B59">
        <f>df_prices!B59*df_holdings!B59</f>
        <v>0</v>
      </c>
      <c r="C59">
        <f>df_prices!C59*df_holdings!C59</f>
        <v>-1301960</v>
      </c>
      <c r="D59">
        <f>df_prices!D59*df_holdings!D59</f>
        <v>0</v>
      </c>
      <c r="E59">
        <f>df_prices!E59*df_holdings!E59</f>
        <v>0</v>
      </c>
      <c r="F59">
        <f>df_prices!F59*df_holdings!F59</f>
        <v>640760</v>
      </c>
      <c r="G59">
        <f>df_prices!G59*df_holdings!G59</f>
        <v>1759826.9999999998</v>
      </c>
      <c r="H59">
        <f t="shared" si="0"/>
        <v>1098626.9999999998</v>
      </c>
    </row>
    <row r="60" spans="1:8" x14ac:dyDescent="0.2">
      <c r="A60" s="1">
        <v>40637</v>
      </c>
      <c r="B60">
        <f>df_prices!B60*df_holdings!B60</f>
        <v>0</v>
      </c>
      <c r="C60">
        <f>df_prices!C60*df_holdings!C60</f>
        <v>-1292896</v>
      </c>
      <c r="D60">
        <f>df_prices!D60*df_holdings!D60</f>
        <v>0</v>
      </c>
      <c r="E60">
        <f>df_prices!E60*df_holdings!E60</f>
        <v>0</v>
      </c>
      <c r="F60">
        <f>df_prices!F60*df_holdings!F60</f>
        <v>640680</v>
      </c>
      <c r="G60">
        <f>df_prices!G60*df_holdings!G60</f>
        <v>1759826.9999999998</v>
      </c>
      <c r="H60">
        <f t="shared" si="0"/>
        <v>1107610.9999999998</v>
      </c>
    </row>
    <row r="61" spans="1:8" x14ac:dyDescent="0.2">
      <c r="A61" s="1">
        <v>40638</v>
      </c>
      <c r="B61">
        <f>df_prices!B61*df_holdings!B61</f>
        <v>0</v>
      </c>
      <c r="C61">
        <f>df_prices!C61*df_holdings!C61</f>
        <v>-1251998</v>
      </c>
      <c r="D61">
        <f>df_prices!D61*df_holdings!D61</f>
        <v>0</v>
      </c>
      <c r="E61">
        <f>df_prices!E61*df_holdings!E61</f>
        <v>0</v>
      </c>
      <c r="F61">
        <f>df_prices!F61*df_holdings!F61</f>
        <v>639680</v>
      </c>
      <c r="G61">
        <f>df_prices!G61*df_holdings!G61</f>
        <v>1759826.9999999998</v>
      </c>
      <c r="H61">
        <f t="shared" si="0"/>
        <v>1147508.9999999998</v>
      </c>
    </row>
    <row r="62" spans="1:8" x14ac:dyDescent="0.2">
      <c r="A62" s="1">
        <v>40639</v>
      </c>
      <c r="B62">
        <f>df_prices!B62*df_holdings!B62</f>
        <v>0</v>
      </c>
      <c r="C62">
        <f>df_prices!C62*df_holdings!C62</f>
        <v>-1263196</v>
      </c>
      <c r="D62">
        <f>df_prices!D62*df_holdings!D62</f>
        <v>0</v>
      </c>
      <c r="E62">
        <f>df_prices!E62*df_holdings!E62</f>
        <v>0</v>
      </c>
      <c r="F62">
        <f>df_prices!F62*df_holdings!F62</f>
        <v>639880</v>
      </c>
      <c r="G62">
        <f>df_prices!G62*df_holdings!G62</f>
        <v>1759826.9999999998</v>
      </c>
      <c r="H62">
        <f t="shared" si="0"/>
        <v>1136510.9999999998</v>
      </c>
    </row>
    <row r="63" spans="1:8" x14ac:dyDescent="0.2">
      <c r="A63" s="1">
        <v>40640</v>
      </c>
      <c r="B63">
        <f>df_prices!B63*df_holdings!B63</f>
        <v>0</v>
      </c>
      <c r="C63">
        <f>df_prices!C63*df_holdings!C63</f>
        <v>-1276000</v>
      </c>
      <c r="D63">
        <f>df_prices!D63*df_holdings!D63</f>
        <v>0</v>
      </c>
      <c r="E63">
        <f>df_prices!E63*df_holdings!E63</f>
        <v>0</v>
      </c>
      <c r="F63">
        <f>df_prices!F63*df_holdings!F63</f>
        <v>641200</v>
      </c>
      <c r="G63">
        <f>df_prices!G63*df_holdings!G63</f>
        <v>1759826.9999999998</v>
      </c>
      <c r="H63">
        <f t="shared" si="0"/>
        <v>1125026.9999999998</v>
      </c>
    </row>
    <row r="64" spans="1:8" x14ac:dyDescent="0.2">
      <c r="A64" s="1">
        <v>40641</v>
      </c>
      <c r="B64">
        <f>df_prices!B64*df_holdings!B64</f>
        <v>0</v>
      </c>
      <c r="C64">
        <f>df_prices!C64*df_holdings!C64</f>
        <v>-1271952</v>
      </c>
      <c r="D64">
        <f>df_prices!D64*df_holdings!D64</f>
        <v>0</v>
      </c>
      <c r="E64">
        <f>df_prices!E64*df_holdings!E64</f>
        <v>0</v>
      </c>
      <c r="F64">
        <f>df_prices!F64*df_holdings!F64</f>
        <v>639920</v>
      </c>
      <c r="G64">
        <f>df_prices!G64*df_holdings!G64</f>
        <v>1759826.9999999998</v>
      </c>
      <c r="H64">
        <f t="shared" si="0"/>
        <v>1127794.9999999998</v>
      </c>
    </row>
    <row r="65" spans="1:8" x14ac:dyDescent="0.2">
      <c r="A65" s="1">
        <v>40644</v>
      </c>
      <c r="B65">
        <f>df_prices!B65*df_holdings!B65</f>
        <v>0</v>
      </c>
      <c r="C65">
        <f>df_prices!C65*df_holdings!C65</f>
        <v>-1270214</v>
      </c>
      <c r="D65">
        <f>df_prices!D65*df_holdings!D65</f>
        <v>0</v>
      </c>
      <c r="E65">
        <f>df_prices!E65*df_holdings!E65</f>
        <v>0</v>
      </c>
      <c r="F65">
        <f>df_prices!F65*df_holdings!F65</f>
        <v>639520</v>
      </c>
      <c r="G65">
        <f>df_prices!G65*df_holdings!G65</f>
        <v>1759826.9999999998</v>
      </c>
      <c r="H65">
        <f t="shared" si="0"/>
        <v>1129132.9999999998</v>
      </c>
    </row>
    <row r="66" spans="1:8" x14ac:dyDescent="0.2">
      <c r="A66" s="1">
        <v>40645</v>
      </c>
      <c r="B66">
        <f>df_prices!B66*df_holdings!B66</f>
        <v>0</v>
      </c>
      <c r="C66">
        <f>df_prices!C66*df_holdings!C66</f>
        <v>-1255342</v>
      </c>
      <c r="D66">
        <f>df_prices!D66*df_holdings!D66</f>
        <v>0</v>
      </c>
      <c r="E66">
        <f>df_prices!E66*df_holdings!E66</f>
        <v>0</v>
      </c>
      <c r="F66">
        <f>df_prices!F66*df_holdings!F66</f>
        <v>636800</v>
      </c>
      <c r="G66">
        <f>df_prices!G66*df_holdings!G66</f>
        <v>1759826.9999999998</v>
      </c>
      <c r="H66">
        <f t="shared" si="0"/>
        <v>1141284.9999999998</v>
      </c>
    </row>
    <row r="67" spans="1:8" x14ac:dyDescent="0.2">
      <c r="A67" s="1">
        <v>40646</v>
      </c>
      <c r="B67">
        <f>df_prices!B67*df_holdings!B67</f>
        <v>0</v>
      </c>
      <c r="C67">
        <f>df_prices!C67*df_holdings!C67</f>
        <v>-1267816</v>
      </c>
      <c r="D67">
        <f>df_prices!D67*df_holdings!D67</f>
        <v>0</v>
      </c>
      <c r="E67">
        <f>df_prices!E67*df_holdings!E67</f>
        <v>0</v>
      </c>
      <c r="F67">
        <f>df_prices!F67*df_holdings!F67</f>
        <v>639520</v>
      </c>
      <c r="G67">
        <f>df_prices!G67*df_holdings!G67</f>
        <v>1759826.9999999998</v>
      </c>
      <c r="H67">
        <f t="shared" ref="H67:H130" si="1">SUM(B67:G67)</f>
        <v>1131530.9999999998</v>
      </c>
    </row>
    <row r="68" spans="1:8" x14ac:dyDescent="0.2">
      <c r="A68" s="1">
        <v>40647</v>
      </c>
      <c r="B68">
        <f>df_prices!B68*df_holdings!B68</f>
        <v>0</v>
      </c>
      <c r="C68">
        <f>df_prices!C68*df_holdings!C68</f>
        <v>-1272722</v>
      </c>
      <c r="D68">
        <f>df_prices!D68*df_holdings!D68</f>
        <v>0</v>
      </c>
      <c r="E68">
        <f>df_prices!E68*df_holdings!E68</f>
        <v>0</v>
      </c>
      <c r="F68">
        <f>df_prices!F68*df_holdings!F68</f>
        <v>643480</v>
      </c>
      <c r="G68">
        <f>df_prices!G68*df_holdings!G68</f>
        <v>1759826.9999999998</v>
      </c>
      <c r="H68">
        <f t="shared" si="1"/>
        <v>1130584.9999999998</v>
      </c>
    </row>
    <row r="69" spans="1:8" x14ac:dyDescent="0.2">
      <c r="A69" s="1">
        <v>40648</v>
      </c>
      <c r="B69">
        <f>df_prices!B69*df_holdings!B69</f>
        <v>0</v>
      </c>
      <c r="C69">
        <f>df_prices!C69*df_holdings!C69</f>
        <v>-1167540</v>
      </c>
      <c r="D69">
        <f>df_prices!D69*df_holdings!D69</f>
        <v>0</v>
      </c>
      <c r="E69">
        <f>df_prices!E69*df_holdings!E69</f>
        <v>0</v>
      </c>
      <c r="F69">
        <f>df_prices!F69*df_holdings!F69</f>
        <v>648320</v>
      </c>
      <c r="G69">
        <f>df_prices!G69*df_holdings!G69</f>
        <v>1759826.9999999998</v>
      </c>
      <c r="H69">
        <f t="shared" si="1"/>
        <v>1240606.9999999998</v>
      </c>
    </row>
    <row r="70" spans="1:8" x14ac:dyDescent="0.2">
      <c r="A70" s="1">
        <v>40651</v>
      </c>
      <c r="B70">
        <f>df_prices!B70*df_holdings!B70</f>
        <v>0</v>
      </c>
      <c r="C70">
        <f>df_prices!C70*df_holdings!C70</f>
        <v>-1159048</v>
      </c>
      <c r="D70">
        <f>df_prices!D70*df_holdings!D70</f>
        <v>0</v>
      </c>
      <c r="E70">
        <f>df_prices!E70*df_holdings!E70</f>
        <v>0</v>
      </c>
      <c r="F70">
        <f>df_prices!F70*df_holdings!F70</f>
        <v>647280</v>
      </c>
      <c r="G70">
        <f>df_prices!G70*df_holdings!G70</f>
        <v>1759826.9999999998</v>
      </c>
      <c r="H70">
        <f t="shared" si="1"/>
        <v>1248058.9999999998</v>
      </c>
    </row>
    <row r="71" spans="1:8" x14ac:dyDescent="0.2">
      <c r="A71" s="1">
        <v>40652</v>
      </c>
      <c r="B71">
        <f>df_prices!B71*df_holdings!B71</f>
        <v>0</v>
      </c>
      <c r="C71">
        <f>df_prices!C71*df_holdings!C71</f>
        <v>-1147366</v>
      </c>
      <c r="D71">
        <f>df_prices!D71*df_holdings!D71</f>
        <v>0</v>
      </c>
      <c r="E71">
        <f>df_prices!E71*df_holdings!E71</f>
        <v>0</v>
      </c>
      <c r="F71">
        <f>df_prices!F71*df_holdings!F71</f>
        <v>645160</v>
      </c>
      <c r="G71">
        <f>df_prices!G71*df_holdings!G71</f>
        <v>1759826.9999999998</v>
      </c>
      <c r="H71">
        <f t="shared" si="1"/>
        <v>1257620.9999999998</v>
      </c>
    </row>
    <row r="72" spans="1:8" x14ac:dyDescent="0.2">
      <c r="A72" s="1">
        <v>40653</v>
      </c>
      <c r="B72">
        <f>df_prices!B72*df_holdings!B72</f>
        <v>0</v>
      </c>
      <c r="C72">
        <f>df_prices!C72*df_holdings!C72</f>
        <v>-1156606</v>
      </c>
      <c r="D72">
        <f>df_prices!D72*df_holdings!D72</f>
        <v>0</v>
      </c>
      <c r="E72">
        <f>df_prices!E72*df_holdings!E72</f>
        <v>0</v>
      </c>
      <c r="F72">
        <f>df_prices!F72*df_holdings!F72</f>
        <v>642640</v>
      </c>
      <c r="G72">
        <f>df_prices!G72*df_holdings!G72</f>
        <v>1759826.9999999998</v>
      </c>
      <c r="H72">
        <f t="shared" si="1"/>
        <v>1245860.9999999998</v>
      </c>
    </row>
    <row r="73" spans="1:8" x14ac:dyDescent="0.2">
      <c r="A73" s="1">
        <v>40654</v>
      </c>
      <c r="B73">
        <f>df_prices!B73*df_holdings!B73</f>
        <v>0</v>
      </c>
      <c r="C73">
        <f>df_prices!C73*df_holdings!C73</f>
        <v>-1155220</v>
      </c>
      <c r="D73">
        <f>df_prices!D73*df_holdings!D73</f>
        <v>0</v>
      </c>
      <c r="E73">
        <f>df_prices!E73*df_holdings!E73</f>
        <v>0</v>
      </c>
      <c r="F73">
        <f>df_prices!F73*df_holdings!F73</f>
        <v>656400</v>
      </c>
      <c r="G73">
        <f>df_prices!G73*df_holdings!G73</f>
        <v>1759826.9999999998</v>
      </c>
      <c r="H73">
        <f t="shared" si="1"/>
        <v>1261006.9999999998</v>
      </c>
    </row>
    <row r="74" spans="1:8" x14ac:dyDescent="0.2">
      <c r="A74" s="1">
        <v>40658</v>
      </c>
      <c r="B74">
        <f>df_prices!B74*df_holdings!B74</f>
        <v>0</v>
      </c>
      <c r="C74">
        <f>df_prices!C74*df_holdings!C74</f>
        <v>-1155110</v>
      </c>
      <c r="D74">
        <f>df_prices!D74*df_holdings!D74</f>
        <v>0</v>
      </c>
      <c r="E74">
        <f>df_prices!E74*df_holdings!E74</f>
        <v>0</v>
      </c>
      <c r="F74">
        <f>df_prices!F74*df_holdings!F74</f>
        <v>654040</v>
      </c>
      <c r="G74">
        <f>df_prices!G74*df_holdings!G74</f>
        <v>1759826.9999999998</v>
      </c>
      <c r="H74">
        <f t="shared" si="1"/>
        <v>1258756.9999999998</v>
      </c>
    </row>
    <row r="75" spans="1:8" x14ac:dyDescent="0.2">
      <c r="A75" s="1">
        <v>40659</v>
      </c>
      <c r="B75">
        <f>df_prices!B75*df_holdings!B75</f>
        <v>0</v>
      </c>
      <c r="C75">
        <f>df_prices!C75*df_holdings!C75</f>
        <v>-1172204</v>
      </c>
      <c r="D75">
        <f>df_prices!D75*df_holdings!D75</f>
        <v>0</v>
      </c>
      <c r="E75">
        <f>df_prices!E75*df_holdings!E75</f>
        <v>0</v>
      </c>
      <c r="F75">
        <f>df_prices!F75*df_holdings!F75</f>
        <v>657240</v>
      </c>
      <c r="G75">
        <f>df_prices!G75*df_holdings!G75</f>
        <v>1759826.9999999998</v>
      </c>
      <c r="H75">
        <f t="shared" si="1"/>
        <v>1244862.9999999998</v>
      </c>
    </row>
    <row r="76" spans="1:8" x14ac:dyDescent="0.2">
      <c r="A76" s="1">
        <v>40660</v>
      </c>
      <c r="B76">
        <f>df_prices!B76*df_holdings!B76</f>
        <v>0</v>
      </c>
      <c r="C76">
        <f>df_prices!C76*df_holdings!C76</f>
        <v>-1183072</v>
      </c>
      <c r="D76">
        <f>df_prices!D76*df_holdings!D76</f>
        <v>0</v>
      </c>
      <c r="E76">
        <f>df_prices!E76*df_holdings!E76</f>
        <v>0</v>
      </c>
      <c r="F76">
        <f>df_prices!F76*df_holdings!F76</f>
        <v>664560</v>
      </c>
      <c r="G76">
        <f>df_prices!G76*df_holdings!G76</f>
        <v>1759826.9999999998</v>
      </c>
      <c r="H76">
        <f t="shared" si="1"/>
        <v>1241314.9999999998</v>
      </c>
    </row>
    <row r="77" spans="1:8" x14ac:dyDescent="0.2">
      <c r="A77" s="1">
        <v>40661</v>
      </c>
      <c r="B77">
        <f>df_prices!B77*df_holdings!B77</f>
        <v>0</v>
      </c>
      <c r="C77">
        <f>df_prices!C77*df_holdings!C77</f>
        <v>-1183534</v>
      </c>
      <c r="D77">
        <f>df_prices!D77*df_holdings!D77</f>
        <v>0</v>
      </c>
      <c r="E77">
        <f>df_prices!E77*df_holdings!E77</f>
        <v>0</v>
      </c>
      <c r="F77">
        <f>df_prices!F77*df_holdings!F77</f>
        <v>666160</v>
      </c>
      <c r="G77">
        <f>df_prices!G77*df_holdings!G77</f>
        <v>1759826.9999999998</v>
      </c>
      <c r="H77">
        <f t="shared" si="1"/>
        <v>1242452.9999999998</v>
      </c>
    </row>
    <row r="78" spans="1:8" x14ac:dyDescent="0.2">
      <c r="A78" s="1">
        <v>40662</v>
      </c>
      <c r="B78">
        <f>df_prices!B78*df_holdings!B78</f>
        <v>0</v>
      </c>
      <c r="C78">
        <f>df_prices!C78*df_holdings!C78</f>
        <v>-1197020</v>
      </c>
      <c r="D78">
        <f>df_prices!D78*df_holdings!D78</f>
        <v>0</v>
      </c>
      <c r="E78">
        <f>df_prices!E78*df_holdings!E78</f>
        <v>0</v>
      </c>
      <c r="F78">
        <f>df_prices!F78*df_holdings!F78</f>
        <v>665360</v>
      </c>
      <c r="G78">
        <f>df_prices!G78*df_holdings!G78</f>
        <v>1759826.9999999998</v>
      </c>
      <c r="H78">
        <f t="shared" si="1"/>
        <v>1228166.9999999998</v>
      </c>
    </row>
    <row r="79" spans="1:8" x14ac:dyDescent="0.2">
      <c r="A79" s="1">
        <v>40665</v>
      </c>
      <c r="B79">
        <f>df_prices!B79*df_holdings!B79</f>
        <v>0</v>
      </c>
      <c r="C79">
        <f>df_prices!C79*df_holdings!C79</f>
        <v>-1184831.9999999998</v>
      </c>
      <c r="D79">
        <f>df_prices!D79*df_holdings!D79</f>
        <v>0</v>
      </c>
      <c r="E79">
        <f>df_prices!E79*df_holdings!E79</f>
        <v>0</v>
      </c>
      <c r="F79">
        <f>df_prices!F79*df_holdings!F79</f>
        <v>671480</v>
      </c>
      <c r="G79">
        <f>df_prices!G79*df_holdings!G79</f>
        <v>1759826.9999999998</v>
      </c>
      <c r="H79">
        <f t="shared" si="1"/>
        <v>1246475</v>
      </c>
    </row>
    <row r="80" spans="1:8" x14ac:dyDescent="0.2">
      <c r="A80" s="1">
        <v>40666</v>
      </c>
      <c r="B80">
        <f>df_prices!B80*df_holdings!B80</f>
        <v>0</v>
      </c>
      <c r="C80">
        <f>df_prices!C80*df_holdings!C80</f>
        <v>-1174558</v>
      </c>
      <c r="D80">
        <f>df_prices!D80*df_holdings!D80</f>
        <v>0</v>
      </c>
      <c r="E80">
        <f>df_prices!E80*df_holdings!E80</f>
        <v>0</v>
      </c>
      <c r="F80">
        <f>df_prices!F80*df_holdings!F80</f>
        <v>927190.00000000012</v>
      </c>
      <c r="G80">
        <f>df_prices!G80*df_holdings!G80</f>
        <v>1506956.9999999998</v>
      </c>
      <c r="H80">
        <f t="shared" si="1"/>
        <v>1259589</v>
      </c>
    </row>
    <row r="81" spans="1:8" x14ac:dyDescent="0.2">
      <c r="A81" s="1">
        <v>40667</v>
      </c>
      <c r="B81">
        <f>df_prices!B81*df_holdings!B81</f>
        <v>0</v>
      </c>
      <c r="C81">
        <f>df_prices!C81*df_holdings!C81</f>
        <v>-1178738</v>
      </c>
      <c r="D81">
        <f>df_prices!D81*df_holdings!D81</f>
        <v>0</v>
      </c>
      <c r="E81">
        <f>df_prices!E81*df_holdings!E81</f>
        <v>0</v>
      </c>
      <c r="F81">
        <f>df_prices!F81*df_holdings!F81</f>
        <v>915090</v>
      </c>
      <c r="G81">
        <f>df_prices!G81*df_holdings!G81</f>
        <v>1506956.9999999998</v>
      </c>
      <c r="H81">
        <f t="shared" si="1"/>
        <v>1243308.9999999998</v>
      </c>
    </row>
    <row r="82" spans="1:8" x14ac:dyDescent="0.2">
      <c r="A82" s="1">
        <v>40668</v>
      </c>
      <c r="B82">
        <f>df_prices!B82*df_holdings!B82</f>
        <v>0</v>
      </c>
      <c r="C82">
        <f>df_prices!C82*df_holdings!C82</f>
        <v>-1175394</v>
      </c>
      <c r="D82">
        <f>df_prices!D82*df_holdings!D82</f>
        <v>0</v>
      </c>
      <c r="E82">
        <f>df_prices!E82*df_holdings!E82</f>
        <v>0</v>
      </c>
      <c r="F82">
        <f>df_prices!F82*df_holdings!F82</f>
        <v>903540</v>
      </c>
      <c r="G82">
        <f>df_prices!G82*df_holdings!G82</f>
        <v>1506956.9999999998</v>
      </c>
      <c r="H82">
        <f t="shared" si="1"/>
        <v>1235102.9999999998</v>
      </c>
    </row>
    <row r="83" spans="1:8" x14ac:dyDescent="0.2">
      <c r="A83" s="1">
        <v>40669</v>
      </c>
      <c r="B83">
        <f>df_prices!B83*df_holdings!B83</f>
        <v>0</v>
      </c>
      <c r="C83">
        <f>df_prices!C83*df_holdings!C83</f>
        <v>-1177660</v>
      </c>
      <c r="D83">
        <f>df_prices!D83*df_holdings!D83</f>
        <v>0</v>
      </c>
      <c r="E83">
        <f>df_prices!E83*df_holdings!E83</f>
        <v>0</v>
      </c>
      <c r="F83">
        <f>df_prices!F83*df_holdings!F83</f>
        <v>909865</v>
      </c>
      <c r="G83">
        <f>df_prices!G83*df_holdings!G83</f>
        <v>1506956.9999999998</v>
      </c>
      <c r="H83">
        <f t="shared" si="1"/>
        <v>1239161.9999999998</v>
      </c>
    </row>
    <row r="84" spans="1:8" x14ac:dyDescent="0.2">
      <c r="A84" s="1">
        <v>40672</v>
      </c>
      <c r="B84">
        <f>df_prices!B84*df_holdings!B84</f>
        <v>0</v>
      </c>
      <c r="C84">
        <f>df_prices!C84*df_holdings!C84</f>
        <v>-1182896</v>
      </c>
      <c r="D84">
        <f>df_prices!D84*df_holdings!D84</f>
        <v>0</v>
      </c>
      <c r="E84">
        <f>df_prices!E84*df_holdings!E84</f>
        <v>0</v>
      </c>
      <c r="F84">
        <f>df_prices!F84*df_holdings!F84</f>
        <v>911019.99999999988</v>
      </c>
      <c r="G84">
        <f>df_prices!G84*df_holdings!G84</f>
        <v>1506956.9999999998</v>
      </c>
      <c r="H84">
        <f t="shared" si="1"/>
        <v>1235080.9999999995</v>
      </c>
    </row>
    <row r="85" spans="1:8" x14ac:dyDescent="0.2">
      <c r="A85" s="1">
        <v>40673</v>
      </c>
      <c r="B85">
        <f>df_prices!B85*df_holdings!B85</f>
        <v>0</v>
      </c>
      <c r="C85">
        <f>df_prices!C85*df_holdings!C85</f>
        <v>-1193852</v>
      </c>
      <c r="D85">
        <f>df_prices!D85*df_holdings!D85</f>
        <v>0</v>
      </c>
      <c r="E85">
        <f>df_prices!E85*df_holdings!E85</f>
        <v>0</v>
      </c>
      <c r="F85">
        <f>df_prices!F85*df_holdings!F85</f>
        <v>917894.99999999988</v>
      </c>
      <c r="G85">
        <f>df_prices!G85*df_holdings!G85</f>
        <v>1506956.9999999998</v>
      </c>
      <c r="H85">
        <f t="shared" si="1"/>
        <v>1230999.9999999995</v>
      </c>
    </row>
    <row r="86" spans="1:8" x14ac:dyDescent="0.2">
      <c r="A86" s="1">
        <v>40674</v>
      </c>
      <c r="B86">
        <f>df_prices!B86*df_holdings!B86</f>
        <v>0</v>
      </c>
      <c r="C86">
        <f>df_prices!C86*df_holdings!C86</f>
        <v>-1177990</v>
      </c>
      <c r="D86">
        <f>df_prices!D86*df_holdings!D86</f>
        <v>0</v>
      </c>
      <c r="E86">
        <f>df_prices!E86*df_holdings!E86</f>
        <v>0</v>
      </c>
      <c r="F86">
        <f>df_prices!F86*df_holdings!F86</f>
        <v>913165</v>
      </c>
      <c r="G86">
        <f>df_prices!G86*df_holdings!G86</f>
        <v>1506956.9999999998</v>
      </c>
      <c r="H86">
        <f t="shared" si="1"/>
        <v>1242131.9999999998</v>
      </c>
    </row>
    <row r="87" spans="1:8" x14ac:dyDescent="0.2">
      <c r="A87" s="1">
        <v>40675</v>
      </c>
      <c r="B87">
        <f>df_prices!B87*df_holdings!B87</f>
        <v>0</v>
      </c>
      <c r="C87">
        <f>df_prices!C87*df_holdings!C87</f>
        <v>-1177110</v>
      </c>
      <c r="D87">
        <f>df_prices!D87*df_holdings!D87</f>
        <v>0</v>
      </c>
      <c r="E87">
        <f>df_prices!E87*df_holdings!E87</f>
        <v>0</v>
      </c>
      <c r="F87">
        <f>df_prices!F87*df_holdings!F87</f>
        <v>927905</v>
      </c>
      <c r="G87">
        <f>df_prices!G87*df_holdings!G87</f>
        <v>1506956.9999999998</v>
      </c>
      <c r="H87">
        <f t="shared" si="1"/>
        <v>1257751.9999999998</v>
      </c>
    </row>
    <row r="88" spans="1:8" x14ac:dyDescent="0.2">
      <c r="A88" s="1">
        <v>40676</v>
      </c>
      <c r="B88">
        <f>df_prices!B88*df_holdings!B88</f>
        <v>0</v>
      </c>
      <c r="C88">
        <f>df_prices!C88*df_holdings!C88</f>
        <v>-1165010</v>
      </c>
      <c r="D88">
        <f>df_prices!D88*df_holdings!D88</f>
        <v>0</v>
      </c>
      <c r="E88">
        <f>df_prices!E88*df_holdings!E88</f>
        <v>0</v>
      </c>
      <c r="F88">
        <f>df_prices!F88*df_holdings!F88</f>
        <v>915420</v>
      </c>
      <c r="G88">
        <f>df_prices!G88*df_holdings!G88</f>
        <v>1506956.9999999998</v>
      </c>
      <c r="H88">
        <f t="shared" si="1"/>
        <v>1257366.9999999998</v>
      </c>
    </row>
    <row r="89" spans="1:8" x14ac:dyDescent="0.2">
      <c r="A89" s="1">
        <v>40679</v>
      </c>
      <c r="B89">
        <f>df_prices!B89*df_holdings!B89</f>
        <v>0</v>
      </c>
      <c r="C89">
        <f>df_prices!C89*df_holdings!C89</f>
        <v>-1140524</v>
      </c>
      <c r="D89">
        <f>df_prices!D89*df_holdings!D89</f>
        <v>0</v>
      </c>
      <c r="E89">
        <f>df_prices!E89*df_holdings!E89</f>
        <v>0</v>
      </c>
      <c r="F89">
        <f>df_prices!F89*df_holdings!F89</f>
        <v>909700</v>
      </c>
      <c r="G89">
        <f>df_prices!G89*df_holdings!G89</f>
        <v>1506956.9999999998</v>
      </c>
      <c r="H89">
        <f t="shared" si="1"/>
        <v>1276132.9999999998</v>
      </c>
    </row>
    <row r="90" spans="1:8" x14ac:dyDescent="0.2">
      <c r="A90" s="1">
        <v>40680</v>
      </c>
      <c r="B90">
        <f>df_prices!B90*df_holdings!B90</f>
        <v>0</v>
      </c>
      <c r="C90">
        <f>df_prices!C90*df_holdings!C90</f>
        <v>-1167012</v>
      </c>
      <c r="D90">
        <f>df_prices!D90*df_holdings!D90</f>
        <v>0</v>
      </c>
      <c r="E90">
        <f>df_prices!E90*df_holdings!E90</f>
        <v>0</v>
      </c>
      <c r="F90">
        <f>df_prices!F90*df_holdings!F90</f>
        <v>918555</v>
      </c>
      <c r="G90">
        <f>df_prices!G90*df_holdings!G90</f>
        <v>1506956.9999999998</v>
      </c>
      <c r="H90">
        <f t="shared" si="1"/>
        <v>1258499.9999999998</v>
      </c>
    </row>
    <row r="91" spans="1:8" x14ac:dyDescent="0.2">
      <c r="A91" s="1">
        <v>40681</v>
      </c>
      <c r="B91">
        <f>df_prices!B91*df_holdings!B91</f>
        <v>0</v>
      </c>
      <c r="C91">
        <f>df_prices!C91*df_holdings!C91</f>
        <v>-1165581.9999999998</v>
      </c>
      <c r="D91">
        <f>df_prices!D91*df_holdings!D91</f>
        <v>0</v>
      </c>
      <c r="E91">
        <f>df_prices!E91*df_holdings!E91</f>
        <v>0</v>
      </c>
      <c r="F91">
        <f>df_prices!F91*df_holdings!F91</f>
        <v>918224.99999999988</v>
      </c>
      <c r="G91">
        <f>df_prices!G91*df_holdings!G91</f>
        <v>1506956.9999999998</v>
      </c>
      <c r="H91">
        <f t="shared" si="1"/>
        <v>1259600</v>
      </c>
    </row>
    <row r="92" spans="1:8" x14ac:dyDescent="0.2">
      <c r="A92" s="1">
        <v>40682</v>
      </c>
      <c r="B92">
        <f>df_prices!B92*df_holdings!B92</f>
        <v>0</v>
      </c>
      <c r="C92">
        <f>df_prices!C92*df_holdings!C92</f>
        <v>-1168750</v>
      </c>
      <c r="D92">
        <f>df_prices!D92*df_holdings!D92</f>
        <v>0</v>
      </c>
      <c r="E92">
        <f>df_prices!E92*df_holdings!E92</f>
        <v>0</v>
      </c>
      <c r="F92">
        <f>df_prices!F92*df_holdings!F92</f>
        <v>919050</v>
      </c>
      <c r="G92">
        <f>df_prices!G92*df_holdings!G92</f>
        <v>1506956.9999999998</v>
      </c>
      <c r="H92">
        <f t="shared" si="1"/>
        <v>1257256.9999999998</v>
      </c>
    </row>
    <row r="93" spans="1:8" x14ac:dyDescent="0.2">
      <c r="A93" s="1">
        <v>40683</v>
      </c>
      <c r="B93">
        <f>df_prices!B93*df_holdings!B93</f>
        <v>0</v>
      </c>
      <c r="C93">
        <f>df_prices!C93*df_holdings!C93</f>
        <v>-1152866</v>
      </c>
      <c r="D93">
        <f>df_prices!D93*df_holdings!D93</f>
        <v>0</v>
      </c>
      <c r="E93">
        <f>df_prices!E93*df_holdings!E93</f>
        <v>0</v>
      </c>
      <c r="F93">
        <f>df_prices!F93*df_holdings!F93</f>
        <v>916740</v>
      </c>
      <c r="G93">
        <f>df_prices!G93*df_holdings!G93</f>
        <v>1506956.9999999998</v>
      </c>
      <c r="H93">
        <f t="shared" si="1"/>
        <v>1270830.9999999998</v>
      </c>
    </row>
    <row r="94" spans="1:8" x14ac:dyDescent="0.2">
      <c r="A94" s="1">
        <v>40686</v>
      </c>
      <c r="B94">
        <f>df_prices!B94*df_holdings!B94</f>
        <v>0</v>
      </c>
      <c r="C94">
        <f>df_prices!C94*df_holdings!C94</f>
        <v>-1140458</v>
      </c>
      <c r="D94">
        <f>df_prices!D94*df_holdings!D94</f>
        <v>0</v>
      </c>
      <c r="E94">
        <f>df_prices!E94*df_holdings!E94</f>
        <v>0</v>
      </c>
      <c r="F94">
        <f>df_prices!F94*df_holdings!F94</f>
        <v>906510</v>
      </c>
      <c r="G94">
        <f>df_prices!G94*df_holdings!G94</f>
        <v>1506956.9999999998</v>
      </c>
      <c r="H94">
        <f t="shared" si="1"/>
        <v>1273008.9999999998</v>
      </c>
    </row>
    <row r="95" spans="1:8" x14ac:dyDescent="0.2">
      <c r="A95" s="1">
        <v>40687</v>
      </c>
      <c r="B95">
        <f>df_prices!B95*df_holdings!B95</f>
        <v>0</v>
      </c>
      <c r="C95">
        <f>df_prices!C95*df_holdings!C95</f>
        <v>-1140172</v>
      </c>
      <c r="D95">
        <f>df_prices!D95*df_holdings!D95</f>
        <v>0</v>
      </c>
      <c r="E95">
        <f>df_prices!E95*df_holdings!E95</f>
        <v>0</v>
      </c>
      <c r="F95">
        <f>df_prices!F95*df_holdings!F95</f>
        <v>905025.00000000012</v>
      </c>
      <c r="G95">
        <f>df_prices!G95*df_holdings!G95</f>
        <v>1506956.9999999998</v>
      </c>
      <c r="H95">
        <f t="shared" si="1"/>
        <v>1271810</v>
      </c>
    </row>
    <row r="96" spans="1:8" x14ac:dyDescent="0.2">
      <c r="A96" s="1">
        <v>40688</v>
      </c>
      <c r="B96">
        <f>df_prices!B96*df_holdings!B96</f>
        <v>0</v>
      </c>
      <c r="C96">
        <f>df_prices!C96*df_holdings!C96</f>
        <v>-1143274</v>
      </c>
      <c r="D96">
        <f>df_prices!D96*df_holdings!D96</f>
        <v>0</v>
      </c>
      <c r="E96">
        <f>df_prices!E96*df_holdings!E96</f>
        <v>0</v>
      </c>
      <c r="F96">
        <f>df_prices!F96*df_holdings!F96</f>
        <v>903760</v>
      </c>
      <c r="G96">
        <f>df_prices!G96*df_holdings!G96</f>
        <v>1506956.9999999998</v>
      </c>
      <c r="H96">
        <f t="shared" si="1"/>
        <v>1267442.9999999998</v>
      </c>
    </row>
    <row r="97" spans="1:8" x14ac:dyDescent="0.2">
      <c r="A97" s="1">
        <v>40689</v>
      </c>
      <c r="B97">
        <f>df_prices!B97*df_holdings!B97</f>
        <v>0</v>
      </c>
      <c r="C97">
        <f>df_prices!C97*df_holdings!C97</f>
        <v>-1139886</v>
      </c>
      <c r="D97">
        <f>df_prices!D97*df_holdings!D97</f>
        <v>0</v>
      </c>
      <c r="E97">
        <f>df_prices!E97*df_holdings!E97</f>
        <v>0</v>
      </c>
      <c r="F97">
        <f>df_prices!F97*df_holdings!F97</f>
        <v>900680</v>
      </c>
      <c r="G97">
        <f>df_prices!G97*df_holdings!G97</f>
        <v>1506956.9999999998</v>
      </c>
      <c r="H97">
        <f t="shared" si="1"/>
        <v>1267750.9999999998</v>
      </c>
    </row>
    <row r="98" spans="1:8" x14ac:dyDescent="0.2">
      <c r="A98" s="1">
        <v>40690</v>
      </c>
      <c r="B98">
        <f>df_prices!B98*df_holdings!B98</f>
        <v>0</v>
      </c>
      <c r="C98">
        <f>df_prices!C98*df_holdings!C98</f>
        <v>-1145980</v>
      </c>
      <c r="D98">
        <f>df_prices!D98*df_holdings!D98</f>
        <v>0</v>
      </c>
      <c r="E98">
        <f>df_prices!E98*df_holdings!E98</f>
        <v>0</v>
      </c>
      <c r="F98">
        <f>df_prices!F98*df_holdings!F98</f>
        <v>902385</v>
      </c>
      <c r="G98">
        <f>df_prices!G98*df_holdings!G98</f>
        <v>1506956.9999999998</v>
      </c>
      <c r="H98">
        <f t="shared" si="1"/>
        <v>1263361.9999999998</v>
      </c>
    </row>
    <row r="99" spans="1:8" x14ac:dyDescent="0.2">
      <c r="A99" s="1">
        <v>40694</v>
      </c>
      <c r="B99">
        <f>df_prices!B99*df_holdings!B99</f>
        <v>0</v>
      </c>
      <c r="C99">
        <f>df_prices!C99*df_holdings!C99</f>
        <v>-1163844</v>
      </c>
      <c r="D99">
        <f>df_prices!D99*df_holdings!D99</f>
        <v>0</v>
      </c>
      <c r="E99">
        <f>df_prices!E99*df_holdings!E99</f>
        <v>0</v>
      </c>
      <c r="F99">
        <f>df_prices!F99*df_holdings!F99</f>
        <v>910085</v>
      </c>
      <c r="G99">
        <f>df_prices!G99*df_holdings!G99</f>
        <v>1506956.9999999998</v>
      </c>
      <c r="H99">
        <f t="shared" si="1"/>
        <v>1253197.9999999998</v>
      </c>
    </row>
    <row r="100" spans="1:8" x14ac:dyDescent="0.2">
      <c r="A100" s="1">
        <v>40695</v>
      </c>
      <c r="B100">
        <f>df_prices!B100*df_holdings!B100</f>
        <v>0</v>
      </c>
      <c r="C100">
        <f>df_prices!C100*df_holdings!C100</f>
        <v>-1156320</v>
      </c>
      <c r="D100">
        <f>df_prices!D100*df_holdings!D100</f>
        <v>0</v>
      </c>
      <c r="E100">
        <f>df_prices!E100*df_holdings!E100</f>
        <v>0</v>
      </c>
      <c r="F100">
        <f>df_prices!F100*df_holdings!F100</f>
        <v>897325</v>
      </c>
      <c r="G100">
        <f>df_prices!G100*df_holdings!G100</f>
        <v>1506956.9999999998</v>
      </c>
      <c r="H100">
        <f t="shared" si="1"/>
        <v>1247961.9999999998</v>
      </c>
    </row>
    <row r="101" spans="1:8" x14ac:dyDescent="0.2">
      <c r="A101" s="1">
        <v>40696</v>
      </c>
      <c r="B101">
        <f>df_prices!B101*df_holdings!B101</f>
        <v>0</v>
      </c>
      <c r="C101">
        <f>df_prices!C101*df_holdings!C101</f>
        <v>-1161731.9999999998</v>
      </c>
      <c r="D101">
        <f>df_prices!D101*df_holdings!D101</f>
        <v>0</v>
      </c>
      <c r="E101">
        <f>df_prices!E101*df_holdings!E101</f>
        <v>0</v>
      </c>
      <c r="F101">
        <f>df_prices!F101*df_holdings!F101</f>
        <v>894795</v>
      </c>
      <c r="G101">
        <f>df_prices!G101*df_holdings!G101</f>
        <v>1506956.9999999998</v>
      </c>
      <c r="H101">
        <f t="shared" si="1"/>
        <v>1240020</v>
      </c>
    </row>
    <row r="102" spans="1:8" x14ac:dyDescent="0.2">
      <c r="A102" s="1">
        <v>40697</v>
      </c>
      <c r="B102">
        <f>df_prices!B102*df_holdings!B102</f>
        <v>0</v>
      </c>
      <c r="C102">
        <f>df_prices!C102*df_holdings!C102</f>
        <v>-1150776</v>
      </c>
      <c r="D102">
        <f>df_prices!D102*df_holdings!D102</f>
        <v>0</v>
      </c>
      <c r="E102">
        <f>df_prices!E102*df_holdings!E102</f>
        <v>0</v>
      </c>
      <c r="F102">
        <f>df_prices!F102*df_holdings!F102</f>
        <v>355674</v>
      </c>
      <c r="G102">
        <f>df_prices!G102*df_holdings!G102</f>
        <v>2040467.9999999998</v>
      </c>
      <c r="H102">
        <f t="shared" si="1"/>
        <v>1245365.9999999998</v>
      </c>
    </row>
    <row r="103" spans="1:8" x14ac:dyDescent="0.2">
      <c r="A103" s="1">
        <v>40700</v>
      </c>
      <c r="B103">
        <f>df_prices!B103*df_holdings!B103</f>
        <v>0</v>
      </c>
      <c r="C103">
        <f>df_prices!C103*df_holdings!C103</f>
        <v>-1146331.9999999998</v>
      </c>
      <c r="D103">
        <f>df_prices!D103*df_holdings!D103</f>
        <v>0</v>
      </c>
      <c r="E103">
        <f>df_prices!E103*df_holdings!E103</f>
        <v>0</v>
      </c>
      <c r="F103">
        <f>df_prices!F103*df_holdings!F103</f>
        <v>355036</v>
      </c>
      <c r="G103">
        <f>df_prices!G103*df_holdings!G103</f>
        <v>2040467.9999999998</v>
      </c>
      <c r="H103">
        <f t="shared" si="1"/>
        <v>1249172</v>
      </c>
    </row>
    <row r="104" spans="1:8" x14ac:dyDescent="0.2">
      <c r="A104" s="1">
        <v>40701</v>
      </c>
      <c r="B104">
        <f>df_prices!B104*df_holdings!B104</f>
        <v>0</v>
      </c>
      <c r="C104">
        <f>df_prices!C104*df_holdings!C104</f>
        <v>-1141866</v>
      </c>
      <c r="D104">
        <f>df_prices!D104*df_holdings!D104</f>
        <v>0</v>
      </c>
      <c r="E104">
        <f>df_prices!E104*df_holdings!E104</f>
        <v>0</v>
      </c>
      <c r="F104">
        <f>df_prices!F104*df_holdings!F104</f>
        <v>352748</v>
      </c>
      <c r="G104">
        <f>df_prices!G104*df_holdings!G104</f>
        <v>2040467.9999999998</v>
      </c>
      <c r="H104">
        <f t="shared" si="1"/>
        <v>1251349.9999999998</v>
      </c>
    </row>
    <row r="105" spans="1:8" x14ac:dyDescent="0.2">
      <c r="A105" s="1">
        <v>40702</v>
      </c>
      <c r="B105">
        <f>df_prices!B105*df_holdings!B105</f>
        <v>0</v>
      </c>
      <c r="C105">
        <f>df_prices!C105*df_holdings!C105</f>
        <v>-1142174</v>
      </c>
      <c r="D105">
        <f>df_prices!D105*df_holdings!D105</f>
        <v>0</v>
      </c>
      <c r="E105">
        <f>df_prices!E105*df_holdings!E105</f>
        <v>0</v>
      </c>
      <c r="F105">
        <f>df_prices!F105*df_holdings!F105</f>
        <v>354156</v>
      </c>
      <c r="G105">
        <f>df_prices!G105*df_holdings!G105</f>
        <v>2040467.9999999998</v>
      </c>
      <c r="H105">
        <f t="shared" si="1"/>
        <v>1252449.9999999998</v>
      </c>
    </row>
    <row r="106" spans="1:8" x14ac:dyDescent="0.2">
      <c r="A106" s="1">
        <v>40703</v>
      </c>
      <c r="B106">
        <f>df_prices!B106*df_holdings!B106</f>
        <v>0</v>
      </c>
      <c r="C106">
        <f>df_prices!C106*df_holdings!C106</f>
        <v>-1136806</v>
      </c>
      <c r="D106">
        <f>df_prices!D106*df_holdings!D106</f>
        <v>0</v>
      </c>
      <c r="E106">
        <f>df_prices!E106*df_holdings!E106</f>
        <v>0</v>
      </c>
      <c r="F106">
        <f>df_prices!F106*df_holdings!F106</f>
        <v>355234</v>
      </c>
      <c r="G106">
        <f>df_prices!G106*df_holdings!G106</f>
        <v>2040467.9999999998</v>
      </c>
      <c r="H106">
        <f t="shared" si="1"/>
        <v>1258895.9999999998</v>
      </c>
    </row>
    <row r="107" spans="1:8" x14ac:dyDescent="0.2">
      <c r="A107" s="1">
        <v>40704</v>
      </c>
      <c r="B107">
        <f>df_prices!B107*df_holdings!B107</f>
        <v>0</v>
      </c>
      <c r="C107">
        <f>df_prices!C107*df_holdings!C107</f>
        <v>-1120922</v>
      </c>
      <c r="D107">
        <f>df_prices!D107*df_holdings!D107</f>
        <v>389412</v>
      </c>
      <c r="E107">
        <f>df_prices!E107*df_holdings!E107</f>
        <v>0</v>
      </c>
      <c r="F107">
        <f>df_prices!F107*df_holdings!F107</f>
        <v>351648</v>
      </c>
      <c r="G107">
        <f>df_prices!G107*df_holdings!G107</f>
        <v>1651055.9999999998</v>
      </c>
      <c r="H107">
        <f t="shared" si="1"/>
        <v>1271193.9999999998</v>
      </c>
    </row>
    <row r="108" spans="1:8" x14ac:dyDescent="0.2">
      <c r="A108" s="1">
        <v>40707</v>
      </c>
      <c r="B108">
        <f>df_prices!B108*df_holdings!B108</f>
        <v>0</v>
      </c>
      <c r="C108">
        <f>df_prices!C108*df_holdings!C108</f>
        <v>-1110406</v>
      </c>
      <c r="D108">
        <f>df_prices!D108*df_holdings!D108</f>
        <v>390240</v>
      </c>
      <c r="E108">
        <f>df_prices!E108*df_holdings!E108</f>
        <v>0</v>
      </c>
      <c r="F108">
        <f>df_prices!F108*df_holdings!F108</f>
        <v>351626</v>
      </c>
      <c r="G108">
        <f>df_prices!G108*df_holdings!G108</f>
        <v>1651055.9999999998</v>
      </c>
      <c r="H108">
        <f t="shared" si="1"/>
        <v>1282515.9999999998</v>
      </c>
    </row>
    <row r="109" spans="1:8" x14ac:dyDescent="0.2">
      <c r="A109" s="1">
        <v>40708</v>
      </c>
      <c r="B109">
        <f>df_prices!B109*df_holdings!B109</f>
        <v>0</v>
      </c>
      <c r="C109">
        <f>df_prices!C109*df_holdings!C109</f>
        <v>-1118414</v>
      </c>
      <c r="D109">
        <f>df_prices!D109*df_holdings!D109</f>
        <v>397224</v>
      </c>
      <c r="E109">
        <f>df_prices!E109*df_holdings!E109</f>
        <v>0</v>
      </c>
      <c r="F109">
        <f>df_prices!F109*df_holdings!F109</f>
        <v>353672</v>
      </c>
      <c r="G109">
        <f>df_prices!G109*df_holdings!G109</f>
        <v>1651055.9999999998</v>
      </c>
      <c r="H109">
        <f t="shared" si="1"/>
        <v>1283537.9999999998</v>
      </c>
    </row>
    <row r="110" spans="1:8" x14ac:dyDescent="0.2">
      <c r="A110" s="1">
        <v>40709</v>
      </c>
      <c r="B110">
        <f>df_prices!B110*df_holdings!B110</f>
        <v>0</v>
      </c>
      <c r="C110">
        <f>df_prices!C110*df_holdings!C110</f>
        <v>-1106490</v>
      </c>
      <c r="D110">
        <f>df_prices!D110*df_holdings!D110</f>
        <v>390420</v>
      </c>
      <c r="E110">
        <f>df_prices!E110*df_holdings!E110</f>
        <v>0</v>
      </c>
      <c r="F110">
        <f>df_prices!F110*df_holdings!F110</f>
        <v>349822</v>
      </c>
      <c r="G110">
        <f>df_prices!G110*df_holdings!G110</f>
        <v>1651055.9999999998</v>
      </c>
      <c r="H110">
        <f t="shared" si="1"/>
        <v>1284807.9999999998</v>
      </c>
    </row>
    <row r="111" spans="1:8" x14ac:dyDescent="0.2">
      <c r="A111" s="1">
        <v>40710</v>
      </c>
      <c r="B111">
        <f>df_prices!B111*df_holdings!B111</f>
        <v>0</v>
      </c>
      <c r="C111">
        <f>df_prices!C111*df_holdings!C111</f>
        <v>-1100814</v>
      </c>
      <c r="D111">
        <f>df_prices!D111*df_holdings!D111</f>
        <v>388524</v>
      </c>
      <c r="E111">
        <f>df_prices!E111*df_holdings!E111</f>
        <v>0</v>
      </c>
      <c r="F111">
        <f>df_prices!F111*df_holdings!F111</f>
        <v>350548</v>
      </c>
      <c r="G111">
        <f>df_prices!G111*df_holdings!G111</f>
        <v>1651055.9999999998</v>
      </c>
      <c r="H111">
        <f t="shared" si="1"/>
        <v>1289313.9999999998</v>
      </c>
    </row>
    <row r="112" spans="1:8" x14ac:dyDescent="0.2">
      <c r="A112" s="1">
        <v>40711</v>
      </c>
      <c r="B112">
        <f>df_prices!B112*df_holdings!B112</f>
        <v>0</v>
      </c>
      <c r="C112">
        <f>df_prices!C112*df_holdings!C112</f>
        <v>-1067044</v>
      </c>
      <c r="D112">
        <f>df_prices!D112*df_holdings!D112</f>
        <v>382668</v>
      </c>
      <c r="E112">
        <f>df_prices!E112*df_holdings!E112</f>
        <v>0</v>
      </c>
      <c r="F112">
        <f>df_prices!F112*df_holdings!F112</f>
        <v>354354</v>
      </c>
      <c r="G112">
        <f>df_prices!G112*df_holdings!G112</f>
        <v>1651055.9999999998</v>
      </c>
      <c r="H112">
        <f t="shared" si="1"/>
        <v>1321033.9999999998</v>
      </c>
    </row>
    <row r="113" spans="1:8" x14ac:dyDescent="0.2">
      <c r="A113" s="1">
        <v>40714</v>
      </c>
      <c r="B113">
        <f>df_prices!B113*df_holdings!B113</f>
        <v>0</v>
      </c>
      <c r="C113">
        <f>df_prices!C113*df_holdings!C113</f>
        <v>-1066076</v>
      </c>
      <c r="D113">
        <f>df_prices!D113*df_holdings!D113</f>
        <v>376764.00000000006</v>
      </c>
      <c r="E113">
        <f>df_prices!E113*df_holdings!E113</f>
        <v>0</v>
      </c>
      <c r="F113">
        <f>df_prices!F113*df_holdings!F113</f>
        <v>355607.99999999994</v>
      </c>
      <c r="G113">
        <f>df_prices!G113*df_holdings!G113</f>
        <v>1651055.9999999998</v>
      </c>
      <c r="H113">
        <f t="shared" si="1"/>
        <v>1317351.9999999998</v>
      </c>
    </row>
    <row r="114" spans="1:8" x14ac:dyDescent="0.2">
      <c r="A114" s="1">
        <v>40715</v>
      </c>
      <c r="B114">
        <f>df_prices!B114*df_holdings!B114</f>
        <v>0</v>
      </c>
      <c r="C114">
        <f>df_prices!C114*df_holdings!C114</f>
        <v>-1084600</v>
      </c>
      <c r="D114">
        <f>df_prices!D114*df_holdings!D114</f>
        <v>388692.00000000006</v>
      </c>
      <c r="E114">
        <f>df_prices!E114*df_holdings!E114</f>
        <v>0</v>
      </c>
      <c r="F114">
        <f>df_prices!F114*df_holdings!F114</f>
        <v>358204</v>
      </c>
      <c r="G114">
        <f>df_prices!G114*df_holdings!G114</f>
        <v>1651055.9999999998</v>
      </c>
      <c r="H114">
        <f t="shared" si="1"/>
        <v>1313351.9999999998</v>
      </c>
    </row>
    <row r="115" spans="1:8" x14ac:dyDescent="0.2">
      <c r="A115" s="1">
        <v>40716</v>
      </c>
      <c r="B115">
        <f>df_prices!B115*df_holdings!B115</f>
        <v>0</v>
      </c>
      <c r="C115">
        <f>df_prices!C115*df_holdings!C115</f>
        <v>-1071422</v>
      </c>
      <c r="D115">
        <f>df_prices!D115*df_holdings!D115</f>
        <v>385476</v>
      </c>
      <c r="E115">
        <f>df_prices!E115*df_holdings!E115</f>
        <v>0</v>
      </c>
      <c r="F115">
        <f>df_prices!F115*df_holdings!F115</f>
        <v>357038</v>
      </c>
      <c r="G115">
        <f>df_prices!G115*df_holdings!G115</f>
        <v>1651055.9999999998</v>
      </c>
      <c r="H115">
        <f t="shared" si="1"/>
        <v>1322147.9999999998</v>
      </c>
    </row>
    <row r="116" spans="1:8" x14ac:dyDescent="0.2">
      <c r="A116" s="1">
        <v>40717</v>
      </c>
      <c r="B116">
        <f>df_prices!B116*df_holdings!B116</f>
        <v>0</v>
      </c>
      <c r="C116">
        <f>df_prices!C116*df_holdings!C116</f>
        <v>-1056484</v>
      </c>
      <c r="D116">
        <f>df_prices!D116*df_holdings!D116</f>
        <v>395772</v>
      </c>
      <c r="E116">
        <f>df_prices!E116*df_holdings!E116</f>
        <v>0</v>
      </c>
      <c r="F116">
        <f>df_prices!F116*df_holdings!F116</f>
        <v>357984</v>
      </c>
      <c r="G116">
        <f>df_prices!G116*df_holdings!G116</f>
        <v>1651055.9999999998</v>
      </c>
      <c r="H116">
        <f t="shared" si="1"/>
        <v>1348327.9999999998</v>
      </c>
    </row>
    <row r="117" spans="1:8" x14ac:dyDescent="0.2">
      <c r="A117" s="1">
        <v>40718</v>
      </c>
      <c r="B117">
        <f>df_prices!B117*df_holdings!B117</f>
        <v>0</v>
      </c>
      <c r="C117">
        <f>df_prices!C117*df_holdings!C117</f>
        <v>-1044736</v>
      </c>
      <c r="D117">
        <f>df_prices!D117*df_holdings!D117</f>
        <v>389940</v>
      </c>
      <c r="E117">
        <f>df_prices!E117*df_holdings!E117</f>
        <v>0</v>
      </c>
      <c r="F117">
        <f>df_prices!F117*df_holdings!F117</f>
        <v>355718</v>
      </c>
      <c r="G117">
        <f>df_prices!G117*df_holdings!G117</f>
        <v>1651055.9999999998</v>
      </c>
      <c r="H117">
        <f t="shared" si="1"/>
        <v>1351977.9999999998</v>
      </c>
    </row>
    <row r="118" spans="1:8" x14ac:dyDescent="0.2">
      <c r="A118" s="1">
        <v>40721</v>
      </c>
      <c r="B118">
        <f>df_prices!B118*df_holdings!B118</f>
        <v>0</v>
      </c>
      <c r="C118">
        <f>df_prices!C118*df_holdings!C118</f>
        <v>-1062160</v>
      </c>
      <c r="D118">
        <f>df_prices!D118*df_holdings!D118</f>
        <v>396744</v>
      </c>
      <c r="E118">
        <f>df_prices!E118*df_holdings!E118</f>
        <v>0</v>
      </c>
      <c r="F118">
        <f>df_prices!F118*df_holdings!F118</f>
        <v>361218</v>
      </c>
      <c r="G118">
        <f>df_prices!G118*df_holdings!G118</f>
        <v>1651055.9999999998</v>
      </c>
      <c r="H118">
        <f t="shared" si="1"/>
        <v>1346857.9999999998</v>
      </c>
    </row>
    <row r="119" spans="1:8" x14ac:dyDescent="0.2">
      <c r="A119" s="1">
        <v>40722</v>
      </c>
      <c r="B119">
        <f>df_prices!B119*df_holdings!B119</f>
        <v>0</v>
      </c>
      <c r="C119">
        <f>df_prices!C119*df_holdings!C119</f>
        <v>-1086030</v>
      </c>
      <c r="D119">
        <f>df_prices!D119*df_holdings!D119</f>
        <v>400596</v>
      </c>
      <c r="E119">
        <f>df_prices!E119*df_holdings!E119</f>
        <v>0</v>
      </c>
      <c r="F119">
        <f>df_prices!F119*df_holdings!F119</f>
        <v>366366</v>
      </c>
      <c r="G119">
        <f>df_prices!G119*df_holdings!G119</f>
        <v>1651055.9999999998</v>
      </c>
      <c r="H119">
        <f t="shared" si="1"/>
        <v>1331987.9999999998</v>
      </c>
    </row>
    <row r="120" spans="1:8" x14ac:dyDescent="0.2">
      <c r="A120" s="1">
        <v>40723</v>
      </c>
      <c r="B120">
        <f>df_prices!B120*df_holdings!B120</f>
        <v>0</v>
      </c>
      <c r="C120">
        <f>df_prices!C120*df_holdings!C120</f>
        <v>-1094654</v>
      </c>
      <c r="D120">
        <f>df_prices!D120*df_holdings!D120</f>
        <v>399132</v>
      </c>
      <c r="E120">
        <f>df_prices!E120*df_holdings!E120</f>
        <v>0</v>
      </c>
      <c r="F120">
        <f>df_prices!F120*df_holdings!F120</f>
        <v>367510</v>
      </c>
      <c r="G120">
        <f>df_prices!G120*df_holdings!G120</f>
        <v>1651055.9999999998</v>
      </c>
      <c r="H120">
        <f t="shared" si="1"/>
        <v>1323043.9999999998</v>
      </c>
    </row>
    <row r="121" spans="1:8" x14ac:dyDescent="0.2">
      <c r="A121" s="1">
        <v>40724</v>
      </c>
      <c r="B121">
        <f>df_prices!B121*df_holdings!B121</f>
        <v>0</v>
      </c>
      <c r="C121">
        <f>df_prices!C121*df_holdings!C121</f>
        <v>-1114036</v>
      </c>
      <c r="D121">
        <f>df_prices!D121*df_holdings!D121</f>
        <v>401076</v>
      </c>
      <c r="E121">
        <f>df_prices!E121*df_holdings!E121</f>
        <v>0</v>
      </c>
      <c r="F121">
        <f>df_prices!F121*df_holdings!F121</f>
        <v>369688</v>
      </c>
      <c r="G121">
        <f>df_prices!G121*df_holdings!G121</f>
        <v>1651055.9999999998</v>
      </c>
      <c r="H121">
        <f t="shared" si="1"/>
        <v>1307783.9999999998</v>
      </c>
    </row>
    <row r="122" spans="1:8" x14ac:dyDescent="0.2">
      <c r="A122" s="1">
        <v>40725</v>
      </c>
      <c r="B122">
        <f>df_prices!B122*df_holdings!B122</f>
        <v>0</v>
      </c>
      <c r="C122">
        <f>df_prices!C122*df_holdings!C122</f>
        <v>-1146266</v>
      </c>
      <c r="D122">
        <f>df_prices!D122*df_holdings!D122</f>
        <v>410148</v>
      </c>
      <c r="E122">
        <f>df_prices!E122*df_holdings!E122</f>
        <v>0</v>
      </c>
      <c r="F122">
        <f>df_prices!F122*df_holdings!F122</f>
        <v>376134</v>
      </c>
      <c r="G122">
        <f>df_prices!G122*df_holdings!G122</f>
        <v>1651055.9999999998</v>
      </c>
      <c r="H122">
        <f t="shared" si="1"/>
        <v>1291071.9999999998</v>
      </c>
    </row>
    <row r="123" spans="1:8" x14ac:dyDescent="0.2">
      <c r="A123" s="1">
        <v>40729</v>
      </c>
      <c r="B123">
        <f>df_prices!B123*df_holdings!B123</f>
        <v>0</v>
      </c>
      <c r="C123">
        <f>df_prices!C123*df_holdings!C123</f>
        <v>-1171368.0000000002</v>
      </c>
      <c r="D123">
        <f>df_prices!D123*df_holdings!D123</f>
        <v>417528</v>
      </c>
      <c r="E123">
        <f>df_prices!E123*df_holdings!E123</f>
        <v>0</v>
      </c>
      <c r="F123">
        <f>df_prices!F123*df_holdings!F123</f>
        <v>378048</v>
      </c>
      <c r="G123">
        <f>df_prices!G123*df_holdings!G123</f>
        <v>1651055.9999999998</v>
      </c>
      <c r="H123">
        <f t="shared" si="1"/>
        <v>1275263.9999999995</v>
      </c>
    </row>
    <row r="124" spans="1:8" x14ac:dyDescent="0.2">
      <c r="A124" s="1">
        <v>40730</v>
      </c>
      <c r="B124">
        <f>df_prices!B124*df_holdings!B124</f>
        <v>0</v>
      </c>
      <c r="C124">
        <f>df_prices!C124*df_holdings!C124</f>
        <v>-1177792</v>
      </c>
      <c r="D124">
        <f>df_prices!D124*df_holdings!D124</f>
        <v>420312</v>
      </c>
      <c r="E124">
        <f>df_prices!E124*df_holdings!E124</f>
        <v>0</v>
      </c>
      <c r="F124">
        <f>df_prices!F124*df_holdings!F124</f>
        <v>382954</v>
      </c>
      <c r="G124">
        <f>df_prices!G124*df_holdings!G124</f>
        <v>1651055.9999999998</v>
      </c>
      <c r="H124">
        <f t="shared" si="1"/>
        <v>1276529.9999999998</v>
      </c>
    </row>
    <row r="125" spans="1:8" x14ac:dyDescent="0.2">
      <c r="A125" s="1">
        <v>40731</v>
      </c>
      <c r="B125">
        <f>df_prices!B125*df_holdings!B125</f>
        <v>0</v>
      </c>
      <c r="C125">
        <f>df_prices!C125*df_holdings!C125</f>
        <v>-1202520</v>
      </c>
      <c r="D125">
        <f>df_prices!D125*df_holdings!D125</f>
        <v>426804</v>
      </c>
      <c r="E125">
        <f>df_prices!E125*df_holdings!E125</f>
        <v>0</v>
      </c>
      <c r="F125">
        <f>df_prices!F125*df_holdings!F125</f>
        <v>380314</v>
      </c>
      <c r="G125">
        <f>df_prices!G125*df_holdings!G125</f>
        <v>1651055.9999999998</v>
      </c>
      <c r="H125">
        <f t="shared" si="1"/>
        <v>1255653.9999999998</v>
      </c>
    </row>
    <row r="126" spans="1:8" x14ac:dyDescent="0.2">
      <c r="A126" s="1">
        <v>40732</v>
      </c>
      <c r="B126">
        <f>df_prices!B126*df_holdings!B126</f>
        <v>0</v>
      </c>
      <c r="C126">
        <f>df_prices!C126*df_holdings!C126</f>
        <v>-1170378</v>
      </c>
      <c r="D126">
        <f>df_prices!D126*df_holdings!D126</f>
        <v>429804</v>
      </c>
      <c r="E126">
        <f>df_prices!E126*df_holdings!E126</f>
        <v>0</v>
      </c>
      <c r="F126">
        <f>df_prices!F126*df_holdings!F126</f>
        <v>380336</v>
      </c>
      <c r="G126">
        <f>df_prices!G126*df_holdings!G126</f>
        <v>1651055.9999999998</v>
      </c>
      <c r="H126">
        <f t="shared" si="1"/>
        <v>1290817.9999999998</v>
      </c>
    </row>
    <row r="127" spans="1:8" x14ac:dyDescent="0.2">
      <c r="A127" s="1">
        <v>40735</v>
      </c>
      <c r="B127">
        <f>df_prices!B127*df_holdings!B127</f>
        <v>0</v>
      </c>
      <c r="C127">
        <f>df_prices!C127*df_holdings!C127</f>
        <v>-1160016</v>
      </c>
      <c r="D127">
        <f>df_prices!D127*df_holdings!D127</f>
        <v>422988</v>
      </c>
      <c r="E127">
        <f>df_prices!E127*df_holdings!E127</f>
        <v>0</v>
      </c>
      <c r="F127">
        <f>df_prices!F127*df_holdings!F127</f>
        <v>377102</v>
      </c>
      <c r="G127">
        <f>df_prices!G127*df_holdings!G127</f>
        <v>1651055.9999999998</v>
      </c>
      <c r="H127">
        <f t="shared" si="1"/>
        <v>1291129.9999999998</v>
      </c>
    </row>
    <row r="128" spans="1:8" x14ac:dyDescent="0.2">
      <c r="A128" s="1">
        <v>40736</v>
      </c>
      <c r="B128">
        <f>df_prices!B128*df_holdings!B128</f>
        <v>0</v>
      </c>
      <c r="C128">
        <f>df_prices!C128*df_holdings!C128</f>
        <v>-1174822</v>
      </c>
      <c r="D128">
        <f>df_prices!D128*df_holdings!D128</f>
        <v>422688</v>
      </c>
      <c r="E128">
        <f>df_prices!E128*df_holdings!E128</f>
        <v>0</v>
      </c>
      <c r="F128">
        <f>df_prices!F128*df_holdings!F128</f>
        <v>375078</v>
      </c>
      <c r="G128">
        <f>df_prices!G128*df_holdings!G128</f>
        <v>1651055.9999999998</v>
      </c>
      <c r="H128">
        <f t="shared" si="1"/>
        <v>1273999.9999999998</v>
      </c>
    </row>
    <row r="129" spans="1:8" x14ac:dyDescent="0.2">
      <c r="A129" s="1">
        <v>40737</v>
      </c>
      <c r="B129">
        <f>df_prices!B129*df_holdings!B129</f>
        <v>0</v>
      </c>
      <c r="C129">
        <f>df_prices!C129*df_holdings!C129</f>
        <v>-1184172</v>
      </c>
      <c r="D129">
        <f>df_prices!D129*df_holdings!D129</f>
        <v>427788</v>
      </c>
      <c r="E129">
        <f>df_prices!E129*df_holdings!E129</f>
        <v>0</v>
      </c>
      <c r="F129">
        <f>df_prices!F129*df_holdings!F129</f>
        <v>375650</v>
      </c>
      <c r="G129">
        <f>df_prices!G129*df_holdings!G129</f>
        <v>1651055.9999999998</v>
      </c>
      <c r="H129">
        <f t="shared" si="1"/>
        <v>1270321.9999999998</v>
      </c>
    </row>
    <row r="130" spans="1:8" x14ac:dyDescent="0.2">
      <c r="A130" s="1">
        <v>40738</v>
      </c>
      <c r="B130">
        <f>df_prices!B130*df_holdings!B130</f>
        <v>0</v>
      </c>
      <c r="C130">
        <f>df_prices!C130*df_holdings!C130</f>
        <v>-1163668.0000000002</v>
      </c>
      <c r="D130">
        <f>df_prices!D130*df_holdings!D130</f>
        <v>427488</v>
      </c>
      <c r="E130">
        <f>df_prices!E130*df_holdings!E130</f>
        <v>0</v>
      </c>
      <c r="F130">
        <f>df_prices!F130*df_holdings!F130</f>
        <v>375452</v>
      </c>
      <c r="G130">
        <f>df_prices!G130*df_holdings!G130</f>
        <v>1651055.9999999998</v>
      </c>
      <c r="H130">
        <f t="shared" si="1"/>
        <v>1290327.9999999995</v>
      </c>
    </row>
    <row r="131" spans="1:8" x14ac:dyDescent="0.2">
      <c r="A131" s="1">
        <v>40739</v>
      </c>
      <c r="B131">
        <f>df_prices!B131*df_holdings!B131</f>
        <v>0</v>
      </c>
      <c r="C131">
        <f>df_prices!C131*df_holdings!C131</f>
        <v>-1314764</v>
      </c>
      <c r="D131">
        <f>df_prices!D131*df_holdings!D131</f>
        <v>436032</v>
      </c>
      <c r="E131">
        <f>df_prices!E131*df_holdings!E131</f>
        <v>0</v>
      </c>
      <c r="F131">
        <f>df_prices!F131*df_holdings!F131</f>
        <v>378290</v>
      </c>
      <c r="G131">
        <f>df_prices!G131*df_holdings!G131</f>
        <v>1651055.9999999998</v>
      </c>
      <c r="H131">
        <f t="shared" ref="H131:H194" si="2">SUM(B131:G131)</f>
        <v>1150613.9999999998</v>
      </c>
    </row>
    <row r="132" spans="1:8" x14ac:dyDescent="0.2">
      <c r="A132" s="1">
        <v>40742</v>
      </c>
      <c r="B132">
        <f>df_prices!B132*df_holdings!B132</f>
        <v>0</v>
      </c>
      <c r="C132">
        <f>df_prices!C132*df_holdings!C132</f>
        <v>-1308868.0000000002</v>
      </c>
      <c r="D132">
        <f>df_prices!D132*df_holdings!D132</f>
        <v>446640</v>
      </c>
      <c r="E132">
        <f>df_prices!E132*df_holdings!E132</f>
        <v>0</v>
      </c>
      <c r="F132">
        <f>df_prices!F132*df_holdings!F132</f>
        <v>377718</v>
      </c>
      <c r="G132">
        <f>df_prices!G132*df_holdings!G132</f>
        <v>1651055.9999999998</v>
      </c>
      <c r="H132">
        <f t="shared" si="2"/>
        <v>1166545.9999999995</v>
      </c>
    </row>
    <row r="133" spans="1:8" x14ac:dyDescent="0.2">
      <c r="A133" s="1">
        <v>40743</v>
      </c>
      <c r="B133">
        <f>df_prices!B133*df_holdings!B133</f>
        <v>0</v>
      </c>
      <c r="C133">
        <f>df_prices!C133*df_holdings!C133</f>
        <v>-1325610</v>
      </c>
      <c r="D133">
        <f>df_prices!D133*df_holdings!D133</f>
        <v>450288</v>
      </c>
      <c r="E133">
        <f>df_prices!E133*df_holdings!E133</f>
        <v>0</v>
      </c>
      <c r="F133">
        <f>df_prices!F133*df_holdings!F133</f>
        <v>399124</v>
      </c>
      <c r="G133">
        <f>df_prices!G133*df_holdings!G133</f>
        <v>1651055.9999999998</v>
      </c>
      <c r="H133">
        <f t="shared" si="2"/>
        <v>1174857.9999999998</v>
      </c>
    </row>
    <row r="134" spans="1:8" x14ac:dyDescent="0.2">
      <c r="A134" s="1">
        <v>40744</v>
      </c>
      <c r="B134">
        <f>df_prices!B134*df_holdings!B134</f>
        <v>0</v>
      </c>
      <c r="C134">
        <f>df_prices!C134*df_holdings!C134</f>
        <v>-1309770</v>
      </c>
      <c r="D134">
        <f>df_prices!D134*df_holdings!D134</f>
        <v>462300</v>
      </c>
      <c r="E134">
        <f>df_prices!E134*df_holdings!E134</f>
        <v>0</v>
      </c>
      <c r="F134">
        <f>df_prices!F134*df_holdings!F134</f>
        <v>395757.99999999994</v>
      </c>
      <c r="G134">
        <f>df_prices!G134*df_holdings!G134</f>
        <v>1651055.9999999998</v>
      </c>
      <c r="H134">
        <f t="shared" si="2"/>
        <v>1199343.9999999998</v>
      </c>
    </row>
    <row r="135" spans="1:8" x14ac:dyDescent="0.2">
      <c r="A135" s="1">
        <v>40745</v>
      </c>
      <c r="B135">
        <f>df_prices!B135*df_holdings!B135</f>
        <v>0</v>
      </c>
      <c r="C135">
        <f>df_prices!C135*df_holdings!C135</f>
        <v>-1335378</v>
      </c>
      <c r="D135">
        <f>df_prices!D135*df_holdings!D135</f>
        <v>462756</v>
      </c>
      <c r="E135">
        <f>df_prices!E135*df_holdings!E135</f>
        <v>0</v>
      </c>
      <c r="F135">
        <f>df_prices!F135*df_holdings!F135</f>
        <v>398442.00000000006</v>
      </c>
      <c r="G135">
        <f>df_prices!G135*df_holdings!G135</f>
        <v>1651055.9999999998</v>
      </c>
      <c r="H135">
        <f t="shared" si="2"/>
        <v>1176875.9999999998</v>
      </c>
    </row>
    <row r="136" spans="1:8" x14ac:dyDescent="0.2">
      <c r="A136" s="1">
        <v>40746</v>
      </c>
      <c r="B136">
        <f>df_prices!B136*df_holdings!B136</f>
        <v>0</v>
      </c>
      <c r="C136">
        <f>df_prices!C136*df_holdings!C136</f>
        <v>-1360106</v>
      </c>
      <c r="D136">
        <f>df_prices!D136*df_holdings!D136</f>
        <v>469944</v>
      </c>
      <c r="E136">
        <f>df_prices!E136*df_holdings!E136</f>
        <v>0</v>
      </c>
      <c r="F136">
        <f>df_prices!F136*df_holdings!F136</f>
        <v>399057.99999999994</v>
      </c>
      <c r="G136">
        <f>df_prices!G136*df_holdings!G136</f>
        <v>1651055.9999999998</v>
      </c>
      <c r="H136">
        <f t="shared" si="2"/>
        <v>1159951.9999999998</v>
      </c>
    </row>
    <row r="137" spans="1:8" x14ac:dyDescent="0.2">
      <c r="A137" s="1">
        <v>40749</v>
      </c>
      <c r="B137">
        <f>df_prices!B137*df_holdings!B137</f>
        <v>0</v>
      </c>
      <c r="C137">
        <f>df_prices!C137*df_holdings!C137</f>
        <v>-1361756</v>
      </c>
      <c r="D137">
        <f>df_prices!D137*df_holdings!D137</f>
        <v>476160</v>
      </c>
      <c r="E137">
        <f>df_prices!E137*df_holdings!E137</f>
        <v>0</v>
      </c>
      <c r="F137">
        <f>df_prices!F137*df_holdings!F137</f>
        <v>395868</v>
      </c>
      <c r="G137">
        <f>df_prices!G137*df_holdings!G137</f>
        <v>1651055.9999999998</v>
      </c>
      <c r="H137">
        <f t="shared" si="2"/>
        <v>1161327.9999999998</v>
      </c>
    </row>
    <row r="138" spans="1:8" x14ac:dyDescent="0.2">
      <c r="A138" s="1">
        <v>40750</v>
      </c>
      <c r="B138">
        <f>df_prices!B138*df_holdings!B138</f>
        <v>0</v>
      </c>
      <c r="C138">
        <f>df_prices!C138*df_holdings!C138</f>
        <v>-1369544</v>
      </c>
      <c r="D138">
        <f>df_prices!D138*df_holdings!D138</f>
        <v>482028</v>
      </c>
      <c r="E138">
        <f>df_prices!E138*df_holdings!E138</f>
        <v>0</v>
      </c>
      <c r="F138">
        <f>df_prices!F138*df_holdings!F138</f>
        <v>394218</v>
      </c>
      <c r="G138">
        <f>df_prices!G138*df_holdings!G138</f>
        <v>1651055.9999999998</v>
      </c>
      <c r="H138">
        <f t="shared" si="2"/>
        <v>1157757.9999999998</v>
      </c>
    </row>
    <row r="139" spans="1:8" x14ac:dyDescent="0.2">
      <c r="A139" s="1">
        <v>40751</v>
      </c>
      <c r="B139">
        <f>df_prices!B139*df_holdings!B139</f>
        <v>0</v>
      </c>
      <c r="C139">
        <f>df_prices!C139*df_holdings!C139</f>
        <v>-1335884</v>
      </c>
      <c r="D139">
        <f>df_prices!D139*df_holdings!D139</f>
        <v>469092.00000000006</v>
      </c>
      <c r="E139">
        <f>df_prices!E139*df_holdings!E139</f>
        <v>0</v>
      </c>
      <c r="F139">
        <f>df_prices!F139*df_holdings!F139</f>
        <v>390807.99999999994</v>
      </c>
      <c r="G139">
        <f>df_prices!G139*df_holdings!G139</f>
        <v>1651055.9999999998</v>
      </c>
      <c r="H139">
        <f t="shared" si="2"/>
        <v>1175071.9999999998</v>
      </c>
    </row>
    <row r="140" spans="1:8" x14ac:dyDescent="0.2">
      <c r="A140" s="1">
        <v>40752</v>
      </c>
      <c r="B140">
        <f>df_prices!B140*df_holdings!B140</f>
        <v>0</v>
      </c>
      <c r="C140">
        <f>df_prices!C140*df_holdings!C140</f>
        <v>-1344068.0000000002</v>
      </c>
      <c r="D140">
        <f>df_prices!D140*df_holdings!D140</f>
        <v>468168</v>
      </c>
      <c r="E140">
        <f>df_prices!E140*df_holdings!E140</f>
        <v>0</v>
      </c>
      <c r="F140">
        <f>df_prices!F140*df_holdings!F140</f>
        <v>391776</v>
      </c>
      <c r="G140">
        <f>df_prices!G140*df_holdings!G140</f>
        <v>1651055.9999999998</v>
      </c>
      <c r="H140">
        <f t="shared" si="2"/>
        <v>1166931.9999999995</v>
      </c>
    </row>
    <row r="141" spans="1:8" x14ac:dyDescent="0.2">
      <c r="A141" s="1">
        <v>40753</v>
      </c>
      <c r="B141">
        <f>df_prices!B141*df_holdings!B141</f>
        <v>0</v>
      </c>
      <c r="C141">
        <f>df_prices!C141*df_holdings!C141</f>
        <v>-1328118.0000000002</v>
      </c>
      <c r="D141">
        <f>df_prices!D141*df_holdings!D141</f>
        <v>466572</v>
      </c>
      <c r="E141">
        <f>df_prices!E141*df_holdings!E141</f>
        <v>0</v>
      </c>
      <c r="F141">
        <f>df_prices!F141*df_holdings!F141</f>
        <v>391886</v>
      </c>
      <c r="G141">
        <f>df_prices!G141*df_holdings!G141</f>
        <v>1651055.9999999998</v>
      </c>
      <c r="H141">
        <f t="shared" si="2"/>
        <v>1181395.9999999995</v>
      </c>
    </row>
    <row r="142" spans="1:8" x14ac:dyDescent="0.2">
      <c r="A142" s="1">
        <v>40756</v>
      </c>
      <c r="B142">
        <f>df_prices!B142*df_holdings!B142</f>
        <v>0</v>
      </c>
      <c r="C142">
        <f>df_prices!C142*df_holdings!C142</f>
        <v>-1334894</v>
      </c>
      <c r="D142">
        <f>df_prices!D142*df_holdings!D142</f>
        <v>474060</v>
      </c>
      <c r="E142">
        <f>df_prices!E142*df_holdings!E142</f>
        <v>0</v>
      </c>
      <c r="F142">
        <f>df_prices!F142*df_holdings!F142</f>
        <v>389510</v>
      </c>
      <c r="G142">
        <f>df_prices!G142*df_holdings!G142</f>
        <v>1651055.9999999998</v>
      </c>
      <c r="H142">
        <f t="shared" si="2"/>
        <v>1179731.9999999998</v>
      </c>
    </row>
    <row r="143" spans="1:8" x14ac:dyDescent="0.2">
      <c r="A143" s="1">
        <v>40757</v>
      </c>
      <c r="B143">
        <f>df_prices!B143*df_holdings!B143</f>
        <v>0</v>
      </c>
      <c r="C143">
        <f>df_prices!C143*df_holdings!C143</f>
        <v>-1303280</v>
      </c>
      <c r="D143">
        <f>df_prices!D143*df_holdings!D143</f>
        <v>464700</v>
      </c>
      <c r="E143">
        <f>df_prices!E143*df_holdings!E143</f>
        <v>0</v>
      </c>
      <c r="F143">
        <f>df_prices!F143*df_holdings!F143</f>
        <v>383680</v>
      </c>
      <c r="G143">
        <f>df_prices!G143*df_holdings!G143</f>
        <v>1651055.9999999998</v>
      </c>
      <c r="H143">
        <f t="shared" si="2"/>
        <v>1196155.9999999998</v>
      </c>
    </row>
    <row r="144" spans="1:8" x14ac:dyDescent="0.2">
      <c r="A144" s="1">
        <v>40758</v>
      </c>
      <c r="B144">
        <f>df_prices!B144*df_holdings!B144</f>
        <v>0</v>
      </c>
      <c r="C144">
        <f>df_prices!C144*df_holdings!C144</f>
        <v>-1322574</v>
      </c>
      <c r="D144">
        <f>df_prices!D144*df_holdings!D144</f>
        <v>469068</v>
      </c>
      <c r="E144">
        <f>df_prices!E144*df_holdings!E144</f>
        <v>0</v>
      </c>
      <c r="F144">
        <f>df_prices!F144*df_holdings!F144</f>
        <v>385374</v>
      </c>
      <c r="G144">
        <f>df_prices!G144*df_holdings!G144</f>
        <v>1651055.9999999998</v>
      </c>
      <c r="H144">
        <f t="shared" si="2"/>
        <v>1182923.9999999998</v>
      </c>
    </row>
    <row r="145" spans="1:8" x14ac:dyDescent="0.2">
      <c r="A145" s="1">
        <v>40759</v>
      </c>
      <c r="B145">
        <f>df_prices!B145*df_holdings!B145</f>
        <v>0</v>
      </c>
      <c r="C145">
        <f>df_prices!C145*df_holdings!C145</f>
        <v>-1270544</v>
      </c>
      <c r="D145">
        <f>df_prices!D145*df_holdings!D145</f>
        <v>450912</v>
      </c>
      <c r="E145">
        <f>df_prices!E145*df_holdings!E145</f>
        <v>0</v>
      </c>
      <c r="F145">
        <f>df_prices!F145*df_holdings!F145</f>
        <v>369534</v>
      </c>
      <c r="G145">
        <f>df_prices!G145*df_holdings!G145</f>
        <v>1651055.9999999998</v>
      </c>
      <c r="H145">
        <f t="shared" si="2"/>
        <v>1200957.9999999998</v>
      </c>
    </row>
    <row r="146" spans="1:8" x14ac:dyDescent="0.2">
      <c r="A146" s="1">
        <v>40760</v>
      </c>
      <c r="B146">
        <f>df_prices!B146*df_holdings!B146</f>
        <v>0</v>
      </c>
      <c r="C146">
        <f>df_prices!C146*df_holdings!C146</f>
        <v>-1273888</v>
      </c>
      <c r="D146">
        <f>df_prices!D146*df_holdings!D146</f>
        <v>446424</v>
      </c>
      <c r="E146">
        <f>df_prices!E146*df_holdings!E146</f>
        <v>0</v>
      </c>
      <c r="F146">
        <f>df_prices!F146*df_holdings!F146</f>
        <v>372768</v>
      </c>
      <c r="G146">
        <f>df_prices!G146*df_holdings!G146</f>
        <v>1651055.9999999998</v>
      </c>
      <c r="H146">
        <f t="shared" si="2"/>
        <v>1196359.9999999998</v>
      </c>
    </row>
    <row r="147" spans="1:8" x14ac:dyDescent="0.2">
      <c r="A147" s="1">
        <v>40763</v>
      </c>
      <c r="B147">
        <f>df_prices!B147*df_holdings!B147</f>
        <v>0</v>
      </c>
      <c r="C147">
        <f>df_prices!C147*df_holdings!C147</f>
        <v>-1201244</v>
      </c>
      <c r="D147">
        <f>df_prices!D147*df_holdings!D147</f>
        <v>422040</v>
      </c>
      <c r="E147">
        <f>df_prices!E147*df_holdings!E147</f>
        <v>0</v>
      </c>
      <c r="F147">
        <f>df_prices!F147*df_holdings!F147</f>
        <v>359766</v>
      </c>
      <c r="G147">
        <f>df_prices!G147*df_holdings!G147</f>
        <v>1651055.9999999998</v>
      </c>
      <c r="H147">
        <f t="shared" si="2"/>
        <v>1231617.9999999998</v>
      </c>
    </row>
    <row r="148" spans="1:8" x14ac:dyDescent="0.2">
      <c r="A148" s="1">
        <v>40764</v>
      </c>
      <c r="B148">
        <f>df_prices!B148*df_holdings!B148</f>
        <v>0</v>
      </c>
      <c r="C148">
        <f>df_prices!C148*df_holdings!C148</f>
        <v>-1261502</v>
      </c>
      <c r="D148">
        <f>df_prices!D148*df_holdings!D148</f>
        <v>446892.00000000006</v>
      </c>
      <c r="E148">
        <f>df_prices!E148*df_holdings!E148</f>
        <v>0</v>
      </c>
      <c r="F148">
        <f>df_prices!F148*df_holdings!F148</f>
        <v>369248</v>
      </c>
      <c r="G148">
        <f>df_prices!G148*df_holdings!G148</f>
        <v>1651055.9999999998</v>
      </c>
      <c r="H148">
        <f t="shared" si="2"/>
        <v>1205693.9999999998</v>
      </c>
    </row>
    <row r="149" spans="1:8" x14ac:dyDescent="0.2">
      <c r="A149" s="1">
        <v>40765</v>
      </c>
      <c r="B149">
        <f>df_prices!B149*df_holdings!B149</f>
        <v>0</v>
      </c>
      <c r="C149">
        <f>df_prices!C149*df_holdings!C149</f>
        <v>-1207822</v>
      </c>
      <c r="D149">
        <f>df_prices!D149*df_holdings!D149</f>
        <v>434568</v>
      </c>
      <c r="E149">
        <f>df_prices!E149*df_holdings!E149</f>
        <v>0</v>
      </c>
      <c r="F149">
        <f>df_prices!F149*df_holdings!F149</f>
        <v>351802</v>
      </c>
      <c r="G149">
        <f>df_prices!G149*df_holdings!G149</f>
        <v>1651055.9999999998</v>
      </c>
      <c r="H149">
        <f t="shared" si="2"/>
        <v>1229603.9999999998</v>
      </c>
    </row>
    <row r="150" spans="1:8" x14ac:dyDescent="0.2">
      <c r="A150" s="1">
        <v>40766</v>
      </c>
      <c r="B150">
        <f>df_prices!B150*df_holdings!B150</f>
        <v>0</v>
      </c>
      <c r="C150">
        <f>df_prices!C150*df_holdings!C150</f>
        <v>-1236686</v>
      </c>
      <c r="D150">
        <f>df_prices!D150*df_holdings!D150</f>
        <v>446520</v>
      </c>
      <c r="E150">
        <f>df_prices!E150*df_holdings!E150</f>
        <v>0</v>
      </c>
      <c r="F150">
        <f>df_prices!F150*df_holdings!F150</f>
        <v>360866</v>
      </c>
      <c r="G150">
        <f>df_prices!G150*df_holdings!G150</f>
        <v>1651055.9999999998</v>
      </c>
      <c r="H150">
        <f t="shared" si="2"/>
        <v>1221755.9999999998</v>
      </c>
    </row>
    <row r="151" spans="1:8" x14ac:dyDescent="0.2">
      <c r="A151" s="1">
        <v>40767</v>
      </c>
      <c r="B151">
        <f>df_prices!B151*df_holdings!B151</f>
        <v>0</v>
      </c>
      <c r="C151">
        <f>df_prices!C151*df_holdings!C151</f>
        <v>-1240294</v>
      </c>
      <c r="D151">
        <f>df_prices!D151*df_holdings!D151</f>
        <v>450456</v>
      </c>
      <c r="E151">
        <f>df_prices!E151*df_holdings!E151</f>
        <v>0</v>
      </c>
      <c r="F151">
        <f>df_prices!F151*df_holdings!F151</f>
        <v>364034</v>
      </c>
      <c r="G151">
        <f>df_prices!G151*df_holdings!G151</f>
        <v>1651055.9999999998</v>
      </c>
      <c r="H151">
        <f t="shared" si="2"/>
        <v>1225251.9999999998</v>
      </c>
    </row>
    <row r="152" spans="1:8" x14ac:dyDescent="0.2">
      <c r="A152" s="1">
        <v>40770</v>
      </c>
      <c r="B152">
        <f>df_prices!B152*df_holdings!B152</f>
        <v>0</v>
      </c>
      <c r="C152">
        <f>df_prices!C152*df_holdings!C152</f>
        <v>-1225906</v>
      </c>
      <c r="D152">
        <f>df_prices!D152*df_holdings!D152</f>
        <v>458124</v>
      </c>
      <c r="E152">
        <f>df_prices!E152*df_holdings!E152</f>
        <v>0</v>
      </c>
      <c r="F152">
        <f>df_prices!F152*df_holdings!F152</f>
        <v>374418</v>
      </c>
      <c r="G152">
        <f>df_prices!G152*df_holdings!G152</f>
        <v>1651055.9999999998</v>
      </c>
      <c r="H152">
        <f t="shared" si="2"/>
        <v>1257691.9999999998</v>
      </c>
    </row>
    <row r="153" spans="1:8" x14ac:dyDescent="0.2">
      <c r="A153" s="1">
        <v>40771</v>
      </c>
      <c r="B153">
        <f>df_prices!B153*df_holdings!B153</f>
        <v>0</v>
      </c>
      <c r="C153">
        <f>df_prices!C153*df_holdings!C153</f>
        <v>-1185800</v>
      </c>
      <c r="D153">
        <f>df_prices!D153*df_holdings!D153</f>
        <v>454620</v>
      </c>
      <c r="E153">
        <f>df_prices!E153*df_holdings!E153</f>
        <v>0</v>
      </c>
      <c r="F153">
        <f>df_prices!F153*df_holdings!F153</f>
        <v>370612</v>
      </c>
      <c r="G153">
        <f>df_prices!G153*df_holdings!G153</f>
        <v>1651055.9999999998</v>
      </c>
      <c r="H153">
        <f t="shared" si="2"/>
        <v>1290487.9999999998</v>
      </c>
    </row>
    <row r="154" spans="1:8" x14ac:dyDescent="0.2">
      <c r="A154" s="1">
        <v>40772</v>
      </c>
      <c r="B154">
        <f>df_prices!B154*df_holdings!B154</f>
        <v>0</v>
      </c>
      <c r="C154">
        <f>df_prices!C154*df_holdings!C154</f>
        <v>-1172930</v>
      </c>
      <c r="D154">
        <f>df_prices!D154*df_holdings!D154</f>
        <v>454572</v>
      </c>
      <c r="E154">
        <f>df_prices!E154*df_holdings!E154</f>
        <v>0</v>
      </c>
      <c r="F154">
        <f>df_prices!F154*df_holdings!F154</f>
        <v>371140</v>
      </c>
      <c r="G154">
        <f>df_prices!G154*df_holdings!G154</f>
        <v>1651055.9999999998</v>
      </c>
      <c r="H154">
        <f t="shared" si="2"/>
        <v>1303837.9999999998</v>
      </c>
    </row>
    <row r="155" spans="1:8" x14ac:dyDescent="0.2">
      <c r="A155" s="1">
        <v>40773</v>
      </c>
      <c r="B155">
        <f>df_prices!B155*df_holdings!B155</f>
        <v>0</v>
      </c>
      <c r="C155">
        <f>df_prices!C155*df_holdings!C155</f>
        <v>-1110736</v>
      </c>
      <c r="D155">
        <f>df_prices!D155*df_holdings!D155</f>
        <v>437388</v>
      </c>
      <c r="E155">
        <f>df_prices!E155*df_holdings!E155</f>
        <v>0</v>
      </c>
      <c r="F155">
        <f>df_prices!F155*df_holdings!F155</f>
        <v>354574</v>
      </c>
      <c r="G155">
        <f>df_prices!G155*df_holdings!G155</f>
        <v>1651055.9999999998</v>
      </c>
      <c r="H155">
        <f t="shared" si="2"/>
        <v>1332281.9999999998</v>
      </c>
    </row>
    <row r="156" spans="1:8" x14ac:dyDescent="0.2">
      <c r="A156" s="1">
        <v>40774</v>
      </c>
      <c r="B156">
        <f>df_prices!B156*df_holdings!B156</f>
        <v>0</v>
      </c>
      <c r="C156">
        <f>df_prices!C156*df_holdings!C156</f>
        <v>-1080024</v>
      </c>
      <c r="D156">
        <f>df_prices!D156*df_holdings!D156</f>
        <v>425412</v>
      </c>
      <c r="E156">
        <f>df_prices!E156*df_holdings!E156</f>
        <v>0</v>
      </c>
      <c r="F156">
        <f>df_prices!F156*df_holdings!F156</f>
        <v>340978</v>
      </c>
      <c r="G156">
        <f>df_prices!G156*df_holdings!G156</f>
        <v>1651055.9999999998</v>
      </c>
      <c r="H156">
        <f t="shared" si="2"/>
        <v>1337421.9999999998</v>
      </c>
    </row>
    <row r="157" spans="1:8" x14ac:dyDescent="0.2">
      <c r="A157" s="1">
        <v>40777</v>
      </c>
      <c r="B157">
        <f>df_prices!B157*df_holdings!B157</f>
        <v>0</v>
      </c>
      <c r="C157">
        <f>df_prices!C157*df_holdings!C157</f>
        <v>-1095974</v>
      </c>
      <c r="D157">
        <f>df_prices!D157*df_holdings!D157</f>
        <v>425904</v>
      </c>
      <c r="E157">
        <f>df_prices!E157*df_holdings!E157</f>
        <v>0</v>
      </c>
      <c r="F157">
        <f>df_prices!F157*df_holdings!F157</f>
        <v>344080</v>
      </c>
      <c r="G157">
        <f>df_prices!G157*df_holdings!G157</f>
        <v>1651055.9999999998</v>
      </c>
      <c r="H157">
        <f t="shared" si="2"/>
        <v>1325065.9999999998</v>
      </c>
    </row>
    <row r="158" spans="1:8" x14ac:dyDescent="0.2">
      <c r="A158" s="1">
        <v>40778</v>
      </c>
      <c r="B158">
        <f>df_prices!B158*df_holdings!B158</f>
        <v>0</v>
      </c>
      <c r="C158">
        <f>df_prices!C158*df_holdings!C158</f>
        <v>-1141404</v>
      </c>
      <c r="D158">
        <f>df_prices!D158*df_holdings!D158</f>
        <v>446400</v>
      </c>
      <c r="E158">
        <f>df_prices!E158*df_holdings!E158</f>
        <v>0</v>
      </c>
      <c r="F158">
        <f>df_prices!F158*df_holdings!F158</f>
        <v>355652</v>
      </c>
      <c r="G158">
        <f>df_prices!G158*df_holdings!G158</f>
        <v>1651055.9999999998</v>
      </c>
      <c r="H158">
        <f t="shared" si="2"/>
        <v>1311703.9999999998</v>
      </c>
    </row>
    <row r="159" spans="1:8" x14ac:dyDescent="0.2">
      <c r="A159" s="1">
        <v>40779</v>
      </c>
      <c r="B159">
        <f>df_prices!B159*df_holdings!B159</f>
        <v>0</v>
      </c>
      <c r="C159">
        <f>df_prices!C159*df_holdings!C159</f>
        <v>-1151238</v>
      </c>
      <c r="D159">
        <f>df_prices!D159*df_holdings!D159</f>
        <v>449484</v>
      </c>
      <c r="E159">
        <f>df_prices!E159*df_holdings!E159</f>
        <v>0</v>
      </c>
      <c r="F159">
        <f>df_prices!F159*df_holdings!F159</f>
        <v>360932</v>
      </c>
      <c r="G159">
        <f>df_prices!G159*df_holdings!G159</f>
        <v>1651055.9999999998</v>
      </c>
      <c r="H159">
        <f t="shared" si="2"/>
        <v>1310233.9999999998</v>
      </c>
    </row>
    <row r="160" spans="1:8" x14ac:dyDescent="0.2">
      <c r="A160" s="1">
        <v>40780</v>
      </c>
      <c r="B160">
        <f>df_prices!B160*df_holdings!B160</f>
        <v>0</v>
      </c>
      <c r="C160">
        <f>df_prices!C160*df_holdings!C160</f>
        <v>-1144088</v>
      </c>
      <c r="D160">
        <f>df_prices!D160*df_holdings!D160</f>
        <v>446544</v>
      </c>
      <c r="E160">
        <f>df_prices!E160*df_holdings!E160</f>
        <v>0</v>
      </c>
      <c r="F160">
        <f>df_prices!F160*df_holdings!F160</f>
        <v>358380</v>
      </c>
      <c r="G160">
        <f>df_prices!G160*df_holdings!G160</f>
        <v>1651055.9999999998</v>
      </c>
      <c r="H160">
        <f t="shared" si="2"/>
        <v>1311891.9999999998</v>
      </c>
    </row>
    <row r="161" spans="1:8" x14ac:dyDescent="0.2">
      <c r="A161" s="1">
        <v>40781</v>
      </c>
      <c r="B161">
        <f>df_prices!B161*df_holdings!B161</f>
        <v>0</v>
      </c>
      <c r="C161">
        <f>df_prices!C161*df_holdings!C161</f>
        <v>-1159092</v>
      </c>
      <c r="D161">
        <f>df_prices!D161*df_holdings!D161</f>
        <v>458328</v>
      </c>
      <c r="E161">
        <f>df_prices!E161*df_holdings!E161</f>
        <v>0</v>
      </c>
      <c r="F161">
        <f>df_prices!F161*df_holdings!F161</f>
        <v>366080</v>
      </c>
      <c r="G161">
        <f>df_prices!G161*df_holdings!G161</f>
        <v>1651055.9999999998</v>
      </c>
      <c r="H161">
        <f t="shared" si="2"/>
        <v>1316371.9999999998</v>
      </c>
    </row>
    <row r="162" spans="1:8" x14ac:dyDescent="0.2">
      <c r="A162" s="1">
        <v>40784</v>
      </c>
      <c r="B162">
        <f>df_prices!B162*df_holdings!B162</f>
        <v>0</v>
      </c>
      <c r="C162">
        <f>df_prices!C162*df_holdings!C162</f>
        <v>-1185976</v>
      </c>
      <c r="D162">
        <f>df_prices!D162*df_holdings!D162</f>
        <v>465960</v>
      </c>
      <c r="E162">
        <f>df_prices!E162*df_holdings!E162</f>
        <v>0</v>
      </c>
      <c r="F162">
        <f>df_prices!F162*df_holdings!F162</f>
        <v>373604</v>
      </c>
      <c r="G162">
        <f>df_prices!G162*df_holdings!G162</f>
        <v>1651055.9999999998</v>
      </c>
      <c r="H162">
        <f t="shared" si="2"/>
        <v>1304643.9999999998</v>
      </c>
    </row>
    <row r="163" spans="1:8" x14ac:dyDescent="0.2">
      <c r="A163" s="1">
        <v>40785</v>
      </c>
      <c r="B163">
        <f>df_prices!B163*df_holdings!B163</f>
        <v>0</v>
      </c>
      <c r="C163">
        <f>df_prices!C163*df_holdings!C163</f>
        <v>-1189540</v>
      </c>
      <c r="D163">
        <f>df_prices!D163*df_holdings!D163</f>
        <v>465984</v>
      </c>
      <c r="E163">
        <f>df_prices!E163*df_holdings!E163</f>
        <v>0</v>
      </c>
      <c r="F163">
        <f>df_prices!F163*df_holdings!F163</f>
        <v>373362</v>
      </c>
      <c r="G163">
        <f>df_prices!G163*df_holdings!G163</f>
        <v>1651055.9999999998</v>
      </c>
      <c r="H163">
        <f t="shared" si="2"/>
        <v>1300861.9999999998</v>
      </c>
    </row>
    <row r="164" spans="1:8" x14ac:dyDescent="0.2">
      <c r="A164" s="1">
        <v>40786</v>
      </c>
      <c r="B164">
        <f>df_prices!B164*df_holdings!B164</f>
        <v>0</v>
      </c>
      <c r="C164">
        <f>df_prices!C164*df_holdings!C164</f>
        <v>-1190112</v>
      </c>
      <c r="D164">
        <f>df_prices!D164*df_holdings!D164</f>
        <v>459816</v>
      </c>
      <c r="E164">
        <f>df_prices!E164*df_holdings!E164</f>
        <v>0</v>
      </c>
      <c r="F164">
        <f>df_prices!F164*df_holdings!F164</f>
        <v>372064</v>
      </c>
      <c r="G164">
        <f>df_prices!G164*df_holdings!G164</f>
        <v>1651055.9999999998</v>
      </c>
      <c r="H164">
        <f t="shared" si="2"/>
        <v>1292823.9999999998</v>
      </c>
    </row>
    <row r="165" spans="1:8" x14ac:dyDescent="0.2">
      <c r="A165" s="1">
        <v>40787</v>
      </c>
      <c r="B165">
        <f>df_prices!B165*df_holdings!B165</f>
        <v>0</v>
      </c>
      <c r="C165">
        <f>df_prices!C165*df_holdings!C165</f>
        <v>-1171500</v>
      </c>
      <c r="D165">
        <f>df_prices!D165*df_holdings!D165</f>
        <v>455280</v>
      </c>
      <c r="E165">
        <f>df_prices!E165*df_holdings!E165</f>
        <v>0</v>
      </c>
      <c r="F165">
        <f>df_prices!F165*df_holdings!F165</f>
        <v>368654</v>
      </c>
      <c r="G165">
        <f>df_prices!G165*df_holdings!G165</f>
        <v>1651055.9999999998</v>
      </c>
      <c r="H165">
        <f t="shared" si="2"/>
        <v>1303489.9999999998</v>
      </c>
    </row>
    <row r="166" spans="1:8" x14ac:dyDescent="0.2">
      <c r="A166" s="1">
        <v>40788</v>
      </c>
      <c r="B166">
        <f>df_prices!B166*df_holdings!B166</f>
        <v>0</v>
      </c>
      <c r="C166">
        <f>df_prices!C166*df_holdings!C166</f>
        <v>-1154648</v>
      </c>
      <c r="D166">
        <f>df_prices!D166*df_holdings!D166</f>
        <v>446940</v>
      </c>
      <c r="E166">
        <f>df_prices!E166*df_holdings!E166</f>
        <v>0</v>
      </c>
      <c r="F166">
        <f>df_prices!F166*df_holdings!F166</f>
        <v>361394</v>
      </c>
      <c r="G166">
        <f>df_prices!G166*df_holdings!G166</f>
        <v>1651055.9999999998</v>
      </c>
      <c r="H166">
        <f t="shared" si="2"/>
        <v>1304741.9999999998</v>
      </c>
    </row>
    <row r="167" spans="1:8" x14ac:dyDescent="0.2">
      <c r="A167" s="1">
        <v>40792</v>
      </c>
      <c r="B167">
        <f>df_prices!B167*df_holdings!B167</f>
        <v>0</v>
      </c>
      <c r="C167">
        <f>df_prices!C167*df_holdings!C167</f>
        <v>-1148796</v>
      </c>
      <c r="D167">
        <f>df_prices!D167*df_holdings!D167</f>
        <v>453744</v>
      </c>
      <c r="E167">
        <f>df_prices!E167*df_holdings!E167</f>
        <v>0</v>
      </c>
      <c r="F167">
        <f>df_prices!F167*df_holdings!F167</f>
        <v>357346</v>
      </c>
      <c r="G167">
        <f>df_prices!G167*df_holdings!G167</f>
        <v>1651055.9999999998</v>
      </c>
      <c r="H167">
        <f t="shared" si="2"/>
        <v>1313349.9999999998</v>
      </c>
    </row>
    <row r="168" spans="1:8" x14ac:dyDescent="0.2">
      <c r="A168" s="1">
        <v>40793</v>
      </c>
      <c r="B168">
        <f>df_prices!B168*df_holdings!B168</f>
        <v>0</v>
      </c>
      <c r="C168">
        <f>df_prices!C168*df_holdings!C168</f>
        <v>-1174866</v>
      </c>
      <c r="D168">
        <f>df_prices!D168*df_holdings!D168</f>
        <v>458748</v>
      </c>
      <c r="E168">
        <f>df_prices!E168*df_holdings!E168</f>
        <v>0</v>
      </c>
      <c r="F168">
        <f>df_prices!F168*df_holdings!F168</f>
        <v>362120</v>
      </c>
      <c r="G168">
        <f>df_prices!G168*df_holdings!G168</f>
        <v>1651055.9999999998</v>
      </c>
      <c r="H168">
        <f t="shared" si="2"/>
        <v>1297057.9999999998</v>
      </c>
    </row>
    <row r="169" spans="1:8" x14ac:dyDescent="0.2">
      <c r="A169" s="1">
        <v>40794</v>
      </c>
      <c r="B169">
        <f>df_prices!B169*df_holdings!B169</f>
        <v>0</v>
      </c>
      <c r="C169">
        <f>df_prices!C169*df_holdings!C169</f>
        <v>-1176912</v>
      </c>
      <c r="D169">
        <f>df_prices!D169*df_holdings!D169</f>
        <v>459000</v>
      </c>
      <c r="E169">
        <f>df_prices!E169*df_holdings!E169</f>
        <v>0</v>
      </c>
      <c r="F169">
        <f>df_prices!F169*df_holdings!F169</f>
        <v>357654</v>
      </c>
      <c r="G169">
        <f>df_prices!G169*df_holdings!G169</f>
        <v>1651055.9999999998</v>
      </c>
      <c r="H169">
        <f t="shared" si="2"/>
        <v>1290797.9999999998</v>
      </c>
    </row>
    <row r="170" spans="1:8" x14ac:dyDescent="0.2">
      <c r="A170" s="1">
        <v>40795</v>
      </c>
      <c r="B170">
        <f>df_prices!B170*df_holdings!B170</f>
        <v>0</v>
      </c>
      <c r="C170">
        <f>df_prices!C170*df_holdings!C170</f>
        <v>-1154670</v>
      </c>
      <c r="D170">
        <f>df_prices!D170*df_holdings!D170</f>
        <v>451044</v>
      </c>
      <c r="E170">
        <f>df_prices!E170*df_holdings!E170</f>
        <v>0</v>
      </c>
      <c r="F170">
        <f>df_prices!F170*df_holdings!F170</f>
        <v>349250</v>
      </c>
      <c r="G170">
        <f>df_prices!G170*df_holdings!G170</f>
        <v>1651055.9999999998</v>
      </c>
      <c r="H170">
        <f t="shared" si="2"/>
        <v>1296679.9999999998</v>
      </c>
    </row>
    <row r="171" spans="1:8" x14ac:dyDescent="0.2">
      <c r="A171" s="1">
        <v>40798</v>
      </c>
      <c r="B171">
        <f>df_prices!B171*df_holdings!B171</f>
        <v>0</v>
      </c>
      <c r="C171">
        <f>df_prices!C171*df_holdings!C171</f>
        <v>-1166264</v>
      </c>
      <c r="D171">
        <f>df_prices!D171*df_holdings!D171</f>
        <v>453984</v>
      </c>
      <c r="E171">
        <f>df_prices!E171*df_holdings!E171</f>
        <v>0</v>
      </c>
      <c r="F171">
        <f>df_prices!F171*df_holdings!F171</f>
        <v>351538</v>
      </c>
      <c r="G171">
        <f>df_prices!G171*df_holdings!G171</f>
        <v>1651055.9999999998</v>
      </c>
      <c r="H171">
        <f t="shared" si="2"/>
        <v>1290313.9999999998</v>
      </c>
    </row>
    <row r="172" spans="1:8" x14ac:dyDescent="0.2">
      <c r="A172" s="1">
        <v>40799</v>
      </c>
      <c r="B172">
        <f>df_prices!B172*df_holdings!B172</f>
        <v>0</v>
      </c>
      <c r="C172">
        <f>df_prices!C172*df_holdings!C172</f>
        <v>-1164944</v>
      </c>
      <c r="D172">
        <f>df_prices!D172*df_holdings!D172</f>
        <v>459576</v>
      </c>
      <c r="E172">
        <f>df_prices!E172*df_holdings!E172</f>
        <v>0</v>
      </c>
      <c r="F172">
        <f>df_prices!F172*df_holdings!F172</f>
        <v>353716</v>
      </c>
      <c r="G172">
        <f>df_prices!G172*df_holdings!G172</f>
        <v>1651055.9999999998</v>
      </c>
      <c r="H172">
        <f t="shared" si="2"/>
        <v>1299403.9999999998</v>
      </c>
    </row>
    <row r="173" spans="1:8" x14ac:dyDescent="0.2">
      <c r="A173" s="1">
        <v>40800</v>
      </c>
      <c r="B173">
        <f>df_prices!B173*df_holdings!B173</f>
        <v>0</v>
      </c>
      <c r="C173">
        <f>df_prices!C173*df_holdings!C173</f>
        <v>-1170554</v>
      </c>
      <c r="D173">
        <f>df_prices!D173*df_holdings!D173</f>
        <v>465168</v>
      </c>
      <c r="E173">
        <f>df_prices!E173*df_holdings!E173</f>
        <v>0</v>
      </c>
      <c r="F173">
        <f>df_prices!F173*df_holdings!F173</f>
        <v>361966</v>
      </c>
      <c r="G173">
        <f>df_prices!G173*df_holdings!G173</f>
        <v>1651055.9999999998</v>
      </c>
      <c r="H173">
        <f t="shared" si="2"/>
        <v>1307635.9999999998</v>
      </c>
    </row>
    <row r="174" spans="1:8" x14ac:dyDescent="0.2">
      <c r="A174" s="1">
        <v>40801</v>
      </c>
      <c r="B174">
        <f>df_prices!B174*df_holdings!B174</f>
        <v>0</v>
      </c>
      <c r="C174">
        <f>df_prices!C174*df_holdings!C174</f>
        <v>-1193631.9999999998</v>
      </c>
      <c r="D174">
        <f>df_prices!D174*df_holdings!D174</f>
        <v>469535.99999999994</v>
      </c>
      <c r="E174">
        <f>df_prices!E174*df_holdings!E174</f>
        <v>0</v>
      </c>
      <c r="F174">
        <f>df_prices!F174*df_holdings!F174</f>
        <v>368126</v>
      </c>
      <c r="G174">
        <f>df_prices!G174*df_holdings!G174</f>
        <v>1651055.9999999998</v>
      </c>
      <c r="H174">
        <f t="shared" si="2"/>
        <v>1295086</v>
      </c>
    </row>
    <row r="175" spans="1:8" x14ac:dyDescent="0.2">
      <c r="A175" s="1">
        <v>40802</v>
      </c>
      <c r="B175">
        <f>df_prices!B175*df_holdings!B175</f>
        <v>0</v>
      </c>
      <c r="C175">
        <f>df_prices!C175*df_holdings!C175</f>
        <v>-1202696</v>
      </c>
      <c r="D175">
        <f>df_prices!D175*df_holdings!D175</f>
        <v>478548</v>
      </c>
      <c r="E175">
        <f>df_prices!E175*df_holdings!E175</f>
        <v>0</v>
      </c>
      <c r="F175">
        <f>df_prices!F175*df_holdings!F175</f>
        <v>374418</v>
      </c>
      <c r="G175">
        <f>df_prices!G175*df_holdings!G175</f>
        <v>1651055.9999999998</v>
      </c>
      <c r="H175">
        <f t="shared" si="2"/>
        <v>1301325.9999999998</v>
      </c>
    </row>
    <row r="176" spans="1:8" x14ac:dyDescent="0.2">
      <c r="A176" s="1">
        <v>40805</v>
      </c>
      <c r="B176">
        <f>df_prices!B176*df_holdings!B176</f>
        <v>0</v>
      </c>
      <c r="C176">
        <f>df_prices!C176*df_holdings!C176</f>
        <v>-1202674</v>
      </c>
      <c r="D176">
        <f>df_prices!D176*df_holdings!D176</f>
        <v>491844</v>
      </c>
      <c r="E176">
        <f>df_prices!E176*df_holdings!E176</f>
        <v>0</v>
      </c>
      <c r="F176">
        <f>df_prices!F176*df_holdings!F176</f>
        <v>374704</v>
      </c>
      <c r="G176">
        <f>df_prices!G176*df_holdings!G176</f>
        <v>1651055.9999999998</v>
      </c>
      <c r="H176">
        <f t="shared" si="2"/>
        <v>1314929.9999999998</v>
      </c>
    </row>
    <row r="177" spans="1:8" x14ac:dyDescent="0.2">
      <c r="A177" s="1">
        <v>40806</v>
      </c>
      <c r="B177">
        <f>df_prices!B177*df_holdings!B177</f>
        <v>0</v>
      </c>
      <c r="C177">
        <f>df_prices!C177*df_holdings!C177</f>
        <v>-1202586</v>
      </c>
      <c r="D177">
        <f>df_prices!D177*df_holdings!D177</f>
        <v>494016</v>
      </c>
      <c r="E177">
        <f>df_prices!E177*df_holdings!E177</f>
        <v>0</v>
      </c>
      <c r="F177">
        <f>df_prices!F177*df_holdings!F177</f>
        <v>378157.99999999994</v>
      </c>
      <c r="G177">
        <f>df_prices!G177*df_holdings!G177</f>
        <v>1651055.9999999998</v>
      </c>
      <c r="H177">
        <f t="shared" si="2"/>
        <v>1320643.9999999998</v>
      </c>
    </row>
    <row r="178" spans="1:8" x14ac:dyDescent="0.2">
      <c r="A178" s="1">
        <v>40807</v>
      </c>
      <c r="B178">
        <f>df_prices!B178*df_holdings!B178</f>
        <v>0</v>
      </c>
      <c r="C178">
        <f>df_prices!C178*df_holdings!C178</f>
        <v>-1186240</v>
      </c>
      <c r="D178">
        <f>df_prices!D178*df_holdings!D178</f>
        <v>492456</v>
      </c>
      <c r="E178">
        <f>df_prices!E178*df_holdings!E178</f>
        <v>0</v>
      </c>
      <c r="F178">
        <f>df_prices!F178*df_holdings!F178</f>
        <v>374484</v>
      </c>
      <c r="G178">
        <f>df_prices!G178*df_holdings!G178</f>
        <v>1651055.9999999998</v>
      </c>
      <c r="H178">
        <f t="shared" si="2"/>
        <v>1331755.9999999998</v>
      </c>
    </row>
    <row r="179" spans="1:8" x14ac:dyDescent="0.2">
      <c r="A179" s="1">
        <v>40808</v>
      </c>
      <c r="B179">
        <f>df_prices!B179*df_holdings!B179</f>
        <v>0</v>
      </c>
      <c r="C179">
        <f>df_prices!C179*df_holdings!C179</f>
        <v>-1145452</v>
      </c>
      <c r="D179">
        <f>df_prices!D179*df_holdings!D179</f>
        <v>480120</v>
      </c>
      <c r="E179">
        <f>df_prices!E179*df_holdings!E179</f>
        <v>0</v>
      </c>
      <c r="F179">
        <f>df_prices!F179*df_holdings!F179</f>
        <v>364957.99999999994</v>
      </c>
      <c r="G179">
        <f>df_prices!G179*df_holdings!G179</f>
        <v>1651055.9999999998</v>
      </c>
      <c r="H179">
        <f t="shared" si="2"/>
        <v>1350681.9999999998</v>
      </c>
    </row>
    <row r="180" spans="1:8" x14ac:dyDescent="0.2">
      <c r="A180" s="1">
        <v>40809</v>
      </c>
      <c r="B180">
        <f>df_prices!B180*df_holdings!B180</f>
        <v>0</v>
      </c>
      <c r="C180">
        <f>df_prices!C180*df_holdings!C180</f>
        <v>-1156122</v>
      </c>
      <c r="D180">
        <f>df_prices!D180*df_holdings!D180</f>
        <v>483084</v>
      </c>
      <c r="E180">
        <f>df_prices!E180*df_holdings!E180</f>
        <v>0</v>
      </c>
      <c r="F180">
        <f>df_prices!F180*df_holdings!F180</f>
        <v>366520</v>
      </c>
      <c r="G180">
        <f>df_prices!G180*df_holdings!G180</f>
        <v>1651055.9999999998</v>
      </c>
      <c r="H180">
        <f t="shared" si="2"/>
        <v>1344537.9999999998</v>
      </c>
    </row>
    <row r="181" spans="1:8" x14ac:dyDescent="0.2">
      <c r="A181" s="1">
        <v>40812</v>
      </c>
      <c r="B181">
        <f>df_prices!B181*df_holdings!B181</f>
        <v>0</v>
      </c>
      <c r="C181">
        <f>df_prices!C181*df_holdings!C181</f>
        <v>-1170158</v>
      </c>
      <c r="D181">
        <f>df_prices!D181*df_holdings!D181</f>
        <v>481740</v>
      </c>
      <c r="E181">
        <f>df_prices!E181*df_holdings!E181</f>
        <v>0</v>
      </c>
      <c r="F181">
        <f>df_prices!F181*df_holdings!F181</f>
        <v>377696</v>
      </c>
      <c r="G181">
        <f>df_prices!G181*df_holdings!G181</f>
        <v>1651055.9999999998</v>
      </c>
      <c r="H181">
        <f t="shared" si="2"/>
        <v>1340333.9999999998</v>
      </c>
    </row>
    <row r="182" spans="1:8" x14ac:dyDescent="0.2">
      <c r="A182" s="1">
        <v>40813</v>
      </c>
      <c r="B182">
        <f>df_prices!B182*df_holdings!B182</f>
        <v>0</v>
      </c>
      <c r="C182">
        <f>df_prices!C182*df_holdings!C182</f>
        <v>-1186548</v>
      </c>
      <c r="D182">
        <f>df_prices!D182*df_holdings!D182</f>
        <v>477060</v>
      </c>
      <c r="E182">
        <f>df_prices!E182*df_holdings!E182</f>
        <v>0</v>
      </c>
      <c r="F182">
        <f>df_prices!F182*df_holdings!F182</f>
        <v>384626</v>
      </c>
      <c r="G182">
        <f>df_prices!G182*df_holdings!G182</f>
        <v>1651055.9999999998</v>
      </c>
      <c r="H182">
        <f t="shared" si="2"/>
        <v>1326193.9999999998</v>
      </c>
    </row>
    <row r="183" spans="1:8" x14ac:dyDescent="0.2">
      <c r="A183" s="1">
        <v>40814</v>
      </c>
      <c r="B183">
        <f>df_prices!B183*df_holdings!B183</f>
        <v>0</v>
      </c>
      <c r="C183">
        <f>df_prices!C183*df_holdings!C183</f>
        <v>-1163448</v>
      </c>
      <c r="D183">
        <f>df_prices!D183*df_holdings!D183</f>
        <v>474372</v>
      </c>
      <c r="E183">
        <f>df_prices!E183*df_holdings!E183</f>
        <v>0</v>
      </c>
      <c r="F183">
        <f>df_prices!F183*df_holdings!F183</f>
        <v>384274</v>
      </c>
      <c r="G183">
        <f>df_prices!G183*df_holdings!G183</f>
        <v>1651055.9999999998</v>
      </c>
      <c r="H183">
        <f t="shared" si="2"/>
        <v>1346253.9999999998</v>
      </c>
    </row>
    <row r="184" spans="1:8" x14ac:dyDescent="0.2">
      <c r="A184" s="1">
        <v>40815</v>
      </c>
      <c r="B184">
        <f>df_prices!B184*df_holdings!B184</f>
        <v>0</v>
      </c>
      <c r="C184">
        <f>df_prices!C184*df_holdings!C184</f>
        <v>-1160500</v>
      </c>
      <c r="D184">
        <f>df_prices!D184*df_holdings!D184</f>
        <v>466680</v>
      </c>
      <c r="E184">
        <f>df_prices!E184*df_holdings!E184</f>
        <v>0</v>
      </c>
      <c r="F184">
        <f>df_prices!F184*df_holdings!F184</f>
        <v>387794</v>
      </c>
      <c r="G184">
        <f>df_prices!G184*df_holdings!G184</f>
        <v>1651055.9999999998</v>
      </c>
      <c r="H184">
        <f t="shared" si="2"/>
        <v>1345029.9999999998</v>
      </c>
    </row>
    <row r="185" spans="1:8" x14ac:dyDescent="0.2">
      <c r="A185" s="1">
        <v>40816</v>
      </c>
      <c r="B185">
        <f>df_prices!B185*df_holdings!B185</f>
        <v>0</v>
      </c>
      <c r="C185">
        <f>df_prices!C185*df_holdings!C185</f>
        <v>-1133088</v>
      </c>
      <c r="D185">
        <f>df_prices!D185*df_holdings!D185</f>
        <v>455628</v>
      </c>
      <c r="E185">
        <f>df_prices!E185*df_holdings!E185</f>
        <v>0</v>
      </c>
      <c r="F185">
        <f>df_prices!F185*df_holdings!F185</f>
        <v>378488</v>
      </c>
      <c r="G185">
        <f>df_prices!G185*df_holdings!G185</f>
        <v>1651055.9999999998</v>
      </c>
      <c r="H185">
        <f t="shared" si="2"/>
        <v>1352083.9999999998</v>
      </c>
    </row>
    <row r="186" spans="1:8" x14ac:dyDescent="0.2">
      <c r="A186" s="1">
        <v>40819</v>
      </c>
      <c r="B186">
        <f>df_prices!B186*df_holdings!B186</f>
        <v>0</v>
      </c>
      <c r="C186">
        <f>df_prices!C186*df_holdings!C186</f>
        <v>-1090144</v>
      </c>
      <c r="D186">
        <f>df_prices!D186*df_holdings!D186</f>
        <v>447600</v>
      </c>
      <c r="E186">
        <f>df_prices!E186*df_holdings!E186</f>
        <v>0</v>
      </c>
      <c r="F186">
        <f>df_prices!F186*df_holdings!F186</f>
        <v>375056</v>
      </c>
      <c r="G186">
        <f>df_prices!G186*df_holdings!G186</f>
        <v>1651055.9999999998</v>
      </c>
      <c r="H186">
        <f t="shared" si="2"/>
        <v>1383567.9999999998</v>
      </c>
    </row>
    <row r="187" spans="1:8" x14ac:dyDescent="0.2">
      <c r="A187" s="1">
        <v>40820</v>
      </c>
      <c r="B187">
        <f>df_prices!B187*df_holdings!B187</f>
        <v>0</v>
      </c>
      <c r="C187">
        <f>df_prices!C187*df_holdings!C187</f>
        <v>-1104180</v>
      </c>
      <c r="D187">
        <f>df_prices!D187*df_holdings!D187</f>
        <v>445092.00000000006</v>
      </c>
      <c r="E187">
        <f>df_prices!E187*df_holdings!E187</f>
        <v>0</v>
      </c>
      <c r="F187">
        <f>df_prices!F187*df_holdings!F187</f>
        <v>378202</v>
      </c>
      <c r="G187">
        <f>df_prices!G187*df_holdings!G187</f>
        <v>1651055.9999999998</v>
      </c>
      <c r="H187">
        <f t="shared" si="2"/>
        <v>1370169.9999999998</v>
      </c>
    </row>
    <row r="188" spans="1:8" x14ac:dyDescent="0.2">
      <c r="A188" s="1">
        <v>40821</v>
      </c>
      <c r="B188">
        <f>df_prices!B188*df_holdings!B188</f>
        <v>0</v>
      </c>
      <c r="C188">
        <f>df_prices!C188*df_holdings!C188</f>
        <v>-1110340</v>
      </c>
      <c r="D188">
        <f>df_prices!D188*df_holdings!D188</f>
        <v>451956</v>
      </c>
      <c r="E188">
        <f>df_prices!E188*df_holdings!E188</f>
        <v>0</v>
      </c>
      <c r="F188">
        <f>df_prices!F188*df_holdings!F188</f>
        <v>382756</v>
      </c>
      <c r="G188">
        <f>df_prices!G188*df_holdings!G188</f>
        <v>1651055.9999999998</v>
      </c>
      <c r="H188">
        <f t="shared" si="2"/>
        <v>1375427.9999999998</v>
      </c>
    </row>
    <row r="189" spans="1:8" x14ac:dyDescent="0.2">
      <c r="A189" s="1">
        <v>40822</v>
      </c>
      <c r="B189">
        <f>df_prices!B189*df_holdings!B189</f>
        <v>0</v>
      </c>
      <c r="C189">
        <f>df_prices!C189*df_holdings!C189</f>
        <v>-1132362</v>
      </c>
      <c r="D189">
        <f>df_prices!D189*df_holdings!D189</f>
        <v>450912</v>
      </c>
      <c r="E189">
        <f>df_prices!E189*df_holdings!E189</f>
        <v>0</v>
      </c>
      <c r="F189">
        <f>df_prices!F189*df_holdings!F189</f>
        <v>393250</v>
      </c>
      <c r="G189">
        <f>df_prices!G189*df_holdings!G189</f>
        <v>1651055.9999999998</v>
      </c>
      <c r="H189">
        <f t="shared" si="2"/>
        <v>1362855.9999999998</v>
      </c>
    </row>
    <row r="190" spans="1:8" x14ac:dyDescent="0.2">
      <c r="A190" s="1">
        <v>40823</v>
      </c>
      <c r="B190">
        <f>df_prices!B190*df_holdings!B190</f>
        <v>0</v>
      </c>
      <c r="C190">
        <f>df_prices!C190*df_holdings!C190</f>
        <v>-1133264</v>
      </c>
      <c r="D190">
        <f>df_prices!D190*df_holdings!D190</f>
        <v>441864.00000000006</v>
      </c>
      <c r="E190">
        <f>df_prices!E190*df_holdings!E190</f>
        <v>0</v>
      </c>
      <c r="F190">
        <f>df_prices!F190*df_holdings!F190</f>
        <v>394746</v>
      </c>
      <c r="G190">
        <f>df_prices!G190*df_holdings!G190</f>
        <v>1651055.9999999998</v>
      </c>
      <c r="H190">
        <f t="shared" si="2"/>
        <v>1354401.9999999998</v>
      </c>
    </row>
    <row r="191" spans="1:8" x14ac:dyDescent="0.2">
      <c r="A191" s="1">
        <v>40826</v>
      </c>
      <c r="B191">
        <f>df_prices!B191*df_holdings!B191</f>
        <v>0</v>
      </c>
      <c r="C191">
        <f>df_prices!C191*df_holdings!C191</f>
        <v>-1181774</v>
      </c>
      <c r="D191">
        <f>df_prices!D191*df_holdings!D191</f>
        <v>464580</v>
      </c>
      <c r="E191">
        <f>df_prices!E191*df_holdings!E191</f>
        <v>0</v>
      </c>
      <c r="F191">
        <f>df_prices!F191*df_holdings!F191</f>
        <v>403920</v>
      </c>
      <c r="G191">
        <f>df_prices!G191*df_holdings!G191</f>
        <v>1651055.9999999998</v>
      </c>
      <c r="H191">
        <f t="shared" si="2"/>
        <v>1337781.9999999998</v>
      </c>
    </row>
    <row r="192" spans="1:8" x14ac:dyDescent="0.2">
      <c r="A192" s="1">
        <v>40827</v>
      </c>
      <c r="B192">
        <f>df_prices!B192*df_holdings!B192</f>
        <v>0</v>
      </c>
      <c r="C192">
        <f>df_prices!C192*df_holdings!C192</f>
        <v>-1194996</v>
      </c>
      <c r="D192">
        <f>df_prices!D192*df_holdings!D192</f>
        <v>478296</v>
      </c>
      <c r="E192">
        <f>df_prices!E192*df_holdings!E192</f>
        <v>0</v>
      </c>
      <c r="F192">
        <f>df_prices!F192*df_holdings!F192</f>
        <v>400400</v>
      </c>
      <c r="G192">
        <f>df_prices!G192*df_holdings!G192</f>
        <v>1651055.9999999998</v>
      </c>
      <c r="H192">
        <f t="shared" si="2"/>
        <v>1334755.9999999998</v>
      </c>
    </row>
    <row r="193" spans="1:8" x14ac:dyDescent="0.2">
      <c r="A193" s="1">
        <v>40828</v>
      </c>
      <c r="B193">
        <f>df_prices!B193*df_holdings!B193</f>
        <v>0</v>
      </c>
      <c r="C193">
        <f>df_prices!C193*df_holdings!C193</f>
        <v>-1206700</v>
      </c>
      <c r="D193">
        <f>df_prices!D193*df_holdings!D193</f>
        <v>480564.00000000006</v>
      </c>
      <c r="E193">
        <f>df_prices!E193*df_holdings!E193</f>
        <v>0</v>
      </c>
      <c r="F193">
        <f>df_prices!F193*df_holdings!F193</f>
        <v>402820</v>
      </c>
      <c r="G193">
        <f>df_prices!G193*df_holdings!G193</f>
        <v>1651055.9999999998</v>
      </c>
      <c r="H193">
        <f t="shared" si="2"/>
        <v>1327739.9999999998</v>
      </c>
    </row>
    <row r="194" spans="1:8" x14ac:dyDescent="0.2">
      <c r="A194" s="1">
        <v>40829</v>
      </c>
      <c r="B194">
        <f>df_prices!B194*df_holdings!B194</f>
        <v>0</v>
      </c>
      <c r="C194">
        <f>df_prices!C194*df_holdings!C194</f>
        <v>-1229778</v>
      </c>
      <c r="D194">
        <f>df_prices!D194*df_holdings!D194</f>
        <v>488016</v>
      </c>
      <c r="E194">
        <f>df_prices!E194*df_holdings!E194</f>
        <v>0</v>
      </c>
      <c r="F194">
        <f>df_prices!F194*df_holdings!F194</f>
        <v>404338</v>
      </c>
      <c r="G194">
        <f>df_prices!G194*df_holdings!G194</f>
        <v>1651055.9999999998</v>
      </c>
      <c r="H194">
        <f t="shared" si="2"/>
        <v>1313631.9999999998</v>
      </c>
    </row>
    <row r="195" spans="1:8" x14ac:dyDescent="0.2">
      <c r="A195" s="1">
        <v>40830</v>
      </c>
      <c r="B195">
        <f>df_prices!B195*df_holdings!B195</f>
        <v>0</v>
      </c>
      <c r="C195">
        <f>df_prices!C195*df_holdings!C195</f>
        <v>-1301696</v>
      </c>
      <c r="D195">
        <f>df_prices!D195*df_holdings!D195</f>
        <v>504240</v>
      </c>
      <c r="E195">
        <f>df_prices!E195*df_holdings!E195</f>
        <v>0</v>
      </c>
      <c r="F195">
        <f>df_prices!F195*df_holdings!F195</f>
        <v>412368</v>
      </c>
      <c r="G195">
        <f>df_prices!G195*df_holdings!G195</f>
        <v>1651055.9999999998</v>
      </c>
      <c r="H195">
        <f t="shared" ref="H195:H245" si="3">SUM(B195:G195)</f>
        <v>1265967.9999999998</v>
      </c>
    </row>
    <row r="196" spans="1:8" x14ac:dyDescent="0.2">
      <c r="A196" s="1">
        <v>40833</v>
      </c>
      <c r="B196">
        <f>df_prices!B196*df_holdings!B196</f>
        <v>0</v>
      </c>
      <c r="C196">
        <f>df_prices!C196*df_holdings!C196</f>
        <v>-1281302</v>
      </c>
      <c r="D196">
        <f>df_prices!D196*df_holdings!D196</f>
        <v>501828</v>
      </c>
      <c r="E196">
        <f>df_prices!E196*df_holdings!E196</f>
        <v>0</v>
      </c>
      <c r="F196">
        <f>df_prices!F196*df_holdings!F196</f>
        <v>403854</v>
      </c>
      <c r="G196">
        <f>df_prices!G196*df_holdings!G196</f>
        <v>1651055.9999999998</v>
      </c>
      <c r="H196">
        <f t="shared" si="3"/>
        <v>1275435.9999999998</v>
      </c>
    </row>
    <row r="197" spans="1:8" x14ac:dyDescent="0.2">
      <c r="A197" s="1">
        <v>40834</v>
      </c>
      <c r="B197">
        <f>df_prices!B197*df_holdings!B197</f>
        <v>0</v>
      </c>
      <c r="C197">
        <f>df_prices!C197*df_holdings!C197</f>
        <v>-1299122</v>
      </c>
      <c r="D197">
        <f>df_prices!D197*df_holdings!D197</f>
        <v>504516</v>
      </c>
      <c r="E197">
        <f>df_prices!E197*df_holdings!E197</f>
        <v>0</v>
      </c>
      <c r="F197">
        <f>df_prices!F197*df_holdings!F197</f>
        <v>387200</v>
      </c>
      <c r="G197">
        <f>df_prices!G197*df_holdings!G197</f>
        <v>1651055.9999999998</v>
      </c>
      <c r="H197">
        <f t="shared" si="3"/>
        <v>1243649.9999999998</v>
      </c>
    </row>
    <row r="198" spans="1:8" x14ac:dyDescent="0.2">
      <c r="A198" s="1">
        <v>40835</v>
      </c>
      <c r="B198">
        <f>df_prices!B198*df_holdings!B198</f>
        <v>0</v>
      </c>
      <c r="C198">
        <f>df_prices!C198*df_holdings!C198</f>
        <v>-1277540</v>
      </c>
      <c r="D198">
        <f>df_prices!D198*df_holdings!D198</f>
        <v>476304</v>
      </c>
      <c r="E198">
        <f>df_prices!E198*df_holdings!E198</f>
        <v>0</v>
      </c>
      <c r="F198">
        <f>df_prices!F198*df_holdings!F198</f>
        <v>383944</v>
      </c>
      <c r="G198">
        <f>df_prices!G198*df_holdings!G198</f>
        <v>1651055.9999999998</v>
      </c>
      <c r="H198">
        <f t="shared" si="3"/>
        <v>1233763.9999999998</v>
      </c>
    </row>
    <row r="199" spans="1:8" x14ac:dyDescent="0.2">
      <c r="A199" s="1">
        <v>40836</v>
      </c>
      <c r="B199">
        <f>df_prices!B199*df_holdings!B199</f>
        <v>0</v>
      </c>
      <c r="C199">
        <f>df_prices!C199*df_holdings!C199</f>
        <v>-1284074</v>
      </c>
      <c r="D199">
        <f>df_prices!D199*df_holdings!D199</f>
        <v>472344</v>
      </c>
      <c r="E199">
        <f>df_prices!E199*df_holdings!E199</f>
        <v>0</v>
      </c>
      <c r="F199">
        <f>df_prices!F199*df_holdings!F199</f>
        <v>383636</v>
      </c>
      <c r="G199">
        <f>df_prices!G199*df_holdings!G199</f>
        <v>1651055.9999999998</v>
      </c>
      <c r="H199">
        <f t="shared" si="3"/>
        <v>1222961.9999999998</v>
      </c>
    </row>
    <row r="200" spans="1:8" x14ac:dyDescent="0.2">
      <c r="A200" s="1">
        <v>40837</v>
      </c>
      <c r="B200">
        <f>df_prices!B200*df_holdings!B200</f>
        <v>0</v>
      </c>
      <c r="C200">
        <f>df_prices!C200*df_holdings!C200</f>
        <v>-1299078</v>
      </c>
      <c r="D200">
        <f>df_prices!D200*df_holdings!D200</f>
        <v>469428</v>
      </c>
      <c r="E200">
        <f>df_prices!E200*df_holdings!E200</f>
        <v>0</v>
      </c>
      <c r="F200">
        <f>df_prices!F200*df_holdings!F200</f>
        <v>393118</v>
      </c>
      <c r="G200">
        <f>df_prices!G200*df_holdings!G200</f>
        <v>1651055.9999999998</v>
      </c>
      <c r="H200">
        <f t="shared" si="3"/>
        <v>1214523.9999999998</v>
      </c>
    </row>
    <row r="201" spans="1:8" x14ac:dyDescent="0.2">
      <c r="A201" s="1">
        <v>40840</v>
      </c>
      <c r="B201">
        <f>df_prices!B201*df_holdings!B201</f>
        <v>0</v>
      </c>
      <c r="C201">
        <f>df_prices!C201*df_holdings!C201</f>
        <v>-1312124</v>
      </c>
      <c r="D201">
        <f>df_prices!D201*df_holdings!D201</f>
        <v>484848</v>
      </c>
      <c r="E201">
        <f>df_prices!E201*df_holdings!E201</f>
        <v>0</v>
      </c>
      <c r="F201">
        <f>df_prices!F201*df_holdings!F201</f>
        <v>394460</v>
      </c>
      <c r="G201">
        <f>df_prices!G201*df_holdings!G201</f>
        <v>1651055.9999999998</v>
      </c>
      <c r="H201">
        <f t="shared" si="3"/>
        <v>1218239.9999999998</v>
      </c>
    </row>
    <row r="202" spans="1:8" x14ac:dyDescent="0.2">
      <c r="A202" s="1">
        <v>40841</v>
      </c>
      <c r="B202">
        <f>df_prices!B202*df_holdings!B202</f>
        <v>0</v>
      </c>
      <c r="C202">
        <f>df_prices!C202*df_holdings!C202</f>
        <v>-1282952</v>
      </c>
      <c r="D202">
        <f>df_prices!D202*df_holdings!D202</f>
        <v>475284</v>
      </c>
      <c r="E202">
        <f>df_prices!E202*df_holdings!E202</f>
        <v>0</v>
      </c>
      <c r="F202">
        <f>df_prices!F202*df_holdings!F202</f>
        <v>390368</v>
      </c>
      <c r="G202">
        <f>df_prices!G202*df_holdings!G202</f>
        <v>1651055.9999999998</v>
      </c>
      <c r="H202">
        <f t="shared" si="3"/>
        <v>1233755.9999999998</v>
      </c>
    </row>
    <row r="203" spans="1:8" x14ac:dyDescent="0.2">
      <c r="A203" s="1">
        <v>40842</v>
      </c>
      <c r="B203">
        <f>df_prices!B203*df_holdings!B203</f>
        <v>0</v>
      </c>
      <c r="C203">
        <f>df_prices!C203*df_holdings!C203</f>
        <v>-1289881.9999999998</v>
      </c>
      <c r="D203">
        <f>df_prices!D203*df_holdings!D203</f>
        <v>478668</v>
      </c>
      <c r="E203">
        <f>df_prices!E203*df_holdings!E203</f>
        <v>0</v>
      </c>
      <c r="F203">
        <f>df_prices!F203*df_holdings!F203</f>
        <v>393844</v>
      </c>
      <c r="G203">
        <f>df_prices!G203*df_holdings!G203</f>
        <v>1651055.9999999998</v>
      </c>
      <c r="H203">
        <f t="shared" si="3"/>
        <v>1233686</v>
      </c>
    </row>
    <row r="204" spans="1:8" x14ac:dyDescent="0.2">
      <c r="A204" s="1">
        <v>40843</v>
      </c>
      <c r="B204">
        <f>df_prices!B204*df_holdings!B204</f>
        <v>0</v>
      </c>
      <c r="C204">
        <f>df_prices!C204*df_holdings!C204</f>
        <v>-1317074</v>
      </c>
      <c r="D204">
        <f>df_prices!D204*df_holdings!D204</f>
        <v>483552</v>
      </c>
      <c r="E204">
        <f>df_prices!E204*df_holdings!E204</f>
        <v>0</v>
      </c>
      <c r="F204">
        <f>df_prices!F204*df_holdings!F204</f>
        <v>402314</v>
      </c>
      <c r="G204">
        <f>df_prices!G204*df_holdings!G204</f>
        <v>1651055.9999999998</v>
      </c>
      <c r="H204">
        <f t="shared" si="3"/>
        <v>1219847.9999999998</v>
      </c>
    </row>
    <row r="205" spans="1:8" x14ac:dyDescent="0.2">
      <c r="A205" s="1">
        <v>40844</v>
      </c>
      <c r="B205">
        <f>df_prices!B205*df_holdings!B205</f>
        <v>0</v>
      </c>
      <c r="C205">
        <f>df_prices!C205*df_holdings!C205</f>
        <v>-1320308</v>
      </c>
      <c r="D205">
        <f>df_prices!D205*df_holdings!D205</f>
        <v>483864.00000000006</v>
      </c>
      <c r="E205">
        <f>df_prices!E205*df_holdings!E205</f>
        <v>0</v>
      </c>
      <c r="F205">
        <f>df_prices!F205*df_holdings!F205</f>
        <v>405702</v>
      </c>
      <c r="G205">
        <f>df_prices!G205*df_holdings!G205</f>
        <v>1651055.9999999998</v>
      </c>
      <c r="H205">
        <f t="shared" si="3"/>
        <v>1220313.9999999998</v>
      </c>
    </row>
    <row r="206" spans="1:8" x14ac:dyDescent="0.2">
      <c r="A206" s="1">
        <v>40847</v>
      </c>
      <c r="B206">
        <f>df_prices!B206*df_holdings!B206</f>
        <v>0</v>
      </c>
      <c r="C206">
        <f>df_prices!C206*df_holdings!C206</f>
        <v>-1303808</v>
      </c>
      <c r="D206">
        <f>df_prices!D206*df_holdings!D206</f>
        <v>483660</v>
      </c>
      <c r="E206">
        <f>df_prices!E206*df_holdings!E206</f>
        <v>0</v>
      </c>
      <c r="F206">
        <f>df_prices!F206*df_holdings!F206</f>
        <v>399607.99999999994</v>
      </c>
      <c r="G206">
        <f>df_prices!G206*df_holdings!G206</f>
        <v>1651055.9999999998</v>
      </c>
      <c r="H206">
        <f t="shared" si="3"/>
        <v>1230515.9999999998</v>
      </c>
    </row>
    <row r="207" spans="1:8" x14ac:dyDescent="0.2">
      <c r="A207" s="1">
        <v>40848</v>
      </c>
      <c r="B207">
        <f>df_prices!B207*df_holdings!B207</f>
        <v>0</v>
      </c>
      <c r="C207">
        <f>df_prices!C207*df_holdings!C207</f>
        <v>-1273030</v>
      </c>
      <c r="D207">
        <f>df_prices!D207*df_holdings!D207</f>
        <v>473772</v>
      </c>
      <c r="E207">
        <f>df_prices!E207*df_holdings!E207</f>
        <v>0</v>
      </c>
      <c r="F207">
        <f>df_prices!F207*df_holdings!F207</f>
        <v>392502</v>
      </c>
      <c r="G207">
        <f>df_prices!G207*df_holdings!G207</f>
        <v>1651055.9999999998</v>
      </c>
      <c r="H207">
        <f t="shared" si="3"/>
        <v>1244299.9999999998</v>
      </c>
    </row>
    <row r="208" spans="1:8" x14ac:dyDescent="0.2">
      <c r="A208" s="1">
        <v>40849</v>
      </c>
      <c r="B208">
        <f>df_prices!B208*df_holdings!B208</f>
        <v>0</v>
      </c>
      <c r="C208">
        <f>df_prices!C208*df_holdings!C208</f>
        <v>-1286604</v>
      </c>
      <c r="D208">
        <f>df_prices!D208*df_holdings!D208</f>
        <v>474852</v>
      </c>
      <c r="E208">
        <f>df_prices!E208*df_holdings!E208</f>
        <v>0</v>
      </c>
      <c r="F208">
        <f>df_prices!F208*df_holdings!F208</f>
        <v>398068</v>
      </c>
      <c r="G208">
        <f>df_prices!G208*df_holdings!G208</f>
        <v>1651055.9999999998</v>
      </c>
      <c r="H208">
        <f t="shared" si="3"/>
        <v>1237371.9999999998</v>
      </c>
    </row>
    <row r="209" spans="1:8" x14ac:dyDescent="0.2">
      <c r="A209" s="1">
        <v>40850</v>
      </c>
      <c r="B209">
        <f>df_prices!B209*df_holdings!B209</f>
        <v>0</v>
      </c>
      <c r="C209">
        <f>df_prices!C209*df_holdings!C209</f>
        <v>-1314500</v>
      </c>
      <c r="D209">
        <f>df_prices!D209*df_holdings!D209</f>
        <v>481620</v>
      </c>
      <c r="E209">
        <f>df_prices!E209*df_holdings!E209</f>
        <v>0</v>
      </c>
      <c r="F209">
        <f>df_prices!F209*df_holdings!F209</f>
        <v>405372</v>
      </c>
      <c r="G209">
        <f>df_prices!G209*df_holdings!G209</f>
        <v>1651055.9999999998</v>
      </c>
      <c r="H209">
        <f t="shared" si="3"/>
        <v>1223547.9999999998</v>
      </c>
    </row>
    <row r="210" spans="1:8" x14ac:dyDescent="0.2">
      <c r="A210" s="1">
        <v>40851</v>
      </c>
      <c r="B210">
        <f>df_prices!B210*df_holdings!B210</f>
        <v>0</v>
      </c>
      <c r="C210">
        <f>df_prices!C210*df_holdings!C210</f>
        <v>-1311508</v>
      </c>
      <c r="D210">
        <f>df_prices!D210*df_holdings!D210</f>
        <v>478235.99999999994</v>
      </c>
      <c r="E210">
        <f>df_prices!E210*df_holdings!E210</f>
        <v>0</v>
      </c>
      <c r="F210">
        <f>df_prices!F210*df_holdings!F210</f>
        <v>403392.00000000006</v>
      </c>
      <c r="G210">
        <f>df_prices!G210*df_holdings!G210</f>
        <v>1651055.9999999998</v>
      </c>
      <c r="H210">
        <f t="shared" si="3"/>
        <v>1221175.9999999998</v>
      </c>
    </row>
    <row r="211" spans="1:8" x14ac:dyDescent="0.2">
      <c r="A211" s="1">
        <v>40854</v>
      </c>
      <c r="B211">
        <f>df_prices!B211*df_holdings!B211</f>
        <v>0</v>
      </c>
      <c r="C211">
        <f>df_prices!C211*df_holdings!C211</f>
        <v>-1338326</v>
      </c>
      <c r="D211">
        <f>df_prices!D211*df_holdings!D211</f>
        <v>477624</v>
      </c>
      <c r="E211">
        <f>df_prices!E211*df_holdings!E211</f>
        <v>0</v>
      </c>
      <c r="F211">
        <f>df_prices!F211*df_holdings!F211</f>
        <v>405416</v>
      </c>
      <c r="G211">
        <f>df_prices!G211*df_holdings!G211</f>
        <v>1651055.9999999998</v>
      </c>
      <c r="H211">
        <f t="shared" si="3"/>
        <v>1195769.9999999998</v>
      </c>
    </row>
    <row r="212" spans="1:8" x14ac:dyDescent="0.2">
      <c r="A212" s="1">
        <v>40855</v>
      </c>
      <c r="B212">
        <f>df_prices!B212*df_holdings!B212</f>
        <v>0</v>
      </c>
      <c r="C212">
        <f>df_prices!C212*df_holdings!C212</f>
        <v>-1347148</v>
      </c>
      <c r="D212">
        <f>df_prices!D212*df_holdings!D212</f>
        <v>485388</v>
      </c>
      <c r="E212">
        <f>df_prices!E212*df_holdings!E212</f>
        <v>0</v>
      </c>
      <c r="F212">
        <f>df_prices!F212*df_holdings!F212</f>
        <v>406912</v>
      </c>
      <c r="G212">
        <f>df_prices!G212*df_holdings!G212</f>
        <v>1651055.9999999998</v>
      </c>
      <c r="H212">
        <f t="shared" si="3"/>
        <v>1196207.9999999998</v>
      </c>
    </row>
    <row r="213" spans="1:8" x14ac:dyDescent="0.2">
      <c r="A213" s="1">
        <v>40856</v>
      </c>
      <c r="B213">
        <f>df_prices!B213*df_holdings!B213</f>
        <v>0</v>
      </c>
      <c r="C213">
        <f>df_prices!C213*df_holdings!C213</f>
        <v>-1322090</v>
      </c>
      <c r="D213">
        <f>df_prices!D213*df_holdings!D213</f>
        <v>472307.99999999994</v>
      </c>
      <c r="E213">
        <f>df_prices!E213*df_holdings!E213</f>
        <v>0</v>
      </c>
      <c r="F213">
        <f>df_prices!F213*df_holdings!F213</f>
        <v>396022</v>
      </c>
      <c r="G213">
        <f>df_prices!G213*df_holdings!G213</f>
        <v>1651055.9999999998</v>
      </c>
      <c r="H213">
        <f t="shared" si="3"/>
        <v>1197295.9999999998</v>
      </c>
    </row>
    <row r="214" spans="1:8" x14ac:dyDescent="0.2">
      <c r="A214" s="1">
        <v>40857</v>
      </c>
      <c r="B214">
        <f>df_prices!B214*df_holdings!B214</f>
        <v>0</v>
      </c>
      <c r="C214">
        <f>df_prices!C214*df_holdings!C214</f>
        <v>-1309176</v>
      </c>
      <c r="D214">
        <f>df_prices!D214*df_holdings!D214</f>
        <v>460284</v>
      </c>
      <c r="E214">
        <f>df_prices!E214*df_holdings!E214</f>
        <v>0</v>
      </c>
      <c r="F214">
        <f>df_prices!F214*df_holdings!F214</f>
        <v>398420</v>
      </c>
      <c r="G214">
        <f>df_prices!G214*df_holdings!G214</f>
        <v>1651055.9999999998</v>
      </c>
      <c r="H214">
        <f t="shared" si="3"/>
        <v>1200583.9999999998</v>
      </c>
    </row>
    <row r="215" spans="1:8" x14ac:dyDescent="0.2">
      <c r="A215" s="1">
        <v>40858</v>
      </c>
      <c r="B215">
        <f>df_prices!B215*df_holdings!B215</f>
        <v>0</v>
      </c>
      <c r="C215">
        <f>df_prices!C215*df_holdings!C215</f>
        <v>-1338370</v>
      </c>
      <c r="D215">
        <f>df_prices!D215*df_holdings!D215</f>
        <v>459576</v>
      </c>
      <c r="E215">
        <f>df_prices!E215*df_holdings!E215</f>
        <v>0</v>
      </c>
      <c r="F215">
        <f>df_prices!F215*df_holdings!F215</f>
        <v>407176</v>
      </c>
      <c r="G215">
        <f>df_prices!G215*df_holdings!G215</f>
        <v>1651055.9999999998</v>
      </c>
      <c r="H215">
        <f t="shared" si="3"/>
        <v>1179437.9999999998</v>
      </c>
    </row>
    <row r="216" spans="1:8" x14ac:dyDescent="0.2">
      <c r="A216" s="1">
        <v>40861</v>
      </c>
      <c r="B216">
        <f>df_prices!B216*df_holdings!B216</f>
        <v>0</v>
      </c>
      <c r="C216">
        <f>df_prices!C216*df_holdings!C216</f>
        <v>-1348600</v>
      </c>
      <c r="D216">
        <f>df_prices!D216*df_holdings!D216</f>
        <v>453168</v>
      </c>
      <c r="E216">
        <f>df_prices!E216*df_holdings!E216</f>
        <v>0</v>
      </c>
      <c r="F216">
        <f>df_prices!F216*df_holdings!F216</f>
        <v>407110</v>
      </c>
      <c r="G216">
        <f>df_prices!G216*df_holdings!G216</f>
        <v>1651055.9999999998</v>
      </c>
      <c r="H216">
        <f t="shared" si="3"/>
        <v>1162733.9999999998</v>
      </c>
    </row>
    <row r="217" spans="1:8" x14ac:dyDescent="0.2">
      <c r="A217" s="1">
        <v>40862</v>
      </c>
      <c r="B217">
        <f>df_prices!B217*df_holdings!B217</f>
        <v>0</v>
      </c>
      <c r="C217">
        <f>df_prices!C217*df_holdings!C217</f>
        <v>-1356431.9999999998</v>
      </c>
      <c r="D217">
        <f>df_prices!D217*df_holdings!D217</f>
        <v>464604</v>
      </c>
      <c r="E217">
        <f>df_prices!E217*df_holdings!E217</f>
        <v>0</v>
      </c>
      <c r="F217">
        <f>df_prices!F217*df_holdings!F217</f>
        <v>410168</v>
      </c>
      <c r="G217">
        <f>df_prices!G217*df_holdings!G217</f>
        <v>1651055.9999999998</v>
      </c>
      <c r="H217">
        <f t="shared" si="3"/>
        <v>1169396</v>
      </c>
    </row>
    <row r="218" spans="1:8" x14ac:dyDescent="0.2">
      <c r="A218" s="1">
        <v>40863</v>
      </c>
      <c r="B218">
        <f>df_prices!B218*df_holdings!B218</f>
        <v>0</v>
      </c>
      <c r="C218">
        <f>df_prices!C218*df_holdings!C218</f>
        <v>-1345234</v>
      </c>
      <c r="D218">
        <f>df_prices!D218*df_holdings!D218</f>
        <v>459756</v>
      </c>
      <c r="E218">
        <f>df_prices!E218*df_holdings!E218</f>
        <v>0</v>
      </c>
      <c r="F218">
        <f>df_prices!F218*df_holdings!F218</f>
        <v>405526</v>
      </c>
      <c r="G218">
        <f>df_prices!G218*df_holdings!G218</f>
        <v>1651055.9999999998</v>
      </c>
      <c r="H218">
        <f t="shared" si="3"/>
        <v>1171103.9999999998</v>
      </c>
    </row>
    <row r="219" spans="1:8" x14ac:dyDescent="0.2">
      <c r="A219" s="1">
        <v>40864</v>
      </c>
      <c r="B219">
        <f>df_prices!B219*df_holdings!B219</f>
        <v>0</v>
      </c>
      <c r="C219">
        <f>df_prices!C219*df_holdings!C219</f>
        <v>-1321914</v>
      </c>
      <c r="D219">
        <f>df_prices!D219*df_holdings!D219</f>
        <v>450960</v>
      </c>
      <c r="E219">
        <f>df_prices!E219*df_holdings!E219</f>
        <v>0</v>
      </c>
      <c r="F219">
        <f>df_prices!F219*df_holdings!F219</f>
        <v>403590</v>
      </c>
      <c r="G219">
        <f>df_prices!G219*df_holdings!G219</f>
        <v>1651055.9999999998</v>
      </c>
      <c r="H219">
        <f t="shared" si="3"/>
        <v>1183691.9999999998</v>
      </c>
    </row>
    <row r="220" spans="1:8" x14ac:dyDescent="0.2">
      <c r="A220" s="1">
        <v>40865</v>
      </c>
      <c r="B220">
        <f>df_prices!B220*df_holdings!B220</f>
        <v>0</v>
      </c>
      <c r="C220">
        <f>df_prices!C220*df_holdings!C220</f>
        <v>-1308736</v>
      </c>
      <c r="D220">
        <f>df_prices!D220*df_holdings!D220</f>
        <v>448007.99999999994</v>
      </c>
      <c r="E220">
        <f>df_prices!E220*df_holdings!E220</f>
        <v>0</v>
      </c>
      <c r="F220">
        <f>df_prices!F220*df_holdings!F220</f>
        <v>402534</v>
      </c>
      <c r="G220">
        <f>df_prices!G220*df_holdings!G220</f>
        <v>1651055.9999999998</v>
      </c>
      <c r="H220">
        <f t="shared" si="3"/>
        <v>1192861.9999999998</v>
      </c>
    </row>
    <row r="221" spans="1:8" x14ac:dyDescent="0.2">
      <c r="A221" s="1">
        <v>40868</v>
      </c>
      <c r="B221">
        <f>df_prices!B221*df_holdings!B221</f>
        <v>0</v>
      </c>
      <c r="C221">
        <f>df_prices!C221*df_holdings!C221</f>
        <v>-1278068.0000000002</v>
      </c>
      <c r="D221">
        <f>df_prices!D221*df_holdings!D221</f>
        <v>440916</v>
      </c>
      <c r="E221">
        <f>df_prices!E221*df_holdings!E221</f>
        <v>0</v>
      </c>
      <c r="F221">
        <f>df_prices!F221*df_holdings!F221</f>
        <v>394372</v>
      </c>
      <c r="G221">
        <f>df_prices!G221*df_holdings!G221</f>
        <v>1651055.9999999998</v>
      </c>
      <c r="H221">
        <f t="shared" si="3"/>
        <v>1208275.9999999995</v>
      </c>
    </row>
    <row r="222" spans="1:8" x14ac:dyDescent="0.2">
      <c r="A222" s="1">
        <v>40869</v>
      </c>
      <c r="B222">
        <f>df_prices!B222*df_holdings!B222</f>
        <v>0</v>
      </c>
      <c r="C222">
        <f>df_prices!C222*df_holdings!C222</f>
        <v>-1276000</v>
      </c>
      <c r="D222">
        <f>df_prices!D222*df_holdings!D222</f>
        <v>449880</v>
      </c>
      <c r="E222">
        <f>df_prices!E222*df_holdings!E222</f>
        <v>0</v>
      </c>
      <c r="F222">
        <f>df_prices!F222*df_holdings!F222</f>
        <v>393998</v>
      </c>
      <c r="G222">
        <f>df_prices!G222*df_holdings!G222</f>
        <v>1651055.9999999998</v>
      </c>
      <c r="H222">
        <f t="shared" si="3"/>
        <v>1218933.9999999998</v>
      </c>
    </row>
    <row r="223" spans="1:8" x14ac:dyDescent="0.2">
      <c r="A223" s="1">
        <v>40870</v>
      </c>
      <c r="B223">
        <f>df_prices!B223*df_holdings!B223</f>
        <v>0</v>
      </c>
      <c r="C223">
        <f>df_prices!C223*df_holdings!C223</f>
        <v>-1254242</v>
      </c>
      <c r="D223">
        <f>df_prices!D223*df_holdings!D223</f>
        <v>438504</v>
      </c>
      <c r="E223">
        <f>df_prices!E223*df_holdings!E223</f>
        <v>0</v>
      </c>
      <c r="F223">
        <f>df_prices!F223*df_holdings!F223</f>
        <v>386694</v>
      </c>
      <c r="G223">
        <f>df_prices!G223*df_holdings!G223</f>
        <v>1651055.9999999998</v>
      </c>
      <c r="H223">
        <f t="shared" si="3"/>
        <v>1222011.9999999998</v>
      </c>
    </row>
    <row r="224" spans="1:8" x14ac:dyDescent="0.2">
      <c r="A224" s="1">
        <v>40872</v>
      </c>
      <c r="B224">
        <f>df_prices!B224*df_holdings!B224</f>
        <v>0</v>
      </c>
      <c r="C224">
        <f>df_prices!C224*df_holdings!C224</f>
        <v>-1238600</v>
      </c>
      <c r="D224">
        <f>df_prices!D224*df_holdings!D224</f>
        <v>434424</v>
      </c>
      <c r="E224">
        <f>df_prices!E224*df_holdings!E224</f>
        <v>0</v>
      </c>
      <c r="F224">
        <f>df_prices!F224*df_holdings!F224</f>
        <v>384757.99999999994</v>
      </c>
      <c r="G224">
        <f>df_prices!G224*df_holdings!G224</f>
        <v>1651055.9999999998</v>
      </c>
      <c r="H224">
        <f t="shared" si="3"/>
        <v>1231637.9999999998</v>
      </c>
    </row>
    <row r="225" spans="1:8" x14ac:dyDescent="0.2">
      <c r="A225" s="1">
        <v>40875</v>
      </c>
      <c r="B225">
        <f>df_prices!B225*df_holdings!B225</f>
        <v>0</v>
      </c>
      <c r="C225">
        <f>df_prices!C225*df_holdings!C225</f>
        <v>-1294018.0000000002</v>
      </c>
      <c r="D225">
        <f>df_prices!D225*df_holdings!D225</f>
        <v>449412</v>
      </c>
      <c r="E225">
        <f>df_prices!E225*df_holdings!E225</f>
        <v>0</v>
      </c>
      <c r="F225">
        <f>df_prices!F225*df_holdings!F225</f>
        <v>395956</v>
      </c>
      <c r="G225">
        <f>df_prices!G225*df_holdings!G225</f>
        <v>1651055.9999999998</v>
      </c>
      <c r="H225">
        <f t="shared" si="3"/>
        <v>1202405.9999999995</v>
      </c>
    </row>
    <row r="226" spans="1:8" x14ac:dyDescent="0.2">
      <c r="A226" s="1">
        <v>40876</v>
      </c>
      <c r="B226">
        <f>df_prices!B226*df_holdings!B226</f>
        <v>0</v>
      </c>
      <c r="C226">
        <f>df_prices!C226*df_holdings!C226</f>
        <v>-1282446</v>
      </c>
      <c r="D226">
        <f>df_prices!D226*df_holdings!D226</f>
        <v>445920</v>
      </c>
      <c r="E226">
        <f>df_prices!E226*df_holdings!E226</f>
        <v>0</v>
      </c>
      <c r="F226">
        <f>df_prices!F226*df_holdings!F226</f>
        <v>393184</v>
      </c>
      <c r="G226">
        <f>df_prices!G226*df_holdings!G226</f>
        <v>1651055.9999999998</v>
      </c>
      <c r="H226">
        <f t="shared" si="3"/>
        <v>1207713.9999999998</v>
      </c>
    </row>
    <row r="227" spans="1:8" x14ac:dyDescent="0.2">
      <c r="A227" s="1">
        <v>40877</v>
      </c>
      <c r="B227">
        <f>df_prices!B227*df_holdings!B227</f>
        <v>0</v>
      </c>
      <c r="C227">
        <f>df_prices!C227*df_holdings!C227</f>
        <v>-1318658</v>
      </c>
      <c r="D227">
        <f>df_prices!D227*df_holdings!D227</f>
        <v>456684</v>
      </c>
      <c r="E227">
        <f>df_prices!E227*df_holdings!E227</f>
        <v>0</v>
      </c>
      <c r="F227">
        <f>df_prices!F227*df_holdings!F227</f>
        <v>408540</v>
      </c>
      <c r="G227">
        <f>df_prices!G227*df_holdings!G227</f>
        <v>1651055.9999999998</v>
      </c>
      <c r="H227">
        <f t="shared" si="3"/>
        <v>1197621.9999999998</v>
      </c>
    </row>
    <row r="228" spans="1:8" x14ac:dyDescent="0.2">
      <c r="A228" s="1">
        <v>40878</v>
      </c>
      <c r="B228">
        <f>df_prices!B228*df_holdings!B228</f>
        <v>0</v>
      </c>
      <c r="C228">
        <f>df_prices!C228*df_holdings!C228</f>
        <v>-1350294</v>
      </c>
      <c r="D228">
        <f>df_prices!D228*df_holdings!D228</f>
        <v>463524</v>
      </c>
      <c r="E228">
        <f>df_prices!E228*df_holdings!E228</f>
        <v>0</v>
      </c>
      <c r="F228">
        <f>df_prices!F228*df_holdings!F228</f>
        <v>411686</v>
      </c>
      <c r="G228">
        <f>df_prices!G228*df_holdings!G228</f>
        <v>1651055.9999999998</v>
      </c>
      <c r="H228">
        <f t="shared" si="3"/>
        <v>1175971.9999999998</v>
      </c>
    </row>
    <row r="229" spans="1:8" x14ac:dyDescent="0.2">
      <c r="A229" s="1">
        <v>40879</v>
      </c>
      <c r="B229">
        <f>df_prices!B229*df_holdings!B229</f>
        <v>0</v>
      </c>
      <c r="C229">
        <f>df_prices!C229*df_holdings!C229</f>
        <v>-1364792</v>
      </c>
      <c r="D229">
        <f>df_prices!D229*df_holdings!D229</f>
        <v>465635.99999999994</v>
      </c>
      <c r="E229">
        <f>df_prices!E229*df_holdings!E229</f>
        <v>0</v>
      </c>
      <c r="F229">
        <f>df_prices!F229*df_holdings!F229</f>
        <v>412148</v>
      </c>
      <c r="G229">
        <f>df_prices!G229*df_holdings!G229</f>
        <v>1651055.9999999998</v>
      </c>
      <c r="H229">
        <f t="shared" si="3"/>
        <v>1164047.9999999998</v>
      </c>
    </row>
    <row r="230" spans="1:8" x14ac:dyDescent="0.2">
      <c r="A230" s="1">
        <v>40882</v>
      </c>
      <c r="B230">
        <f>df_prices!B230*df_holdings!B230</f>
        <v>0</v>
      </c>
      <c r="C230">
        <f>df_prices!C230*df_holdings!C230</f>
        <v>-1376430</v>
      </c>
      <c r="D230">
        <f>df_prices!D230*df_holdings!D230</f>
        <v>469596</v>
      </c>
      <c r="E230">
        <f>df_prices!E230*df_holdings!E230</f>
        <v>0</v>
      </c>
      <c r="F230">
        <f>df_prices!F230*df_holdings!F230</f>
        <v>414700</v>
      </c>
      <c r="G230">
        <f>df_prices!G230*df_holdings!G230</f>
        <v>1651055.9999999998</v>
      </c>
      <c r="H230">
        <f t="shared" si="3"/>
        <v>1158921.9999999998</v>
      </c>
    </row>
    <row r="231" spans="1:8" x14ac:dyDescent="0.2">
      <c r="A231" s="1">
        <v>40883</v>
      </c>
      <c r="B231">
        <f>df_prices!B231*df_holdings!B231</f>
        <v>0</v>
      </c>
      <c r="C231">
        <f>df_prices!C231*df_holdings!C231</f>
        <v>-1372294</v>
      </c>
      <c r="D231">
        <f>df_prices!D231*df_holdings!D231</f>
        <v>467135.99999999994</v>
      </c>
      <c r="E231">
        <f>df_prices!E231*df_holdings!E231</f>
        <v>0</v>
      </c>
      <c r="F231">
        <f>df_prices!F231*df_holdings!F231</f>
        <v>419276</v>
      </c>
      <c r="G231">
        <f>df_prices!G231*df_holdings!G231</f>
        <v>1651055.9999999998</v>
      </c>
      <c r="H231">
        <f t="shared" si="3"/>
        <v>1165173.9999999998</v>
      </c>
    </row>
    <row r="232" spans="1:8" x14ac:dyDescent="0.2">
      <c r="A232" s="1">
        <v>40884</v>
      </c>
      <c r="B232">
        <f>df_prices!B232*df_holdings!B232</f>
        <v>0</v>
      </c>
      <c r="C232">
        <f>df_prices!C232*df_holdings!C232</f>
        <v>-1371458</v>
      </c>
      <c r="D232">
        <f>df_prices!D232*df_holdings!D232</f>
        <v>464916</v>
      </c>
      <c r="E232">
        <f>df_prices!E232*df_holdings!E232</f>
        <v>0</v>
      </c>
      <c r="F232">
        <f>df_prices!F232*df_holdings!F232</f>
        <v>421674</v>
      </c>
      <c r="G232">
        <f>df_prices!G232*df_holdings!G232</f>
        <v>1651055.9999999998</v>
      </c>
      <c r="H232">
        <f t="shared" si="3"/>
        <v>1166187.9999999998</v>
      </c>
    </row>
    <row r="233" spans="1:8" x14ac:dyDescent="0.2">
      <c r="A233" s="1">
        <v>40885</v>
      </c>
      <c r="B233">
        <f>df_prices!B233*df_holdings!B233</f>
        <v>0</v>
      </c>
      <c r="C233">
        <f>df_prices!C233*df_holdings!C233</f>
        <v>-1355310</v>
      </c>
      <c r="D233">
        <f>df_prices!D233*df_holdings!D233</f>
        <v>466788</v>
      </c>
      <c r="E233">
        <f>df_prices!E233*df_holdings!E233</f>
        <v>0</v>
      </c>
      <c r="F233">
        <f>df_prices!F233*df_holdings!F233</f>
        <v>416306</v>
      </c>
      <c r="G233">
        <f>df_prices!G233*df_holdings!G233</f>
        <v>1651055.9999999998</v>
      </c>
      <c r="H233">
        <f t="shared" si="3"/>
        <v>1178839.9999999998</v>
      </c>
    </row>
    <row r="234" spans="1:8" x14ac:dyDescent="0.2">
      <c r="A234" s="1">
        <v>40886</v>
      </c>
      <c r="B234">
        <f>df_prices!B234*df_holdings!B234</f>
        <v>0</v>
      </c>
      <c r="C234">
        <f>df_prices!C234*df_holdings!C234</f>
        <v>-1380324</v>
      </c>
      <c r="D234">
        <f>df_prices!D234*df_holdings!D234</f>
        <v>470328</v>
      </c>
      <c r="E234">
        <f>df_prices!E234*df_holdings!E234</f>
        <v>0</v>
      </c>
      <c r="F234">
        <f>df_prices!F234*df_holdings!F234</f>
        <v>422796</v>
      </c>
      <c r="G234">
        <f>df_prices!G234*df_holdings!G234</f>
        <v>1651055.9999999998</v>
      </c>
      <c r="H234">
        <f t="shared" si="3"/>
        <v>1163855.9999999998</v>
      </c>
    </row>
    <row r="235" spans="1:8" x14ac:dyDescent="0.2">
      <c r="A235" s="1">
        <v>40889</v>
      </c>
      <c r="B235">
        <f>df_prices!B235*df_holdings!B235</f>
        <v>0</v>
      </c>
      <c r="C235">
        <f>df_prices!C235*df_holdings!C235</f>
        <v>-1375858</v>
      </c>
      <c r="D235">
        <f>df_prices!D235*df_holdings!D235</f>
        <v>468192.00000000006</v>
      </c>
      <c r="E235">
        <f>df_prices!E235*df_holdings!E235</f>
        <v>0</v>
      </c>
      <c r="F235">
        <f>df_prices!F235*df_holdings!F235</f>
        <v>417626</v>
      </c>
      <c r="G235">
        <f>df_prices!G235*df_holdings!G235</f>
        <v>1651055.9999999998</v>
      </c>
      <c r="H235">
        <f t="shared" si="3"/>
        <v>1161015.9999999998</v>
      </c>
    </row>
    <row r="236" spans="1:8" x14ac:dyDescent="0.2">
      <c r="A236" s="1">
        <v>40890</v>
      </c>
      <c r="B236">
        <f>df_prices!B236*df_holdings!B236</f>
        <v>0</v>
      </c>
      <c r="C236">
        <f>df_prices!C236*df_holdings!C236</f>
        <v>-1376386</v>
      </c>
      <c r="D236">
        <f>df_prices!D236*df_holdings!D236</f>
        <v>464580</v>
      </c>
      <c r="E236">
        <f>df_prices!E236*df_holdings!E236</f>
        <v>0</v>
      </c>
      <c r="F236">
        <f>df_prices!F236*df_holdings!F236</f>
        <v>415382</v>
      </c>
      <c r="G236">
        <f>df_prices!G236*df_holdings!G236</f>
        <v>1651055.9999999998</v>
      </c>
      <c r="H236">
        <f t="shared" si="3"/>
        <v>1154631.9999999998</v>
      </c>
    </row>
    <row r="237" spans="1:8" x14ac:dyDescent="0.2">
      <c r="A237" s="1">
        <v>40891</v>
      </c>
      <c r="B237">
        <f>df_prices!B237*df_holdings!B237</f>
        <v>0</v>
      </c>
      <c r="C237">
        <f>df_prices!C237*df_holdings!C237</f>
        <v>-1359754</v>
      </c>
      <c r="D237">
        <f>df_prices!D237*df_holdings!D237</f>
        <v>454272</v>
      </c>
      <c r="E237">
        <f>df_prices!E237*df_holdings!E237</f>
        <v>0</v>
      </c>
      <c r="F237">
        <f>df_prices!F237*df_holdings!F237</f>
        <v>410102</v>
      </c>
      <c r="G237">
        <f>df_prices!G237*df_holdings!G237</f>
        <v>1651055.9999999998</v>
      </c>
      <c r="H237">
        <f t="shared" si="3"/>
        <v>1155675.9999999998</v>
      </c>
    </row>
    <row r="238" spans="1:8" x14ac:dyDescent="0.2">
      <c r="A238" s="1">
        <v>40892</v>
      </c>
      <c r="B238">
        <f>df_prices!B238*df_holdings!B238</f>
        <v>0</v>
      </c>
      <c r="C238">
        <f>df_prices!C238*df_holdings!C238</f>
        <v>-1362988</v>
      </c>
      <c r="D238">
        <f>df_prices!D238*df_holdings!D238</f>
        <v>452784</v>
      </c>
      <c r="E238">
        <f>df_prices!E238*df_holdings!E238</f>
        <v>0</v>
      </c>
      <c r="F238">
        <f>df_prices!F238*df_holdings!F238</f>
        <v>407396</v>
      </c>
      <c r="G238">
        <f>df_prices!G238*df_holdings!G238</f>
        <v>1651055.9999999998</v>
      </c>
      <c r="H238">
        <f t="shared" si="3"/>
        <v>1148247.9999999998</v>
      </c>
    </row>
    <row r="239" spans="1:8" x14ac:dyDescent="0.2">
      <c r="A239" s="1">
        <v>40893</v>
      </c>
      <c r="B239">
        <f>df_prices!B239*df_holdings!B239</f>
        <v>0</v>
      </c>
      <c r="C239">
        <f>df_prices!C239*df_holdings!C239</f>
        <v>-1377112</v>
      </c>
      <c r="D239">
        <f>df_prices!D239*df_holdings!D239</f>
        <v>455268</v>
      </c>
      <c r="E239">
        <f>df_prices!E239*df_holdings!E239</f>
        <v>0</v>
      </c>
      <c r="F239">
        <f>df_prices!F239*df_holdings!F239</f>
        <v>398904</v>
      </c>
      <c r="G239">
        <f>df_prices!G239*df_holdings!G239</f>
        <v>1651055.9999999998</v>
      </c>
      <c r="H239">
        <f t="shared" si="3"/>
        <v>1128115.9999999998</v>
      </c>
    </row>
    <row r="240" spans="1:8" x14ac:dyDescent="0.2">
      <c r="A240" s="1">
        <v>40896</v>
      </c>
      <c r="B240">
        <f>df_prices!B240*df_holdings!B240</f>
        <v>0</v>
      </c>
      <c r="C240">
        <f>df_prices!C240*df_holdings!C240</f>
        <v>-1368026</v>
      </c>
      <c r="D240">
        <f>df_prices!D240*df_holdings!D240</f>
        <v>456696</v>
      </c>
      <c r="E240">
        <f>df_prices!E240*df_holdings!E240</f>
        <v>0</v>
      </c>
      <c r="F240">
        <f>df_prices!F240*df_holdings!F240</f>
        <v>397430</v>
      </c>
      <c r="G240">
        <f>df_prices!G240*df_holdings!G240</f>
        <v>1651055.9999999998</v>
      </c>
      <c r="H240">
        <f t="shared" si="3"/>
        <v>1137155.9999999998</v>
      </c>
    </row>
    <row r="241" spans="1:8" x14ac:dyDescent="0.2">
      <c r="A241" s="1">
        <v>40897</v>
      </c>
      <c r="B241">
        <f>df_prices!B241*df_holdings!B241</f>
        <v>0</v>
      </c>
      <c r="C241">
        <f>df_prices!C241*df_holdings!C241</f>
        <v>-1386814</v>
      </c>
      <c r="D241">
        <f>df_prices!D241*df_holdings!D241</f>
        <v>0</v>
      </c>
      <c r="E241">
        <f>df_prices!E241*df_holdings!E241</f>
        <v>0</v>
      </c>
      <c r="F241">
        <f>df_prices!F241*df_holdings!F241</f>
        <v>406890</v>
      </c>
      <c r="G241">
        <f>df_prices!G241*df_holdings!G241</f>
        <v>2124168</v>
      </c>
      <c r="H241">
        <f t="shared" si="3"/>
        <v>1144244</v>
      </c>
    </row>
    <row r="242" spans="1:8" x14ac:dyDescent="0.2">
      <c r="A242" s="1">
        <v>40898</v>
      </c>
      <c r="B242">
        <f>df_prices!B242*df_holdings!B242</f>
        <v>0</v>
      </c>
      <c r="C242">
        <f>df_prices!C242*df_holdings!C242</f>
        <v>-1376804</v>
      </c>
      <c r="D242">
        <f>df_prices!D242*df_holdings!D242</f>
        <v>7895.2</v>
      </c>
      <c r="E242">
        <f>df_prices!E242*df_holdings!E242</f>
        <v>0</v>
      </c>
      <c r="F242">
        <f>df_prices!F242*df_holdings!F242</f>
        <v>394350</v>
      </c>
      <c r="G242">
        <f>df_prices!G242*df_holdings!G242</f>
        <v>2116272.7999999998</v>
      </c>
      <c r="H242">
        <f t="shared" si="3"/>
        <v>1141713.9999999998</v>
      </c>
    </row>
    <row r="243" spans="1:8" x14ac:dyDescent="0.2">
      <c r="A243" s="1">
        <v>40899</v>
      </c>
      <c r="B243">
        <f>df_prices!B243*df_holdings!B243</f>
        <v>0</v>
      </c>
      <c r="C243">
        <f>df_prices!C243*df_holdings!C243</f>
        <v>-1385340</v>
      </c>
      <c r="D243">
        <f>df_prices!D243*df_holdings!D243</f>
        <v>7937</v>
      </c>
      <c r="E243">
        <f>df_prices!E243*df_holdings!E243</f>
        <v>0</v>
      </c>
      <c r="F243">
        <f>df_prices!F243*df_holdings!F243</f>
        <v>395582</v>
      </c>
      <c r="G243">
        <f>df_prices!G243*df_holdings!G243</f>
        <v>2116272.7999999998</v>
      </c>
      <c r="H243">
        <f t="shared" si="3"/>
        <v>1134451.7999999998</v>
      </c>
    </row>
    <row r="244" spans="1:8" x14ac:dyDescent="0.2">
      <c r="A244" s="1">
        <v>40900</v>
      </c>
      <c r="B244">
        <f>df_prices!B244*df_holdings!B244</f>
        <v>0</v>
      </c>
      <c r="C244">
        <f>df_prices!C244*df_holdings!C244</f>
        <v>-1392908</v>
      </c>
      <c r="D244">
        <f>df_prices!D244*df_holdings!D244</f>
        <v>8032.2000000000007</v>
      </c>
      <c r="E244">
        <f>df_prices!E244*df_holdings!E244</f>
        <v>0</v>
      </c>
      <c r="F244">
        <f>df_prices!F244*df_holdings!F244</f>
        <v>401478</v>
      </c>
      <c r="G244">
        <f>df_prices!G244*df_holdings!G244</f>
        <v>2116272.7999999998</v>
      </c>
      <c r="H244">
        <f t="shared" si="3"/>
        <v>1132874.9999999998</v>
      </c>
    </row>
    <row r="245" spans="1:8" x14ac:dyDescent="0.2">
      <c r="A245" s="1">
        <v>40904</v>
      </c>
      <c r="B245">
        <f>df_prices!B245*df_holdings!B245</f>
        <v>0</v>
      </c>
      <c r="C245">
        <f>df_prices!C245*df_holdings!C245</f>
        <v>0</v>
      </c>
      <c r="D245">
        <f>df_prices!D245*df_holdings!D245</f>
        <v>8095.8</v>
      </c>
      <c r="E245">
        <f>df_prices!E245*df_holdings!E245</f>
        <v>0</v>
      </c>
      <c r="F245">
        <f>df_prices!F245*df_holdings!F245</f>
        <v>401896</v>
      </c>
      <c r="G245">
        <f>df_prices!G245*df_holdings!G245</f>
        <v>707722.79999999981</v>
      </c>
      <c r="H245">
        <f t="shared" si="3"/>
        <v>1117714.5999999999</v>
      </c>
    </row>
    <row r="246" spans="1:8" x14ac:dyDescent="0.2">
      <c r="A246" s="1">
        <v>40905</v>
      </c>
      <c r="B246">
        <f>df_prices!B246*df_holdings!B246</f>
        <v>0</v>
      </c>
      <c r="C246">
        <f>df_prices!C246*df_holdings!C246</f>
        <v>0</v>
      </c>
      <c r="D246">
        <f>df_prices!D246*df_holdings!D246</f>
        <v>8018.4000000000005</v>
      </c>
      <c r="E246">
        <f>df_prices!E246*df_holdings!E246</f>
        <v>0</v>
      </c>
      <c r="F246">
        <f>df_prices!F246*df_holdings!F246</f>
        <v>0</v>
      </c>
      <c r="G246">
        <f>df_prices!G246*df_holdings!G246</f>
        <v>1107550.7999999998</v>
      </c>
      <c r="H246">
        <f>SUM(B246:G246)</f>
        <v>1115569.1999999997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orders-01</vt:lpstr>
      <vt:lpstr>df_prices</vt:lpstr>
      <vt:lpstr>df_trades</vt:lpstr>
      <vt:lpstr>df_holdings</vt:lpstr>
      <vt:lpstr>df_values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2017-10-22T20:41:39Z</dcterms:created>
  <dcterms:modified xsi:type="dcterms:W3CDTF">2017-10-23T04:21:01Z</dcterms:modified>
</cp:coreProperties>
</file>