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uprd-my.sharepoint.com/personal/tuh42402_temple_edu/Documents/Courses/Introduction to Statistics/"/>
    </mc:Choice>
  </mc:AlternateContent>
  <xr:revisionPtr revIDLastSave="0" documentId="11_830D0377E152A1486E20E18DE90E2D82391085CF" xr6:coauthVersionLast="47" xr6:coauthVersionMax="47" xr10:uidLastSave="{00000000-0000-0000-0000-000000000000}"/>
  <bookViews>
    <workbookView xWindow="-25770" yWindow="1020" windowWidth="2160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2" i="1"/>
  <c r="Z1601" i="1"/>
  <c r="Y1604" i="1"/>
  <c r="Y160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Y801" i="1"/>
  <c r="X802" i="1"/>
  <c r="W1604" i="1"/>
  <c r="W1603" i="1" s="1"/>
  <c r="V3" i="1"/>
  <c r="V4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C4" i="1"/>
  <c r="O5" i="1" s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/>
  <c r="O14" i="1"/>
  <c r="P14" i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/>
  <c r="O30" i="1"/>
  <c r="P30" i="1" s="1"/>
  <c r="O31" i="1"/>
  <c r="P31" i="1" s="1"/>
  <c r="O32" i="1"/>
  <c r="P32" i="1"/>
  <c r="O33" i="1"/>
  <c r="P33" i="1" s="1"/>
  <c r="O34" i="1"/>
  <c r="P34" i="1" s="1"/>
  <c r="O35" i="1"/>
  <c r="P35" i="1" s="1"/>
  <c r="O36" i="1"/>
  <c r="P36" i="1" s="1"/>
  <c r="O37" i="1"/>
  <c r="P37" i="1"/>
  <c r="O38" i="1"/>
  <c r="P38" i="1" s="1"/>
  <c r="Q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/>
  <c r="O46" i="1"/>
  <c r="P46" i="1"/>
  <c r="O47" i="1"/>
  <c r="P47" i="1" s="1"/>
  <c r="O48" i="1"/>
  <c r="P48" i="1"/>
  <c r="O49" i="1"/>
  <c r="P49" i="1" s="1"/>
  <c r="O50" i="1"/>
  <c r="P50" i="1" s="1"/>
  <c r="O51" i="1"/>
  <c r="P51" i="1" s="1"/>
  <c r="O52" i="1"/>
  <c r="P52" i="1" s="1"/>
  <c r="O53" i="1"/>
  <c r="P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/>
  <c r="O62" i="1"/>
  <c r="P62" i="1" s="1"/>
  <c r="O63" i="1"/>
  <c r="P63" i="1" s="1"/>
  <c r="O64" i="1"/>
  <c r="P64" i="1"/>
  <c r="O65" i="1"/>
  <c r="P65" i="1" s="1"/>
  <c r="O66" i="1"/>
  <c r="P66" i="1" s="1"/>
  <c r="O67" i="1"/>
  <c r="P67" i="1" s="1"/>
  <c r="O68" i="1"/>
  <c r="P68" i="1" s="1"/>
  <c r="O69" i="1"/>
  <c r="P69" i="1"/>
  <c r="O70" i="1"/>
  <c r="P70" i="1" s="1"/>
  <c r="O71" i="1"/>
  <c r="P71" i="1" s="1"/>
  <c r="O72" i="1"/>
  <c r="P72" i="1"/>
  <c r="O73" i="1"/>
  <c r="P73" i="1" s="1"/>
  <c r="O74" i="1"/>
  <c r="P74" i="1" s="1"/>
  <c r="O75" i="1"/>
  <c r="P75" i="1" s="1"/>
  <c r="O76" i="1"/>
  <c r="P76" i="1" s="1"/>
  <c r="O77" i="1"/>
  <c r="P77" i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/>
  <c r="O102" i="1"/>
  <c r="P102" i="1"/>
  <c r="O103" i="1"/>
  <c r="P103" i="1" s="1"/>
  <c r="O104" i="1"/>
  <c r="P104" i="1"/>
  <c r="O105" i="1"/>
  <c r="P105" i="1" s="1"/>
  <c r="O106" i="1"/>
  <c r="P106" i="1" s="1"/>
  <c r="O107" i="1"/>
  <c r="P107" i="1" s="1"/>
  <c r="O108" i="1"/>
  <c r="P108" i="1" s="1"/>
  <c r="O109" i="1"/>
  <c r="P109" i="1"/>
  <c r="O110" i="1"/>
  <c r="P110" i="1" s="1"/>
  <c r="O111" i="1"/>
  <c r="P111" i="1" s="1"/>
  <c r="O112" i="1"/>
  <c r="P112" i="1"/>
  <c r="O113" i="1"/>
  <c r="P113" i="1" s="1"/>
  <c r="O114" i="1"/>
  <c r="P114" i="1" s="1"/>
  <c r="O115" i="1"/>
  <c r="P115" i="1" s="1"/>
  <c r="O116" i="1"/>
  <c r="P116" i="1" s="1"/>
  <c r="O117" i="1"/>
  <c r="P117" i="1"/>
  <c r="O118" i="1"/>
  <c r="P118" i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/>
  <c r="O142" i="1"/>
  <c r="P142" i="1"/>
  <c r="O143" i="1"/>
  <c r="P143" i="1" s="1"/>
  <c r="O144" i="1"/>
  <c r="P144" i="1" s="1"/>
  <c r="X144" i="1" s="1"/>
  <c r="O145" i="1"/>
  <c r="P145" i="1" s="1"/>
  <c r="O146" i="1"/>
  <c r="P146" i="1" s="1"/>
  <c r="O147" i="1"/>
  <c r="P147" i="1" s="1"/>
  <c r="O148" i="1"/>
  <c r="P148" i="1" s="1"/>
  <c r="O149" i="1"/>
  <c r="P149" i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/>
  <c r="O158" i="1"/>
  <c r="P158" i="1" s="1"/>
  <c r="X158" i="1" s="1"/>
  <c r="O159" i="1"/>
  <c r="P159" i="1" s="1"/>
  <c r="O160" i="1"/>
  <c r="P160" i="1"/>
  <c r="O161" i="1"/>
  <c r="P161" i="1" s="1"/>
  <c r="O162" i="1"/>
  <c r="P162" i="1" s="1"/>
  <c r="O163" i="1"/>
  <c r="P163" i="1" s="1"/>
  <c r="O164" i="1"/>
  <c r="P164" i="1" s="1"/>
  <c r="O165" i="1"/>
  <c r="P165" i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/>
  <c r="O174" i="1"/>
  <c r="P174" i="1"/>
  <c r="O175" i="1"/>
  <c r="P175" i="1" s="1"/>
  <c r="O176" i="1"/>
  <c r="P176" i="1"/>
  <c r="O177" i="1"/>
  <c r="P177" i="1" s="1"/>
  <c r="O178" i="1"/>
  <c r="P178" i="1" s="1"/>
  <c r="O179" i="1"/>
  <c r="P179" i="1" s="1"/>
  <c r="O180" i="1"/>
  <c r="P180" i="1" s="1"/>
  <c r="O181" i="1"/>
  <c r="P181" i="1"/>
  <c r="O182" i="1"/>
  <c r="P182" i="1"/>
  <c r="O183" i="1"/>
  <c r="P183" i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/>
  <c r="O190" i="1"/>
  <c r="P190" i="1" s="1"/>
  <c r="O191" i="1"/>
  <c r="P191" i="1" s="1"/>
  <c r="O192" i="1"/>
  <c r="P192" i="1"/>
  <c r="O193" i="1"/>
  <c r="P193" i="1" s="1"/>
  <c r="O194" i="1"/>
  <c r="P194" i="1" s="1"/>
  <c r="O195" i="1"/>
  <c r="P195" i="1" s="1"/>
  <c r="O196" i="1"/>
  <c r="P196" i="1" s="1"/>
  <c r="O197" i="1"/>
  <c r="P197" i="1"/>
  <c r="O198" i="1"/>
  <c r="P198" i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/>
  <c r="O206" i="1"/>
  <c r="P206" i="1" s="1"/>
  <c r="O207" i="1"/>
  <c r="P207" i="1" s="1"/>
  <c r="O208" i="1"/>
  <c r="P208" i="1"/>
  <c r="O209" i="1"/>
  <c r="P209" i="1" s="1"/>
  <c r="O210" i="1"/>
  <c r="P210" i="1" s="1"/>
  <c r="O211" i="1"/>
  <c r="P211" i="1" s="1"/>
  <c r="O212" i="1"/>
  <c r="P212" i="1" s="1"/>
  <c r="O213" i="1"/>
  <c r="P213" i="1"/>
  <c r="O214" i="1"/>
  <c r="P214" i="1"/>
  <c r="O215" i="1"/>
  <c r="P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/>
  <c r="O222" i="1"/>
  <c r="P222" i="1" s="1"/>
  <c r="O223" i="1"/>
  <c r="P223" i="1" s="1"/>
  <c r="O224" i="1"/>
  <c r="P224" i="1"/>
  <c r="O225" i="1"/>
  <c r="P225" i="1" s="1"/>
  <c r="O226" i="1"/>
  <c r="P226" i="1" s="1"/>
  <c r="O227" i="1"/>
  <c r="P227" i="1" s="1"/>
  <c r="O228" i="1"/>
  <c r="P228" i="1" s="1"/>
  <c r="O229" i="1"/>
  <c r="P229" i="1"/>
  <c r="O230" i="1"/>
  <c r="P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/>
  <c r="O238" i="1"/>
  <c r="P238" i="1" s="1"/>
  <c r="O239" i="1"/>
  <c r="P239" i="1" s="1"/>
  <c r="O240" i="1"/>
  <c r="P240" i="1"/>
  <c r="O241" i="1"/>
  <c r="P241" i="1" s="1"/>
  <c r="O242" i="1"/>
  <c r="P242" i="1" s="1"/>
  <c r="O243" i="1"/>
  <c r="P243" i="1" s="1"/>
  <c r="O244" i="1"/>
  <c r="P244" i="1" s="1"/>
  <c r="O245" i="1"/>
  <c r="P245" i="1"/>
  <c r="O246" i="1"/>
  <c r="P246" i="1"/>
  <c r="O247" i="1"/>
  <c r="P247" i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/>
  <c r="O254" i="1"/>
  <c r="P254" i="1" s="1"/>
  <c r="O255" i="1"/>
  <c r="P255" i="1" s="1"/>
  <c r="O256" i="1"/>
  <c r="P256" i="1"/>
  <c r="O257" i="1"/>
  <c r="P257" i="1" s="1"/>
  <c r="O258" i="1"/>
  <c r="P258" i="1" s="1"/>
  <c r="X258" i="1" s="1"/>
  <c r="O259" i="1"/>
  <c r="P259" i="1" s="1"/>
  <c r="O260" i="1"/>
  <c r="P260" i="1" s="1"/>
  <c r="O261" i="1"/>
  <c r="P261" i="1"/>
  <c r="O262" i="1"/>
  <c r="P262" i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/>
  <c r="O270" i="1"/>
  <c r="P270" i="1" s="1"/>
  <c r="O271" i="1"/>
  <c r="P271" i="1" s="1"/>
  <c r="X271" i="1" s="1"/>
  <c r="O272" i="1"/>
  <c r="P272" i="1"/>
  <c r="O273" i="1"/>
  <c r="P273" i="1" s="1"/>
  <c r="O274" i="1"/>
  <c r="P274" i="1" s="1"/>
  <c r="O275" i="1"/>
  <c r="P275" i="1" s="1"/>
  <c r="O276" i="1"/>
  <c r="P276" i="1" s="1"/>
  <c r="O277" i="1"/>
  <c r="P277" i="1"/>
  <c r="O278" i="1"/>
  <c r="P278" i="1"/>
  <c r="O279" i="1"/>
  <c r="P279" i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/>
  <c r="O286" i="1"/>
  <c r="P286" i="1" s="1"/>
  <c r="O287" i="1"/>
  <c r="P287" i="1" s="1"/>
  <c r="O288" i="1"/>
  <c r="P288" i="1"/>
  <c r="O289" i="1"/>
  <c r="P289" i="1" s="1"/>
  <c r="O290" i="1"/>
  <c r="P290" i="1" s="1"/>
  <c r="O291" i="1"/>
  <c r="P291" i="1" s="1"/>
  <c r="O292" i="1"/>
  <c r="P292" i="1" s="1"/>
  <c r="O293" i="1"/>
  <c r="P293" i="1"/>
  <c r="O294" i="1"/>
  <c r="P294" i="1"/>
  <c r="O295" i="1"/>
  <c r="P295" i="1" s="1"/>
  <c r="X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/>
  <c r="O302" i="1"/>
  <c r="P302" i="1" s="1"/>
  <c r="O303" i="1"/>
  <c r="P303" i="1" s="1"/>
  <c r="O304" i="1"/>
  <c r="P304" i="1"/>
  <c r="O305" i="1"/>
  <c r="P305" i="1" s="1"/>
  <c r="O306" i="1"/>
  <c r="P306" i="1" s="1"/>
  <c r="O307" i="1"/>
  <c r="P307" i="1" s="1"/>
  <c r="O308" i="1"/>
  <c r="P308" i="1" s="1"/>
  <c r="O309" i="1"/>
  <c r="P309" i="1"/>
  <c r="O310" i="1"/>
  <c r="P310" i="1"/>
  <c r="O311" i="1"/>
  <c r="P311" i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/>
  <c r="O318" i="1"/>
  <c r="P318" i="1" s="1"/>
  <c r="O319" i="1"/>
  <c r="P319" i="1" s="1"/>
  <c r="O320" i="1"/>
  <c r="P320" i="1"/>
  <c r="O321" i="1"/>
  <c r="P321" i="1" s="1"/>
  <c r="O322" i="1"/>
  <c r="P322" i="1" s="1"/>
  <c r="O323" i="1"/>
  <c r="P323" i="1" s="1"/>
  <c r="O324" i="1"/>
  <c r="P324" i="1" s="1"/>
  <c r="O325" i="1"/>
  <c r="P325" i="1"/>
  <c r="O326" i="1"/>
  <c r="P326" i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/>
  <c r="O334" i="1"/>
  <c r="P334" i="1" s="1"/>
  <c r="O335" i="1"/>
  <c r="P335" i="1" s="1"/>
  <c r="O336" i="1"/>
  <c r="P336" i="1"/>
  <c r="O337" i="1"/>
  <c r="P337" i="1" s="1"/>
  <c r="O338" i="1"/>
  <c r="P338" i="1" s="1"/>
  <c r="O339" i="1"/>
  <c r="P339" i="1" s="1"/>
  <c r="O340" i="1"/>
  <c r="P340" i="1" s="1"/>
  <c r="O341" i="1"/>
  <c r="P341" i="1"/>
  <c r="O342" i="1"/>
  <c r="P342" i="1"/>
  <c r="O343" i="1"/>
  <c r="P343" i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/>
  <c r="O350" i="1"/>
  <c r="P350" i="1" s="1"/>
  <c r="O351" i="1"/>
  <c r="P351" i="1" s="1"/>
  <c r="O352" i="1"/>
  <c r="P352" i="1"/>
  <c r="O353" i="1"/>
  <c r="P353" i="1" s="1"/>
  <c r="O354" i="1"/>
  <c r="P354" i="1" s="1"/>
  <c r="O355" i="1"/>
  <c r="P355" i="1" s="1"/>
  <c r="O356" i="1"/>
  <c r="P356" i="1" s="1"/>
  <c r="O357" i="1"/>
  <c r="P357" i="1"/>
  <c r="O358" i="1"/>
  <c r="P358" i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/>
  <c r="O366" i="1"/>
  <c r="P366" i="1" s="1"/>
  <c r="O367" i="1"/>
  <c r="P367" i="1" s="1"/>
  <c r="O368" i="1"/>
  <c r="P368" i="1"/>
  <c r="O369" i="1"/>
  <c r="P369" i="1" s="1"/>
  <c r="O370" i="1"/>
  <c r="P370" i="1" s="1"/>
  <c r="O371" i="1"/>
  <c r="P371" i="1" s="1"/>
  <c r="O372" i="1"/>
  <c r="P372" i="1" s="1"/>
  <c r="O373" i="1"/>
  <c r="P373" i="1"/>
  <c r="O374" i="1"/>
  <c r="P374" i="1"/>
  <c r="O375" i="1"/>
  <c r="P375" i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/>
  <c r="O382" i="1"/>
  <c r="P382" i="1" s="1"/>
  <c r="O383" i="1"/>
  <c r="P383" i="1" s="1"/>
  <c r="X383" i="1" s="1"/>
  <c r="O384" i="1"/>
  <c r="P384" i="1"/>
  <c r="O385" i="1"/>
  <c r="P385" i="1" s="1"/>
  <c r="O386" i="1"/>
  <c r="P386" i="1" s="1"/>
  <c r="O387" i="1"/>
  <c r="P387" i="1" s="1"/>
  <c r="O388" i="1"/>
  <c r="P388" i="1" s="1"/>
  <c r="O389" i="1"/>
  <c r="P389" i="1"/>
  <c r="O390" i="1"/>
  <c r="P390" i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/>
  <c r="O398" i="1"/>
  <c r="P398" i="1" s="1"/>
  <c r="O399" i="1"/>
  <c r="P399" i="1" s="1"/>
  <c r="O400" i="1"/>
  <c r="P400" i="1"/>
  <c r="O401" i="1"/>
  <c r="P401" i="1" s="1"/>
  <c r="O402" i="1"/>
  <c r="P402" i="1" s="1"/>
  <c r="O403" i="1"/>
  <c r="P403" i="1" s="1"/>
  <c r="O404" i="1"/>
  <c r="P404" i="1" s="1"/>
  <c r="O405" i="1"/>
  <c r="P405" i="1"/>
  <c r="O406" i="1"/>
  <c r="P406" i="1"/>
  <c r="O407" i="1"/>
  <c r="P407" i="1"/>
  <c r="X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/>
  <c r="O414" i="1"/>
  <c r="P414" i="1" s="1"/>
  <c r="O415" i="1"/>
  <c r="P415" i="1" s="1"/>
  <c r="O416" i="1"/>
  <c r="P416" i="1"/>
  <c r="O417" i="1"/>
  <c r="P417" i="1" s="1"/>
  <c r="O418" i="1"/>
  <c r="P418" i="1" s="1"/>
  <c r="O419" i="1"/>
  <c r="P419" i="1" s="1"/>
  <c r="O420" i="1"/>
  <c r="P420" i="1" s="1"/>
  <c r="O421" i="1"/>
  <c r="P421" i="1"/>
  <c r="O422" i="1"/>
  <c r="P422" i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/>
  <c r="O430" i="1"/>
  <c r="P430" i="1" s="1"/>
  <c r="O431" i="1"/>
  <c r="P431" i="1" s="1"/>
  <c r="O432" i="1"/>
  <c r="P432" i="1"/>
  <c r="O433" i="1"/>
  <c r="P433" i="1" s="1"/>
  <c r="O434" i="1"/>
  <c r="P434" i="1" s="1"/>
  <c r="O435" i="1"/>
  <c r="P435" i="1" s="1"/>
  <c r="O436" i="1"/>
  <c r="P436" i="1" s="1"/>
  <c r="O437" i="1"/>
  <c r="P437" i="1"/>
  <c r="O438" i="1"/>
  <c r="P438" i="1"/>
  <c r="O439" i="1"/>
  <c r="P439" i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/>
  <c r="O446" i="1"/>
  <c r="P446" i="1" s="1"/>
  <c r="O447" i="1"/>
  <c r="P447" i="1" s="1"/>
  <c r="O448" i="1"/>
  <c r="P448" i="1"/>
  <c r="O449" i="1"/>
  <c r="P449" i="1" s="1"/>
  <c r="O450" i="1"/>
  <c r="P450" i="1" s="1"/>
  <c r="O451" i="1"/>
  <c r="P451" i="1" s="1"/>
  <c r="O452" i="1"/>
  <c r="P452" i="1" s="1"/>
  <c r="O453" i="1"/>
  <c r="P453" i="1"/>
  <c r="O454" i="1"/>
  <c r="P454" i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/>
  <c r="O462" i="1"/>
  <c r="P462" i="1" s="1"/>
  <c r="O463" i="1"/>
  <c r="P463" i="1" s="1"/>
  <c r="O464" i="1"/>
  <c r="P464" i="1"/>
  <c r="O465" i="1"/>
  <c r="P465" i="1" s="1"/>
  <c r="O466" i="1"/>
  <c r="P466" i="1" s="1"/>
  <c r="X466" i="1" s="1"/>
  <c r="O467" i="1"/>
  <c r="P467" i="1" s="1"/>
  <c r="O468" i="1"/>
  <c r="P468" i="1" s="1"/>
  <c r="O469" i="1"/>
  <c r="P469" i="1"/>
  <c r="O470" i="1"/>
  <c r="P470" i="1"/>
  <c r="O471" i="1"/>
  <c r="P471" i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/>
  <c r="O478" i="1"/>
  <c r="P478" i="1" s="1"/>
  <c r="X478" i="1" s="1"/>
  <c r="O479" i="1"/>
  <c r="P479" i="1"/>
  <c r="O480" i="1"/>
  <c r="P480" i="1"/>
  <c r="O481" i="1"/>
  <c r="P481" i="1" s="1"/>
  <c r="O482" i="1"/>
  <c r="P482" i="1" s="1"/>
  <c r="O483" i="1"/>
  <c r="P483" i="1" s="1"/>
  <c r="O484" i="1"/>
  <c r="P484" i="1" s="1"/>
  <c r="O485" i="1"/>
  <c r="P485" i="1"/>
  <c r="O486" i="1"/>
  <c r="P486" i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/>
  <c r="O494" i="1"/>
  <c r="P494" i="1" s="1"/>
  <c r="O495" i="1"/>
  <c r="P495" i="1" s="1"/>
  <c r="O496" i="1"/>
  <c r="P496" i="1"/>
  <c r="O497" i="1"/>
  <c r="P497" i="1" s="1"/>
  <c r="O498" i="1"/>
  <c r="P498" i="1" s="1"/>
  <c r="O499" i="1"/>
  <c r="P499" i="1" s="1"/>
  <c r="O500" i="1"/>
  <c r="P500" i="1" s="1"/>
  <c r="O501" i="1"/>
  <c r="P501" i="1"/>
  <c r="O502" i="1"/>
  <c r="P502" i="1"/>
  <c r="O503" i="1"/>
  <c r="P503" i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/>
  <c r="O510" i="1"/>
  <c r="P510" i="1" s="1"/>
  <c r="O511" i="1"/>
  <c r="P511" i="1"/>
  <c r="O512" i="1"/>
  <c r="P512" i="1"/>
  <c r="O513" i="1"/>
  <c r="P513" i="1" s="1"/>
  <c r="O514" i="1"/>
  <c r="P514" i="1" s="1"/>
  <c r="O515" i="1"/>
  <c r="P515" i="1" s="1"/>
  <c r="O516" i="1"/>
  <c r="P516" i="1" s="1"/>
  <c r="O517" i="1"/>
  <c r="P517" i="1"/>
  <c r="O518" i="1"/>
  <c r="P518" i="1"/>
  <c r="O519" i="1"/>
  <c r="P519" i="1" s="1"/>
  <c r="X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/>
  <c r="X525" i="1" s="1"/>
  <c r="O526" i="1"/>
  <c r="P526" i="1" s="1"/>
  <c r="O527" i="1"/>
  <c r="P527" i="1" s="1"/>
  <c r="O528" i="1"/>
  <c r="P528" i="1"/>
  <c r="O529" i="1"/>
  <c r="P529" i="1" s="1"/>
  <c r="O530" i="1"/>
  <c r="P530" i="1" s="1"/>
  <c r="O531" i="1"/>
  <c r="P531" i="1" s="1"/>
  <c r="O532" i="1"/>
  <c r="P532" i="1" s="1"/>
  <c r="O533" i="1"/>
  <c r="P533" i="1"/>
  <c r="O534" i="1"/>
  <c r="P534" i="1"/>
  <c r="O535" i="1"/>
  <c r="P535" i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/>
  <c r="O542" i="1"/>
  <c r="P542" i="1" s="1"/>
  <c r="O543" i="1"/>
  <c r="P543" i="1"/>
  <c r="O544" i="1"/>
  <c r="P544" i="1"/>
  <c r="O545" i="1"/>
  <c r="P545" i="1" s="1"/>
  <c r="O546" i="1"/>
  <c r="P546" i="1" s="1"/>
  <c r="X546" i="1" s="1"/>
  <c r="O547" i="1"/>
  <c r="P547" i="1" s="1"/>
  <c r="O548" i="1"/>
  <c r="P548" i="1" s="1"/>
  <c r="O549" i="1"/>
  <c r="P549" i="1"/>
  <c r="O550" i="1"/>
  <c r="P550" i="1"/>
  <c r="O551" i="1"/>
  <c r="P551" i="1"/>
  <c r="X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/>
  <c r="O558" i="1"/>
  <c r="P558" i="1" s="1"/>
  <c r="X558" i="1" s="1"/>
  <c r="O559" i="1"/>
  <c r="P559" i="1" s="1"/>
  <c r="O560" i="1"/>
  <c r="P560" i="1"/>
  <c r="O561" i="1"/>
  <c r="P561" i="1" s="1"/>
  <c r="X561" i="1" s="1"/>
  <c r="O562" i="1"/>
  <c r="P562" i="1" s="1"/>
  <c r="O563" i="1"/>
  <c r="P563" i="1" s="1"/>
  <c r="O564" i="1"/>
  <c r="P564" i="1" s="1"/>
  <c r="O565" i="1"/>
  <c r="P565" i="1"/>
  <c r="O566" i="1"/>
  <c r="P566" i="1"/>
  <c r="O567" i="1"/>
  <c r="P567" i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/>
  <c r="X573" i="1" s="1"/>
  <c r="O574" i="1"/>
  <c r="P574" i="1" s="1"/>
  <c r="O575" i="1"/>
  <c r="P575" i="1"/>
  <c r="O576" i="1"/>
  <c r="P576" i="1"/>
  <c r="O577" i="1"/>
  <c r="P577" i="1" s="1"/>
  <c r="O578" i="1"/>
  <c r="P578" i="1" s="1"/>
  <c r="O579" i="1"/>
  <c r="P579" i="1" s="1"/>
  <c r="O580" i="1"/>
  <c r="P580" i="1" s="1"/>
  <c r="O581" i="1"/>
  <c r="P581" i="1"/>
  <c r="O582" i="1"/>
  <c r="P582" i="1"/>
  <c r="O583" i="1"/>
  <c r="P583" i="1"/>
  <c r="O584" i="1"/>
  <c r="P584" i="1" s="1"/>
  <c r="X584" i="1" s="1"/>
  <c r="O585" i="1"/>
  <c r="P585" i="1" s="1"/>
  <c r="O586" i="1"/>
  <c r="P586" i="1" s="1"/>
  <c r="O587" i="1"/>
  <c r="P587" i="1" s="1"/>
  <c r="O588" i="1"/>
  <c r="P588" i="1" s="1"/>
  <c r="O589" i="1"/>
  <c r="P589" i="1"/>
  <c r="O590" i="1"/>
  <c r="P590" i="1" s="1"/>
  <c r="O591" i="1"/>
  <c r="P591" i="1" s="1"/>
  <c r="O592" i="1"/>
  <c r="P592" i="1"/>
  <c r="O593" i="1"/>
  <c r="P593" i="1" s="1"/>
  <c r="O594" i="1"/>
  <c r="P594" i="1" s="1"/>
  <c r="X594" i="1" s="1"/>
  <c r="O595" i="1"/>
  <c r="P595" i="1" s="1"/>
  <c r="O596" i="1"/>
  <c r="P596" i="1" s="1"/>
  <c r="O597" i="1"/>
  <c r="P597" i="1"/>
  <c r="O598" i="1"/>
  <c r="P598" i="1"/>
  <c r="O599" i="1"/>
  <c r="P599" i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/>
  <c r="O606" i="1"/>
  <c r="P606" i="1" s="1"/>
  <c r="O607" i="1"/>
  <c r="P607" i="1"/>
  <c r="O608" i="1"/>
  <c r="P608" i="1"/>
  <c r="O609" i="1"/>
  <c r="P609" i="1" s="1"/>
  <c r="O610" i="1"/>
  <c r="P610" i="1" s="1"/>
  <c r="O611" i="1"/>
  <c r="P611" i="1" s="1"/>
  <c r="O612" i="1"/>
  <c r="P612" i="1" s="1"/>
  <c r="O613" i="1"/>
  <c r="P613" i="1"/>
  <c r="O614" i="1"/>
  <c r="P614" i="1"/>
  <c r="O615" i="1"/>
  <c r="P615" i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/>
  <c r="O622" i="1"/>
  <c r="P622" i="1" s="1"/>
  <c r="O623" i="1"/>
  <c r="P623" i="1" s="1"/>
  <c r="O624" i="1"/>
  <c r="P624" i="1"/>
  <c r="O625" i="1"/>
  <c r="P625" i="1" s="1"/>
  <c r="Q625" i="1" s="1"/>
  <c r="O626" i="1"/>
  <c r="P626" i="1" s="1"/>
  <c r="O627" i="1"/>
  <c r="P627" i="1" s="1"/>
  <c r="O628" i="1"/>
  <c r="P628" i="1" s="1"/>
  <c r="O629" i="1"/>
  <c r="P629" i="1"/>
  <c r="O630" i="1"/>
  <c r="P630" i="1" s="1"/>
  <c r="O631" i="1"/>
  <c r="P631" i="1" s="1"/>
  <c r="O632" i="1"/>
  <c r="P632" i="1"/>
  <c r="O633" i="1"/>
  <c r="P633" i="1" s="1"/>
  <c r="O634" i="1"/>
  <c r="P634" i="1" s="1"/>
  <c r="O635" i="1"/>
  <c r="P635" i="1"/>
  <c r="O636" i="1"/>
  <c r="P636" i="1" s="1"/>
  <c r="O637" i="1"/>
  <c r="P637" i="1"/>
  <c r="O638" i="1"/>
  <c r="P638" i="1" s="1"/>
  <c r="O639" i="1"/>
  <c r="P639" i="1" s="1"/>
  <c r="O640" i="1"/>
  <c r="P640" i="1"/>
  <c r="O641" i="1"/>
  <c r="P641" i="1"/>
  <c r="O642" i="1"/>
  <c r="P642" i="1" s="1"/>
  <c r="O643" i="1"/>
  <c r="P643" i="1"/>
  <c r="O644" i="1"/>
  <c r="P644" i="1" s="1"/>
  <c r="O645" i="1"/>
  <c r="P645" i="1"/>
  <c r="O646" i="1"/>
  <c r="P646" i="1" s="1"/>
  <c r="O647" i="1"/>
  <c r="P647" i="1" s="1"/>
  <c r="O648" i="1"/>
  <c r="P648" i="1" s="1"/>
  <c r="O649" i="1"/>
  <c r="P649" i="1" s="1"/>
  <c r="Q649" i="1" s="1"/>
  <c r="O650" i="1"/>
  <c r="P650" i="1" s="1"/>
  <c r="O651" i="1"/>
  <c r="P651" i="1"/>
  <c r="O652" i="1"/>
  <c r="P652" i="1" s="1"/>
  <c r="O653" i="1"/>
  <c r="P653" i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/>
  <c r="O660" i="1"/>
  <c r="P660" i="1" s="1"/>
  <c r="O661" i="1"/>
  <c r="P661" i="1"/>
  <c r="O662" i="1"/>
  <c r="P662" i="1"/>
  <c r="O663" i="1"/>
  <c r="P663" i="1" s="1"/>
  <c r="O664" i="1"/>
  <c r="P664" i="1" s="1"/>
  <c r="O665" i="1"/>
  <c r="P665" i="1" s="1"/>
  <c r="O666" i="1"/>
  <c r="P666" i="1" s="1"/>
  <c r="O667" i="1"/>
  <c r="P667" i="1"/>
  <c r="O668" i="1"/>
  <c r="P668" i="1" s="1"/>
  <c r="O669" i="1"/>
  <c r="P669" i="1"/>
  <c r="O670" i="1"/>
  <c r="P670" i="1" s="1"/>
  <c r="O671" i="1"/>
  <c r="P671" i="1"/>
  <c r="O672" i="1"/>
  <c r="P672" i="1" s="1"/>
  <c r="O673" i="1"/>
  <c r="P673" i="1" s="1"/>
  <c r="O674" i="1"/>
  <c r="P674" i="1" s="1"/>
  <c r="O675" i="1"/>
  <c r="P675" i="1"/>
  <c r="O676" i="1"/>
  <c r="P676" i="1" s="1"/>
  <c r="O677" i="1"/>
  <c r="P677" i="1"/>
  <c r="O678" i="1"/>
  <c r="P678" i="1"/>
  <c r="O679" i="1"/>
  <c r="P679" i="1" s="1"/>
  <c r="O680" i="1"/>
  <c r="P680" i="1"/>
  <c r="O681" i="1"/>
  <c r="P681" i="1" s="1"/>
  <c r="O682" i="1"/>
  <c r="P682" i="1" s="1"/>
  <c r="O683" i="1"/>
  <c r="P683" i="1" s="1"/>
  <c r="O684" i="1"/>
  <c r="P684" i="1"/>
  <c r="O685" i="1"/>
  <c r="P685" i="1"/>
  <c r="O686" i="1"/>
  <c r="P686" i="1"/>
  <c r="O687" i="1"/>
  <c r="P687" i="1" s="1"/>
  <c r="O688" i="1"/>
  <c r="P688" i="1"/>
  <c r="O689" i="1"/>
  <c r="P689" i="1" s="1"/>
  <c r="O690" i="1"/>
  <c r="P690" i="1" s="1"/>
  <c r="O691" i="1"/>
  <c r="P691" i="1" s="1"/>
  <c r="O692" i="1"/>
  <c r="P692" i="1" s="1"/>
  <c r="O693" i="1"/>
  <c r="P693" i="1" s="1"/>
  <c r="Q693" i="1" s="1"/>
  <c r="O694" i="1"/>
  <c r="P694" i="1"/>
  <c r="O695" i="1"/>
  <c r="P695" i="1" s="1"/>
  <c r="O696" i="1"/>
  <c r="P696" i="1"/>
  <c r="O697" i="1"/>
  <c r="P697" i="1" s="1"/>
  <c r="X697" i="1" s="1"/>
  <c r="O698" i="1"/>
  <c r="P698" i="1" s="1"/>
  <c r="O699" i="1"/>
  <c r="P699" i="1" s="1"/>
  <c r="O700" i="1"/>
  <c r="P700" i="1" s="1"/>
  <c r="O701" i="1"/>
  <c r="P701" i="1" s="1"/>
  <c r="Q701" i="1" s="1"/>
  <c r="O702" i="1"/>
  <c r="P702" i="1"/>
  <c r="O703" i="1"/>
  <c r="P703" i="1" s="1"/>
  <c r="O704" i="1"/>
  <c r="P704" i="1"/>
  <c r="O705" i="1"/>
  <c r="P705" i="1" s="1"/>
  <c r="O706" i="1"/>
  <c r="P706" i="1" s="1"/>
  <c r="O707" i="1"/>
  <c r="P707" i="1" s="1"/>
  <c r="O708" i="1"/>
  <c r="P708" i="1" s="1"/>
  <c r="O709" i="1"/>
  <c r="P709" i="1"/>
  <c r="O710" i="1"/>
  <c r="P710" i="1"/>
  <c r="O711" i="1"/>
  <c r="P711" i="1" s="1"/>
  <c r="O712" i="1"/>
  <c r="P712" i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/>
  <c r="O719" i="1"/>
  <c r="P719" i="1" s="1"/>
  <c r="O720" i="1"/>
  <c r="P720" i="1"/>
  <c r="O721" i="1"/>
  <c r="P721" i="1" s="1"/>
  <c r="O722" i="1"/>
  <c r="P722" i="1" s="1"/>
  <c r="O723" i="1"/>
  <c r="P723" i="1" s="1"/>
  <c r="O724" i="1"/>
  <c r="P724" i="1" s="1"/>
  <c r="O725" i="1"/>
  <c r="P725" i="1" s="1"/>
  <c r="Q725" i="1" s="1"/>
  <c r="O726" i="1"/>
  <c r="P726" i="1"/>
  <c r="O727" i="1"/>
  <c r="P727" i="1" s="1"/>
  <c r="O728" i="1"/>
  <c r="P728" i="1"/>
  <c r="O729" i="1"/>
  <c r="P729" i="1" s="1"/>
  <c r="O730" i="1"/>
  <c r="P730" i="1" s="1"/>
  <c r="O731" i="1"/>
  <c r="P731" i="1" s="1"/>
  <c r="O732" i="1"/>
  <c r="P732" i="1" s="1"/>
  <c r="O733" i="1"/>
  <c r="P733" i="1" s="1"/>
  <c r="Q733" i="1" s="1"/>
  <c r="O734" i="1"/>
  <c r="P734" i="1"/>
  <c r="O735" i="1"/>
  <c r="P735" i="1" s="1"/>
  <c r="Q735" i="1" s="1"/>
  <c r="O736" i="1"/>
  <c r="P736" i="1"/>
  <c r="O737" i="1"/>
  <c r="P737" i="1" s="1"/>
  <c r="O738" i="1"/>
  <c r="P738" i="1" s="1"/>
  <c r="O739" i="1"/>
  <c r="P739" i="1" s="1"/>
  <c r="O740" i="1"/>
  <c r="P740" i="1" s="1"/>
  <c r="O741" i="1"/>
  <c r="P741" i="1"/>
  <c r="O742" i="1"/>
  <c r="P742" i="1"/>
  <c r="O743" i="1"/>
  <c r="P743" i="1" s="1"/>
  <c r="O744" i="1"/>
  <c r="P744" i="1"/>
  <c r="O745" i="1"/>
  <c r="P745" i="1" s="1"/>
  <c r="O746" i="1"/>
  <c r="P746" i="1" s="1"/>
  <c r="O747" i="1"/>
  <c r="P747" i="1" s="1"/>
  <c r="Q747" i="1" s="1"/>
  <c r="O748" i="1"/>
  <c r="P748" i="1" s="1"/>
  <c r="O749" i="1"/>
  <c r="P749" i="1" s="1"/>
  <c r="Q749" i="1" s="1"/>
  <c r="O750" i="1"/>
  <c r="P750" i="1"/>
  <c r="O751" i="1"/>
  <c r="P751" i="1" s="1"/>
  <c r="O752" i="1"/>
  <c r="P752" i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/>
  <c r="O759" i="1"/>
  <c r="P759" i="1" s="1"/>
  <c r="O760" i="1"/>
  <c r="P760" i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/>
  <c r="O767" i="1"/>
  <c r="P767" i="1" s="1"/>
  <c r="O768" i="1"/>
  <c r="P768" i="1"/>
  <c r="O769" i="1"/>
  <c r="P769" i="1" s="1"/>
  <c r="O770" i="1"/>
  <c r="P770" i="1" s="1"/>
  <c r="O771" i="1"/>
  <c r="P771" i="1" s="1"/>
  <c r="O772" i="1"/>
  <c r="P772" i="1" s="1"/>
  <c r="O773" i="1"/>
  <c r="P773" i="1"/>
  <c r="O774" i="1"/>
  <c r="P774" i="1"/>
  <c r="O775" i="1"/>
  <c r="P775" i="1" s="1"/>
  <c r="O776" i="1"/>
  <c r="P776" i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/>
  <c r="O783" i="1"/>
  <c r="P783" i="1" s="1"/>
  <c r="O784" i="1"/>
  <c r="P784" i="1"/>
  <c r="Q784" i="1" s="1"/>
  <c r="O785" i="1"/>
  <c r="P785" i="1" s="1"/>
  <c r="O786" i="1"/>
  <c r="P786" i="1" s="1"/>
  <c r="O787" i="1"/>
  <c r="P787" i="1" s="1"/>
  <c r="O788" i="1"/>
  <c r="P788" i="1" s="1"/>
  <c r="O789" i="1"/>
  <c r="P789" i="1"/>
  <c r="O790" i="1"/>
  <c r="P790" i="1"/>
  <c r="O791" i="1"/>
  <c r="P791" i="1" s="1"/>
  <c r="O792" i="1"/>
  <c r="P792" i="1"/>
  <c r="O793" i="1"/>
  <c r="P793" i="1" s="1"/>
  <c r="O794" i="1"/>
  <c r="P794" i="1" s="1"/>
  <c r="O795" i="1"/>
  <c r="P795" i="1" s="1"/>
  <c r="O796" i="1"/>
  <c r="P796" i="1" s="1"/>
  <c r="O797" i="1"/>
  <c r="P797" i="1" s="1"/>
  <c r="X797" i="1" s="1"/>
  <c r="O798" i="1"/>
  <c r="P798" i="1"/>
  <c r="O799" i="1"/>
  <c r="P799" i="1" s="1"/>
  <c r="O800" i="1"/>
  <c r="P800" i="1"/>
  <c r="O801" i="1"/>
  <c r="P801" i="1" s="1"/>
  <c r="O802" i="1"/>
  <c r="P802" i="1" s="1"/>
  <c r="Q802" i="1" s="1"/>
  <c r="D4" i="1"/>
  <c r="R6" i="1" s="1"/>
  <c r="S6" i="1" s="1"/>
  <c r="R4" i="1"/>
  <c r="S4" i="1" s="1"/>
  <c r="R5" i="1"/>
  <c r="S5" i="1" s="1"/>
  <c r="Y805" i="1" s="1"/>
  <c r="R7" i="1"/>
  <c r="S7" i="1" s="1"/>
  <c r="R8" i="1"/>
  <c r="S8" i="1" s="1"/>
  <c r="R9" i="1"/>
  <c r="S9" i="1"/>
  <c r="R12" i="1"/>
  <c r="S12" i="1" s="1"/>
  <c r="R13" i="1"/>
  <c r="S13" i="1" s="1"/>
  <c r="R15" i="1"/>
  <c r="S15" i="1"/>
  <c r="R16" i="1"/>
  <c r="S16" i="1" s="1"/>
  <c r="R17" i="1"/>
  <c r="S17" i="1"/>
  <c r="R20" i="1"/>
  <c r="S20" i="1" s="1"/>
  <c r="R21" i="1"/>
  <c r="S21" i="1" s="1"/>
  <c r="Y821" i="1" s="1"/>
  <c r="R23" i="1"/>
  <c r="S23" i="1" s="1"/>
  <c r="R24" i="1"/>
  <c r="S24" i="1" s="1"/>
  <c r="R25" i="1"/>
  <c r="S25" i="1"/>
  <c r="R28" i="1"/>
  <c r="S28" i="1" s="1"/>
  <c r="R29" i="1"/>
  <c r="S29" i="1" s="1"/>
  <c r="R31" i="1"/>
  <c r="S31" i="1"/>
  <c r="R32" i="1"/>
  <c r="S32" i="1" s="1"/>
  <c r="R33" i="1"/>
  <c r="S33" i="1"/>
  <c r="R36" i="1"/>
  <c r="S36" i="1" s="1"/>
  <c r="R37" i="1"/>
  <c r="S37" i="1" s="1"/>
  <c r="Y837" i="1" s="1"/>
  <c r="R38" i="1"/>
  <c r="S38" i="1"/>
  <c r="R39" i="1"/>
  <c r="S39" i="1"/>
  <c r="R40" i="1"/>
  <c r="S40" i="1" s="1"/>
  <c r="R41" i="1"/>
  <c r="S41" i="1"/>
  <c r="R42" i="1"/>
  <c r="S42" i="1"/>
  <c r="R43" i="1"/>
  <c r="S43" i="1"/>
  <c r="R44" i="1"/>
  <c r="S44" i="1" s="1"/>
  <c r="R45" i="1"/>
  <c r="S45" i="1" s="1"/>
  <c r="R46" i="1"/>
  <c r="S46" i="1"/>
  <c r="R47" i="1"/>
  <c r="S47" i="1" s="1"/>
  <c r="R48" i="1"/>
  <c r="S48" i="1" s="1"/>
  <c r="R49" i="1"/>
  <c r="S49" i="1"/>
  <c r="R50" i="1"/>
  <c r="S50" i="1"/>
  <c r="R51" i="1"/>
  <c r="S51" i="1"/>
  <c r="R52" i="1"/>
  <c r="S52" i="1" s="1"/>
  <c r="R53" i="1"/>
  <c r="S53" i="1" s="1"/>
  <c r="R54" i="1"/>
  <c r="S54" i="1"/>
  <c r="R55" i="1"/>
  <c r="S55" i="1" s="1"/>
  <c r="Y855" i="1" s="1"/>
  <c r="R56" i="1"/>
  <c r="S56" i="1" s="1"/>
  <c r="R57" i="1"/>
  <c r="S57" i="1"/>
  <c r="R58" i="1"/>
  <c r="S58" i="1"/>
  <c r="R59" i="1"/>
  <c r="S59" i="1"/>
  <c r="R60" i="1"/>
  <c r="S60" i="1" s="1"/>
  <c r="R61" i="1"/>
  <c r="S61" i="1" s="1"/>
  <c r="R62" i="1"/>
  <c r="S62" i="1"/>
  <c r="R63" i="1"/>
  <c r="S63" i="1"/>
  <c r="R64" i="1"/>
  <c r="S64" i="1" s="1"/>
  <c r="R65" i="1"/>
  <c r="S65" i="1"/>
  <c r="R66" i="1"/>
  <c r="S66" i="1"/>
  <c r="R67" i="1"/>
  <c r="S67" i="1"/>
  <c r="R68" i="1"/>
  <c r="S68" i="1" s="1"/>
  <c r="R69" i="1"/>
  <c r="S69" i="1" s="1"/>
  <c r="R70" i="1"/>
  <c r="S70" i="1"/>
  <c r="R71" i="1"/>
  <c r="S71" i="1"/>
  <c r="R72" i="1"/>
  <c r="S72" i="1" s="1"/>
  <c r="R73" i="1"/>
  <c r="S73" i="1"/>
  <c r="R74" i="1"/>
  <c r="S74" i="1"/>
  <c r="R75" i="1"/>
  <c r="S75" i="1"/>
  <c r="R76" i="1"/>
  <c r="S76" i="1" s="1"/>
  <c r="R77" i="1"/>
  <c r="S77" i="1" s="1"/>
  <c r="R78" i="1"/>
  <c r="S78" i="1"/>
  <c r="R79" i="1"/>
  <c r="S79" i="1" s="1"/>
  <c r="R80" i="1"/>
  <c r="S80" i="1" s="1"/>
  <c r="R81" i="1"/>
  <c r="S81" i="1"/>
  <c r="R82" i="1"/>
  <c r="S82" i="1"/>
  <c r="R83" i="1"/>
  <c r="S83" i="1"/>
  <c r="R84" i="1"/>
  <c r="S84" i="1" s="1"/>
  <c r="R85" i="1"/>
  <c r="S85" i="1" s="1"/>
  <c r="R86" i="1"/>
  <c r="S86" i="1"/>
  <c r="R87" i="1"/>
  <c r="S87" i="1" s="1"/>
  <c r="R88" i="1"/>
  <c r="S88" i="1" s="1"/>
  <c r="R89" i="1"/>
  <c r="S89" i="1"/>
  <c r="R90" i="1"/>
  <c r="S90" i="1"/>
  <c r="R91" i="1"/>
  <c r="S91" i="1"/>
  <c r="R92" i="1"/>
  <c r="S92" i="1" s="1"/>
  <c r="R93" i="1"/>
  <c r="S93" i="1" s="1"/>
  <c r="R94" i="1"/>
  <c r="S94" i="1"/>
  <c r="R95" i="1"/>
  <c r="S95" i="1" s="1"/>
  <c r="R96" i="1"/>
  <c r="S96" i="1" s="1"/>
  <c r="R97" i="1"/>
  <c r="S97" i="1"/>
  <c r="R98" i="1"/>
  <c r="S98" i="1"/>
  <c r="R99" i="1"/>
  <c r="S99" i="1"/>
  <c r="R100" i="1"/>
  <c r="S100" i="1" s="1"/>
  <c r="R101" i="1"/>
  <c r="S101" i="1" s="1"/>
  <c r="R102" i="1"/>
  <c r="S102" i="1"/>
  <c r="R103" i="1"/>
  <c r="S103" i="1"/>
  <c r="R104" i="1"/>
  <c r="S104" i="1" s="1"/>
  <c r="R105" i="1"/>
  <c r="S105" i="1"/>
  <c r="R106" i="1"/>
  <c r="S106" i="1"/>
  <c r="R107" i="1"/>
  <c r="S107" i="1"/>
  <c r="R108" i="1"/>
  <c r="S108" i="1" s="1"/>
  <c r="R109" i="1"/>
  <c r="S109" i="1" s="1"/>
  <c r="R110" i="1"/>
  <c r="S110" i="1"/>
  <c r="R111" i="1"/>
  <c r="S111" i="1" s="1"/>
  <c r="R112" i="1"/>
  <c r="S112" i="1" s="1"/>
  <c r="R113" i="1"/>
  <c r="S113" i="1"/>
  <c r="R114" i="1"/>
  <c r="S114" i="1"/>
  <c r="R115" i="1"/>
  <c r="S115" i="1"/>
  <c r="R116" i="1"/>
  <c r="S116" i="1" s="1"/>
  <c r="R117" i="1"/>
  <c r="S117" i="1" s="1"/>
  <c r="R118" i="1"/>
  <c r="S118" i="1"/>
  <c r="R119" i="1"/>
  <c r="S119" i="1" s="1"/>
  <c r="R120" i="1"/>
  <c r="S120" i="1" s="1"/>
  <c r="R121" i="1"/>
  <c r="S121" i="1"/>
  <c r="R122" i="1"/>
  <c r="S122" i="1"/>
  <c r="R123" i="1"/>
  <c r="S123" i="1"/>
  <c r="R124" i="1"/>
  <c r="S124" i="1" s="1"/>
  <c r="R125" i="1"/>
  <c r="S125" i="1" s="1"/>
  <c r="R126" i="1"/>
  <c r="S126" i="1"/>
  <c r="R127" i="1"/>
  <c r="S127" i="1" s="1"/>
  <c r="R128" i="1"/>
  <c r="S128" i="1" s="1"/>
  <c r="Y928" i="1" s="1"/>
  <c r="R129" i="1"/>
  <c r="S129" i="1"/>
  <c r="R130" i="1"/>
  <c r="S130" i="1"/>
  <c r="R131" i="1"/>
  <c r="S131" i="1"/>
  <c r="R132" i="1"/>
  <c r="S132" i="1" s="1"/>
  <c r="R133" i="1"/>
  <c r="S133" i="1" s="1"/>
  <c r="R134" i="1"/>
  <c r="S134" i="1"/>
  <c r="R135" i="1"/>
  <c r="S135" i="1"/>
  <c r="R136" i="1"/>
  <c r="S136" i="1" s="1"/>
  <c r="R137" i="1"/>
  <c r="S137" i="1"/>
  <c r="R138" i="1"/>
  <c r="S138" i="1"/>
  <c r="R139" i="1"/>
  <c r="S139" i="1"/>
  <c r="R140" i="1"/>
  <c r="S140" i="1" s="1"/>
  <c r="R141" i="1"/>
  <c r="S141" i="1" s="1"/>
  <c r="R142" i="1"/>
  <c r="S142" i="1"/>
  <c r="R143" i="1"/>
  <c r="S143" i="1" s="1"/>
  <c r="R144" i="1"/>
  <c r="S144" i="1" s="1"/>
  <c r="R145" i="1"/>
  <c r="S145" i="1"/>
  <c r="R146" i="1"/>
  <c r="S146" i="1"/>
  <c r="R147" i="1"/>
  <c r="S147" i="1"/>
  <c r="Y947" i="1" s="1"/>
  <c r="R148" i="1"/>
  <c r="S148" i="1" s="1"/>
  <c r="R149" i="1"/>
  <c r="S149" i="1" s="1"/>
  <c r="R150" i="1"/>
  <c r="S150" i="1"/>
  <c r="R151" i="1"/>
  <c r="S151" i="1"/>
  <c r="R152" i="1"/>
  <c r="S152" i="1" s="1"/>
  <c r="R153" i="1"/>
  <c r="S153" i="1"/>
  <c r="R154" i="1"/>
  <c r="S154" i="1"/>
  <c r="R155" i="1"/>
  <c r="S155" i="1"/>
  <c r="R156" i="1"/>
  <c r="S156" i="1" s="1"/>
  <c r="R157" i="1"/>
  <c r="S157" i="1" s="1"/>
  <c r="R158" i="1"/>
  <c r="S158" i="1"/>
  <c r="R159" i="1"/>
  <c r="S159" i="1" s="1"/>
  <c r="R160" i="1"/>
  <c r="S160" i="1" s="1"/>
  <c r="R161" i="1"/>
  <c r="S161" i="1"/>
  <c r="R162" i="1"/>
  <c r="S162" i="1"/>
  <c r="R163" i="1"/>
  <c r="S163" i="1"/>
  <c r="R164" i="1"/>
  <c r="S164" i="1" s="1"/>
  <c r="R165" i="1"/>
  <c r="S165" i="1" s="1"/>
  <c r="Y965" i="1" s="1"/>
  <c r="R166" i="1"/>
  <c r="S166" i="1"/>
  <c r="R167" i="1"/>
  <c r="S167" i="1"/>
  <c r="R168" i="1"/>
  <c r="S168" i="1" s="1"/>
  <c r="R169" i="1"/>
  <c r="S169" i="1"/>
  <c r="R170" i="1"/>
  <c r="S170" i="1"/>
  <c r="R171" i="1"/>
  <c r="S171" i="1"/>
  <c r="R172" i="1"/>
  <c r="S172" i="1" s="1"/>
  <c r="R173" i="1"/>
  <c r="S173" i="1" s="1"/>
  <c r="R174" i="1"/>
  <c r="S174" i="1"/>
  <c r="R175" i="1"/>
  <c r="S175" i="1" s="1"/>
  <c r="Y975" i="1" s="1"/>
  <c r="R176" i="1"/>
  <c r="S176" i="1" s="1"/>
  <c r="R177" i="1"/>
  <c r="S177" i="1"/>
  <c r="R178" i="1"/>
  <c r="S178" i="1"/>
  <c r="R179" i="1"/>
  <c r="S179" i="1"/>
  <c r="R180" i="1"/>
  <c r="S180" i="1" s="1"/>
  <c r="R181" i="1"/>
  <c r="S181" i="1" s="1"/>
  <c r="R182" i="1"/>
  <c r="S182" i="1"/>
  <c r="R183" i="1"/>
  <c r="S183" i="1" s="1"/>
  <c r="R184" i="1"/>
  <c r="S184" i="1" s="1"/>
  <c r="R185" i="1"/>
  <c r="S185" i="1"/>
  <c r="R186" i="1"/>
  <c r="S186" i="1"/>
  <c r="R187" i="1"/>
  <c r="S187" i="1"/>
  <c r="R188" i="1"/>
  <c r="S188" i="1" s="1"/>
  <c r="R189" i="1"/>
  <c r="S189" i="1" s="1"/>
  <c r="R190" i="1"/>
  <c r="S190" i="1"/>
  <c r="R191" i="1"/>
  <c r="S191" i="1"/>
  <c r="R192" i="1"/>
  <c r="S192" i="1" s="1"/>
  <c r="R193" i="1"/>
  <c r="S193" i="1"/>
  <c r="R194" i="1"/>
  <c r="S194" i="1"/>
  <c r="R195" i="1"/>
  <c r="S195" i="1"/>
  <c r="R196" i="1"/>
  <c r="S196" i="1" s="1"/>
  <c r="R197" i="1"/>
  <c r="S197" i="1" s="1"/>
  <c r="Y997" i="1" s="1"/>
  <c r="R198" i="1"/>
  <c r="S198" i="1"/>
  <c r="R199" i="1"/>
  <c r="S199" i="1"/>
  <c r="R200" i="1"/>
  <c r="S200" i="1" s="1"/>
  <c r="R201" i="1"/>
  <c r="S201" i="1"/>
  <c r="R202" i="1"/>
  <c r="S202" i="1"/>
  <c r="R203" i="1"/>
  <c r="S203" i="1"/>
  <c r="R204" i="1"/>
  <c r="S204" i="1" s="1"/>
  <c r="R205" i="1"/>
  <c r="S205" i="1" s="1"/>
  <c r="R206" i="1"/>
  <c r="S206" i="1"/>
  <c r="R207" i="1"/>
  <c r="S207" i="1" s="1"/>
  <c r="R208" i="1"/>
  <c r="S208" i="1" s="1"/>
  <c r="R209" i="1"/>
  <c r="S209" i="1"/>
  <c r="R210" i="1"/>
  <c r="S210" i="1"/>
  <c r="R211" i="1"/>
  <c r="S211" i="1"/>
  <c r="R212" i="1"/>
  <c r="S212" i="1" s="1"/>
  <c r="R213" i="1"/>
  <c r="S213" i="1" s="1"/>
  <c r="R214" i="1"/>
  <c r="S214" i="1"/>
  <c r="R215" i="1"/>
  <c r="S215" i="1" s="1"/>
  <c r="R216" i="1"/>
  <c r="S216" i="1" s="1"/>
  <c r="R217" i="1"/>
  <c r="S217" i="1"/>
  <c r="R218" i="1"/>
  <c r="S218" i="1"/>
  <c r="R219" i="1"/>
  <c r="S219" i="1"/>
  <c r="R220" i="1"/>
  <c r="S220" i="1" s="1"/>
  <c r="R221" i="1"/>
  <c r="S221" i="1" s="1"/>
  <c r="R222" i="1"/>
  <c r="S222" i="1"/>
  <c r="R223" i="1"/>
  <c r="S223" i="1" s="1"/>
  <c r="R224" i="1"/>
  <c r="S224" i="1" s="1"/>
  <c r="R225" i="1"/>
  <c r="S225" i="1"/>
  <c r="R226" i="1"/>
  <c r="S226" i="1"/>
  <c r="R227" i="1"/>
  <c r="S227" i="1"/>
  <c r="R228" i="1"/>
  <c r="S228" i="1" s="1"/>
  <c r="R229" i="1"/>
  <c r="S229" i="1" s="1"/>
  <c r="R230" i="1"/>
  <c r="S230" i="1"/>
  <c r="R231" i="1"/>
  <c r="S231" i="1"/>
  <c r="R232" i="1"/>
  <c r="S232" i="1" s="1"/>
  <c r="R233" i="1"/>
  <c r="S233" i="1"/>
  <c r="R234" i="1"/>
  <c r="S234" i="1"/>
  <c r="R235" i="1"/>
  <c r="S235" i="1"/>
  <c r="R236" i="1"/>
  <c r="S236" i="1" s="1"/>
  <c r="R237" i="1"/>
  <c r="S237" i="1" s="1"/>
  <c r="R238" i="1"/>
  <c r="S238" i="1"/>
  <c r="R239" i="1"/>
  <c r="S239" i="1" s="1"/>
  <c r="R240" i="1"/>
  <c r="S240" i="1"/>
  <c r="R241" i="1"/>
  <c r="S241" i="1"/>
  <c r="R242" i="1"/>
  <c r="S242" i="1"/>
  <c r="R243" i="1"/>
  <c r="S243" i="1"/>
  <c r="R244" i="1"/>
  <c r="S244" i="1" s="1"/>
  <c r="R245" i="1"/>
  <c r="S245" i="1" s="1"/>
  <c r="R246" i="1"/>
  <c r="S246" i="1"/>
  <c r="R247" i="1"/>
  <c r="S247" i="1"/>
  <c r="R248" i="1"/>
  <c r="S248" i="1" s="1"/>
  <c r="R249" i="1"/>
  <c r="S249" i="1"/>
  <c r="R250" i="1"/>
  <c r="S250" i="1"/>
  <c r="R251" i="1"/>
  <c r="S251" i="1"/>
  <c r="R252" i="1"/>
  <c r="S252" i="1" s="1"/>
  <c r="R253" i="1"/>
  <c r="S253" i="1" s="1"/>
  <c r="R254" i="1"/>
  <c r="S254" i="1"/>
  <c r="R255" i="1"/>
  <c r="S255" i="1" s="1"/>
  <c r="R256" i="1"/>
  <c r="S256" i="1"/>
  <c r="R257" i="1"/>
  <c r="S257" i="1"/>
  <c r="R258" i="1"/>
  <c r="S258" i="1"/>
  <c r="R259" i="1"/>
  <c r="S259" i="1"/>
  <c r="R260" i="1"/>
  <c r="S260" i="1" s="1"/>
  <c r="R261" i="1"/>
  <c r="S261" i="1" s="1"/>
  <c r="R262" i="1"/>
  <c r="S262" i="1"/>
  <c r="R263" i="1"/>
  <c r="S263" i="1" s="1"/>
  <c r="R264" i="1"/>
  <c r="S264" i="1" s="1"/>
  <c r="R265" i="1"/>
  <c r="S265" i="1"/>
  <c r="R266" i="1"/>
  <c r="S266" i="1"/>
  <c r="R267" i="1"/>
  <c r="S267" i="1"/>
  <c r="R268" i="1"/>
  <c r="S268" i="1" s="1"/>
  <c r="R269" i="1"/>
  <c r="S269" i="1" s="1"/>
  <c r="R270" i="1"/>
  <c r="S270" i="1"/>
  <c r="R271" i="1"/>
  <c r="S271" i="1" s="1"/>
  <c r="Y1071" i="1" s="1"/>
  <c r="R272" i="1"/>
  <c r="S272" i="1" s="1"/>
  <c r="R273" i="1"/>
  <c r="S273" i="1"/>
  <c r="R274" i="1"/>
  <c r="S274" i="1"/>
  <c r="R275" i="1"/>
  <c r="S275" i="1"/>
  <c r="R276" i="1"/>
  <c r="S276" i="1" s="1"/>
  <c r="R277" i="1"/>
  <c r="S277" i="1" s="1"/>
  <c r="R278" i="1"/>
  <c r="S278" i="1"/>
  <c r="R279" i="1"/>
  <c r="S279" i="1" s="1"/>
  <c r="R280" i="1"/>
  <c r="S280" i="1" s="1"/>
  <c r="R281" i="1"/>
  <c r="S281" i="1"/>
  <c r="R282" i="1"/>
  <c r="S282" i="1"/>
  <c r="R283" i="1"/>
  <c r="S283" i="1"/>
  <c r="R284" i="1"/>
  <c r="S284" i="1" s="1"/>
  <c r="R285" i="1"/>
  <c r="S285" i="1" s="1"/>
  <c r="R286" i="1"/>
  <c r="S286" i="1"/>
  <c r="R287" i="1"/>
  <c r="S287" i="1" s="1"/>
  <c r="R288" i="1"/>
  <c r="S288" i="1" s="1"/>
  <c r="R289" i="1"/>
  <c r="S289" i="1"/>
  <c r="R290" i="1"/>
  <c r="S290" i="1"/>
  <c r="R291" i="1"/>
  <c r="S291" i="1"/>
  <c r="R292" i="1"/>
  <c r="S292" i="1" s="1"/>
  <c r="R293" i="1"/>
  <c r="S293" i="1" s="1"/>
  <c r="R294" i="1"/>
  <c r="S294" i="1"/>
  <c r="R295" i="1"/>
  <c r="S295" i="1"/>
  <c r="R296" i="1"/>
  <c r="S296" i="1" s="1"/>
  <c r="R297" i="1"/>
  <c r="S297" i="1"/>
  <c r="R298" i="1"/>
  <c r="S298" i="1"/>
  <c r="R299" i="1"/>
  <c r="S299" i="1"/>
  <c r="R300" i="1"/>
  <c r="S300" i="1" s="1"/>
  <c r="R301" i="1"/>
  <c r="S301" i="1" s="1"/>
  <c r="R302" i="1"/>
  <c r="S302" i="1"/>
  <c r="R303" i="1"/>
  <c r="S303" i="1" s="1"/>
  <c r="Y1103" i="1" s="1"/>
  <c r="R304" i="1"/>
  <c r="S304" i="1"/>
  <c r="R305" i="1"/>
  <c r="S305" i="1"/>
  <c r="R306" i="1"/>
  <c r="S306" i="1"/>
  <c r="R307" i="1"/>
  <c r="S307" i="1"/>
  <c r="Y1107" i="1" s="1"/>
  <c r="R308" i="1"/>
  <c r="S308" i="1" s="1"/>
  <c r="R309" i="1"/>
  <c r="S309" i="1" s="1"/>
  <c r="R310" i="1"/>
  <c r="S310" i="1"/>
  <c r="R311" i="1"/>
  <c r="S311" i="1"/>
  <c r="R312" i="1"/>
  <c r="S312" i="1" s="1"/>
  <c r="Y1112" i="1" s="1"/>
  <c r="R313" i="1"/>
  <c r="S313" i="1"/>
  <c r="R314" i="1"/>
  <c r="S314" i="1"/>
  <c r="R315" i="1"/>
  <c r="S315" i="1"/>
  <c r="R316" i="1"/>
  <c r="S316" i="1" s="1"/>
  <c r="R317" i="1"/>
  <c r="S317" i="1" s="1"/>
  <c r="Y1117" i="1" s="1"/>
  <c r="R318" i="1"/>
  <c r="S318" i="1"/>
  <c r="R319" i="1"/>
  <c r="S319" i="1" s="1"/>
  <c r="Y1119" i="1" s="1"/>
  <c r="R320" i="1"/>
  <c r="S320" i="1"/>
  <c r="R321" i="1"/>
  <c r="S321" i="1"/>
  <c r="R322" i="1"/>
  <c r="S322" i="1"/>
  <c r="R323" i="1"/>
  <c r="S323" i="1"/>
  <c r="R324" i="1"/>
  <c r="S324" i="1" s="1"/>
  <c r="R325" i="1"/>
  <c r="S325" i="1"/>
  <c r="Y1125" i="1" s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 s="1"/>
  <c r="R333" i="1"/>
  <c r="S333" i="1" s="1"/>
  <c r="Y1133" i="1" s="1"/>
  <c r="R334" i="1"/>
  <c r="S334" i="1"/>
  <c r="R335" i="1"/>
  <c r="S335" i="1" s="1"/>
  <c r="Y1135" i="1" s="1"/>
  <c r="R336" i="1"/>
  <c r="S336" i="1" s="1"/>
  <c r="R337" i="1"/>
  <c r="S337" i="1"/>
  <c r="R338" i="1"/>
  <c r="S338" i="1"/>
  <c r="R339" i="1"/>
  <c r="S339" i="1"/>
  <c r="R340" i="1"/>
  <c r="S340" i="1" s="1"/>
  <c r="R341" i="1"/>
  <c r="S341" i="1" s="1"/>
  <c r="Y1141" i="1" s="1"/>
  <c r="R342" i="1"/>
  <c r="S342" i="1"/>
  <c r="R343" i="1"/>
  <c r="S343" i="1" s="1"/>
  <c r="Y1143" i="1" s="1"/>
  <c r="R344" i="1"/>
  <c r="S344" i="1"/>
  <c r="R345" i="1"/>
  <c r="S345" i="1"/>
  <c r="R346" i="1"/>
  <c r="S346" i="1"/>
  <c r="R347" i="1"/>
  <c r="S347" i="1"/>
  <c r="R348" i="1"/>
  <c r="S348" i="1" s="1"/>
  <c r="R349" i="1"/>
  <c r="S349" i="1" s="1"/>
  <c r="Y1149" i="1" s="1"/>
  <c r="R350" i="1"/>
  <c r="S350" i="1"/>
  <c r="R351" i="1"/>
  <c r="S351" i="1" s="1"/>
  <c r="Y1151" i="1" s="1"/>
  <c r="R352" i="1"/>
  <c r="S352" i="1" s="1"/>
  <c r="R353" i="1"/>
  <c r="S353" i="1"/>
  <c r="R354" i="1"/>
  <c r="S354" i="1"/>
  <c r="R355" i="1"/>
  <c r="S355" i="1"/>
  <c r="R356" i="1"/>
  <c r="S356" i="1" s="1"/>
  <c r="R357" i="1"/>
  <c r="S357" i="1"/>
  <c r="Y1157" i="1" s="1"/>
  <c r="R358" i="1"/>
  <c r="S358" i="1"/>
  <c r="R359" i="1"/>
  <c r="S359" i="1"/>
  <c r="Y1159" i="1" s="1"/>
  <c r="R360" i="1"/>
  <c r="S360" i="1" s="1"/>
  <c r="R361" i="1"/>
  <c r="S361" i="1"/>
  <c r="R362" i="1"/>
  <c r="S362" i="1"/>
  <c r="R363" i="1"/>
  <c r="S363" i="1"/>
  <c r="R364" i="1"/>
  <c r="S364" i="1" s="1"/>
  <c r="R365" i="1"/>
  <c r="S365" i="1" s="1"/>
  <c r="Y1165" i="1" s="1"/>
  <c r="R366" i="1"/>
  <c r="S366" i="1"/>
  <c r="R367" i="1"/>
  <c r="S367" i="1" s="1"/>
  <c r="Y1167" i="1" s="1"/>
  <c r="R368" i="1"/>
  <c r="S368" i="1" s="1"/>
  <c r="R369" i="1"/>
  <c r="S369" i="1" s="1"/>
  <c r="Y1169" i="1" s="1"/>
  <c r="R370" i="1"/>
  <c r="S370" i="1"/>
  <c r="R371" i="1"/>
  <c r="S371" i="1"/>
  <c r="R372" i="1"/>
  <c r="S372" i="1" s="1"/>
  <c r="R373" i="1"/>
  <c r="S373" i="1" s="1"/>
  <c r="Y1173" i="1" s="1"/>
  <c r="R374" i="1"/>
  <c r="S374" i="1"/>
  <c r="R375" i="1"/>
  <c r="S375" i="1" s="1"/>
  <c r="Y1175" i="1" s="1"/>
  <c r="R376" i="1"/>
  <c r="S376" i="1"/>
  <c r="R377" i="1"/>
  <c r="S377" i="1" s="1"/>
  <c r="Y1177" i="1" s="1"/>
  <c r="R378" i="1"/>
  <c r="S378" i="1"/>
  <c r="R379" i="1"/>
  <c r="S379" i="1"/>
  <c r="R380" i="1"/>
  <c r="S380" i="1" s="1"/>
  <c r="R381" i="1"/>
  <c r="S381" i="1" s="1"/>
  <c r="Y1181" i="1" s="1"/>
  <c r="R382" i="1"/>
  <c r="S382" i="1"/>
  <c r="R383" i="1"/>
  <c r="S383" i="1" s="1"/>
  <c r="Y1183" i="1" s="1"/>
  <c r="R384" i="1"/>
  <c r="S384" i="1" s="1"/>
  <c r="R385" i="1"/>
  <c r="S385" i="1" s="1"/>
  <c r="R386" i="1"/>
  <c r="S386" i="1"/>
  <c r="R387" i="1"/>
  <c r="S387" i="1"/>
  <c r="R388" i="1"/>
  <c r="S388" i="1" s="1"/>
  <c r="R389" i="1"/>
  <c r="S389" i="1"/>
  <c r="Y1189" i="1" s="1"/>
  <c r="R390" i="1"/>
  <c r="S390" i="1"/>
  <c r="R391" i="1"/>
  <c r="S391" i="1"/>
  <c r="Y1191" i="1" s="1"/>
  <c r="R392" i="1"/>
  <c r="S392" i="1" s="1"/>
  <c r="R393" i="1"/>
  <c r="S393" i="1"/>
  <c r="R394" i="1"/>
  <c r="S394" i="1"/>
  <c r="R395" i="1"/>
  <c r="S395" i="1"/>
  <c r="R396" i="1"/>
  <c r="S396" i="1" s="1"/>
  <c r="R397" i="1"/>
  <c r="S397" i="1"/>
  <c r="R398" i="1"/>
  <c r="S398" i="1"/>
  <c r="R399" i="1"/>
  <c r="S399" i="1" s="1"/>
  <c r="Y1199" i="1" s="1"/>
  <c r="R400" i="1"/>
  <c r="S400" i="1" s="1"/>
  <c r="R401" i="1"/>
  <c r="S401" i="1" s="1"/>
  <c r="Y1201" i="1" s="1"/>
  <c r="R402" i="1"/>
  <c r="S402" i="1"/>
  <c r="R403" i="1"/>
  <c r="S403" i="1"/>
  <c r="R404" i="1"/>
  <c r="S404" i="1" s="1"/>
  <c r="R405" i="1"/>
  <c r="S405" i="1"/>
  <c r="R406" i="1"/>
  <c r="S406" i="1"/>
  <c r="R407" i="1"/>
  <c r="S407" i="1" s="1"/>
  <c r="Y1207" i="1" s="1"/>
  <c r="R408" i="1"/>
  <c r="S408" i="1"/>
  <c r="R409" i="1"/>
  <c r="S409" i="1" s="1"/>
  <c r="Y1209" i="1" s="1"/>
  <c r="R410" i="1"/>
  <c r="S410" i="1"/>
  <c r="R411" i="1"/>
  <c r="S411" i="1"/>
  <c r="Y1211" i="1" s="1"/>
  <c r="R412" i="1"/>
  <c r="S412" i="1" s="1"/>
  <c r="R413" i="1"/>
  <c r="S413" i="1" s="1"/>
  <c r="Y1213" i="1" s="1"/>
  <c r="R414" i="1"/>
  <c r="S414" i="1"/>
  <c r="R415" i="1"/>
  <c r="S415" i="1" s="1"/>
  <c r="Y1215" i="1" s="1"/>
  <c r="R416" i="1"/>
  <c r="S416" i="1" s="1"/>
  <c r="R417" i="1"/>
  <c r="S417" i="1" s="1"/>
  <c r="R418" i="1"/>
  <c r="S418" i="1"/>
  <c r="R419" i="1"/>
  <c r="S419" i="1"/>
  <c r="Y1219" i="1" s="1"/>
  <c r="R420" i="1"/>
  <c r="S420" i="1" s="1"/>
  <c r="R421" i="1"/>
  <c r="S421" i="1"/>
  <c r="R422" i="1"/>
  <c r="S422" i="1"/>
  <c r="R423" i="1"/>
  <c r="S423" i="1"/>
  <c r="Y1223" i="1" s="1"/>
  <c r="R424" i="1"/>
  <c r="S424" i="1" s="1"/>
  <c r="R425" i="1"/>
  <c r="S425" i="1"/>
  <c r="R426" i="1"/>
  <c r="S426" i="1"/>
  <c r="R427" i="1"/>
  <c r="S427" i="1"/>
  <c r="R428" i="1"/>
  <c r="S428" i="1" s="1"/>
  <c r="R429" i="1"/>
  <c r="S429" i="1" s="1"/>
  <c r="Y1229" i="1" s="1"/>
  <c r="R430" i="1"/>
  <c r="S430" i="1"/>
  <c r="R431" i="1"/>
  <c r="S431" i="1"/>
  <c r="R432" i="1"/>
  <c r="S432" i="1" s="1"/>
  <c r="R433" i="1"/>
  <c r="S433" i="1" s="1"/>
  <c r="Y1233" i="1" s="1"/>
  <c r="R434" i="1"/>
  <c r="S434" i="1"/>
  <c r="R435" i="1"/>
  <c r="S435" i="1"/>
  <c r="R436" i="1"/>
  <c r="S436" i="1" s="1"/>
  <c r="R437" i="1"/>
  <c r="S437" i="1" s="1"/>
  <c r="Y1237" i="1" s="1"/>
  <c r="R438" i="1"/>
  <c r="S438" i="1"/>
  <c r="R439" i="1"/>
  <c r="S439" i="1"/>
  <c r="R440" i="1"/>
  <c r="S440" i="1" s="1"/>
  <c r="Y1240" i="1" s="1"/>
  <c r="R441" i="1"/>
  <c r="S441" i="1" s="1"/>
  <c r="R442" i="1"/>
  <c r="S442" i="1"/>
  <c r="R443" i="1"/>
  <c r="S443" i="1" s="1"/>
  <c r="Y1243" i="1" s="1"/>
  <c r="R444" i="1"/>
  <c r="S444" i="1" s="1"/>
  <c r="R445" i="1"/>
  <c r="S445" i="1" s="1"/>
  <c r="Y1245" i="1" s="1"/>
  <c r="R446" i="1"/>
  <c r="S446" i="1"/>
  <c r="R447" i="1"/>
  <c r="S447" i="1"/>
  <c r="R448" i="1"/>
  <c r="S448" i="1" s="1"/>
  <c r="R449" i="1"/>
  <c r="S449" i="1" s="1"/>
  <c r="R450" i="1"/>
  <c r="S450" i="1"/>
  <c r="R451" i="1"/>
  <c r="S451" i="1" s="1"/>
  <c r="Y1251" i="1" s="1"/>
  <c r="R452" i="1"/>
  <c r="S452" i="1" s="1"/>
  <c r="Y1252" i="1" s="1"/>
  <c r="R453" i="1"/>
  <c r="S453" i="1" s="1"/>
  <c r="Y1253" i="1" s="1"/>
  <c r="R454" i="1"/>
  <c r="S454" i="1"/>
  <c r="R455" i="1"/>
  <c r="S455" i="1"/>
  <c r="R456" i="1"/>
  <c r="S456" i="1" s="1"/>
  <c r="Y1256" i="1" s="1"/>
  <c r="R457" i="1"/>
  <c r="S457" i="1" s="1"/>
  <c r="R458" i="1"/>
  <c r="S458" i="1" s="1"/>
  <c r="R459" i="1"/>
  <c r="S459" i="1" s="1"/>
  <c r="R460" i="1"/>
  <c r="S460" i="1" s="1"/>
  <c r="R461" i="1"/>
  <c r="S461" i="1" s="1"/>
  <c r="Y1261" i="1" s="1"/>
  <c r="R462" i="1"/>
  <c r="S462" i="1" s="1"/>
  <c r="R463" i="1"/>
  <c r="S463" i="1"/>
  <c r="R464" i="1"/>
  <c r="S464" i="1" s="1"/>
  <c r="R465" i="1"/>
  <c r="S465" i="1" s="1"/>
  <c r="Y1265" i="1" s="1"/>
  <c r="R466" i="1"/>
  <c r="S466" i="1" s="1"/>
  <c r="R467" i="1"/>
  <c r="S467" i="1" s="1"/>
  <c r="Y1267" i="1" s="1"/>
  <c r="R468" i="1"/>
  <c r="S468" i="1" s="1"/>
  <c r="R469" i="1"/>
  <c r="S469" i="1" s="1"/>
  <c r="Y1269" i="1" s="1"/>
  <c r="R470" i="1"/>
  <c r="S470" i="1" s="1"/>
  <c r="R471" i="1"/>
  <c r="S471" i="1"/>
  <c r="R472" i="1"/>
  <c r="S472" i="1" s="1"/>
  <c r="R473" i="1"/>
  <c r="S473" i="1" s="1"/>
  <c r="R474" i="1"/>
  <c r="S474" i="1" s="1"/>
  <c r="R475" i="1"/>
  <c r="S475" i="1" s="1"/>
  <c r="Y1275" i="1" s="1"/>
  <c r="R476" i="1"/>
  <c r="S476" i="1" s="1"/>
  <c r="R477" i="1"/>
  <c r="S477" i="1" s="1"/>
  <c r="Y1277" i="1" s="1"/>
  <c r="R478" i="1"/>
  <c r="S478" i="1" s="1"/>
  <c r="R479" i="1"/>
  <c r="S479" i="1"/>
  <c r="R480" i="1"/>
  <c r="S480" i="1" s="1"/>
  <c r="R481" i="1"/>
  <c r="S481" i="1" s="1"/>
  <c r="R482" i="1"/>
  <c r="S482" i="1" s="1"/>
  <c r="R483" i="1"/>
  <c r="S483" i="1" s="1"/>
  <c r="Y1283" i="1" s="1"/>
  <c r="R484" i="1"/>
  <c r="S484" i="1" s="1"/>
  <c r="R485" i="1"/>
  <c r="S485" i="1" s="1"/>
  <c r="Y1285" i="1" s="1"/>
  <c r="R486" i="1"/>
  <c r="S486" i="1" s="1"/>
  <c r="R487" i="1"/>
  <c r="S487" i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Y1293" i="1" s="1"/>
  <c r="R494" i="1"/>
  <c r="S494" i="1" s="1"/>
  <c r="Y1294" i="1" s="1"/>
  <c r="R495" i="1"/>
  <c r="S495" i="1"/>
  <c r="R496" i="1"/>
  <c r="S496" i="1" s="1"/>
  <c r="R497" i="1"/>
  <c r="S497" i="1" s="1"/>
  <c r="Y1297" i="1" s="1"/>
  <c r="R498" i="1"/>
  <c r="S498" i="1" s="1"/>
  <c r="R499" i="1"/>
  <c r="S499" i="1" s="1"/>
  <c r="Y1299" i="1" s="1"/>
  <c r="R500" i="1"/>
  <c r="S500" i="1" s="1"/>
  <c r="R501" i="1"/>
  <c r="S501" i="1" s="1"/>
  <c r="Y1301" i="1" s="1"/>
  <c r="R502" i="1"/>
  <c r="S502" i="1" s="1"/>
  <c r="R503" i="1"/>
  <c r="S503" i="1"/>
  <c r="R504" i="1"/>
  <c r="S504" i="1" s="1"/>
  <c r="R505" i="1"/>
  <c r="S505" i="1" s="1"/>
  <c r="R506" i="1"/>
  <c r="S506" i="1" s="1"/>
  <c r="R507" i="1"/>
  <c r="S507" i="1" s="1"/>
  <c r="Y1307" i="1" s="1"/>
  <c r="R508" i="1"/>
  <c r="S508" i="1" s="1"/>
  <c r="R509" i="1"/>
  <c r="S509" i="1" s="1"/>
  <c r="Y1309" i="1" s="1"/>
  <c r="R510" i="1"/>
  <c r="S510" i="1" s="1"/>
  <c r="R511" i="1"/>
  <c r="S511" i="1"/>
  <c r="R512" i="1"/>
  <c r="S512" i="1" s="1"/>
  <c r="R513" i="1"/>
  <c r="S513" i="1" s="1"/>
  <c r="Y1313" i="1" s="1"/>
  <c r="R514" i="1"/>
  <c r="S514" i="1" s="1"/>
  <c r="R515" i="1"/>
  <c r="S515" i="1" s="1"/>
  <c r="Y1315" i="1" s="1"/>
  <c r="R516" i="1"/>
  <c r="S516" i="1" s="1"/>
  <c r="R517" i="1"/>
  <c r="S517" i="1" s="1"/>
  <c r="Y1317" i="1" s="1"/>
  <c r="R518" i="1"/>
  <c r="S518" i="1" s="1"/>
  <c r="R519" i="1"/>
  <c r="S519" i="1"/>
  <c r="R520" i="1"/>
  <c r="S520" i="1" s="1"/>
  <c r="R521" i="1"/>
  <c r="S521" i="1" s="1"/>
  <c r="R522" i="1"/>
  <c r="S522" i="1" s="1"/>
  <c r="Y1322" i="1" s="1"/>
  <c r="R523" i="1"/>
  <c r="S523" i="1" s="1"/>
  <c r="R524" i="1"/>
  <c r="S524" i="1" s="1"/>
  <c r="R525" i="1"/>
  <c r="S525" i="1" s="1"/>
  <c r="Y1325" i="1" s="1"/>
  <c r="R526" i="1"/>
  <c r="S526" i="1" s="1"/>
  <c r="R527" i="1"/>
  <c r="S527" i="1"/>
  <c r="R528" i="1"/>
  <c r="S528" i="1" s="1"/>
  <c r="R529" i="1"/>
  <c r="S529" i="1" s="1"/>
  <c r="Y1329" i="1" s="1"/>
  <c r="R530" i="1"/>
  <c r="S530" i="1" s="1"/>
  <c r="R531" i="1"/>
  <c r="S531" i="1" s="1"/>
  <c r="Y1331" i="1" s="1"/>
  <c r="R532" i="1"/>
  <c r="S532" i="1" s="1"/>
  <c r="R533" i="1"/>
  <c r="S533" i="1" s="1"/>
  <c r="Y1333" i="1" s="1"/>
  <c r="R534" i="1"/>
  <c r="S534" i="1" s="1"/>
  <c r="R535" i="1"/>
  <c r="S535" i="1"/>
  <c r="R536" i="1"/>
  <c r="S536" i="1" s="1"/>
  <c r="Y1336" i="1" s="1"/>
  <c r="R537" i="1"/>
  <c r="S537" i="1" s="1"/>
  <c r="R538" i="1"/>
  <c r="S538" i="1" s="1"/>
  <c r="R539" i="1"/>
  <c r="S539" i="1" s="1"/>
  <c r="Y1339" i="1" s="1"/>
  <c r="R540" i="1"/>
  <c r="S540" i="1" s="1"/>
  <c r="R541" i="1"/>
  <c r="S541" i="1" s="1"/>
  <c r="Y1341" i="1" s="1"/>
  <c r="R542" i="1"/>
  <c r="S542" i="1" s="1"/>
  <c r="Y1342" i="1" s="1"/>
  <c r="R543" i="1"/>
  <c r="S543" i="1"/>
  <c r="R544" i="1"/>
  <c r="S544" i="1" s="1"/>
  <c r="R545" i="1"/>
  <c r="S545" i="1" s="1"/>
  <c r="R546" i="1"/>
  <c r="S546" i="1" s="1"/>
  <c r="R547" i="1"/>
  <c r="S547" i="1" s="1"/>
  <c r="Y1347" i="1" s="1"/>
  <c r="R548" i="1"/>
  <c r="S548" i="1" s="1"/>
  <c r="R549" i="1"/>
  <c r="S549" i="1" s="1"/>
  <c r="Y1349" i="1" s="1"/>
  <c r="R550" i="1"/>
  <c r="S550" i="1" s="1"/>
  <c r="R551" i="1"/>
  <c r="S551" i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Y1357" i="1" s="1"/>
  <c r="R558" i="1"/>
  <c r="S558" i="1" s="1"/>
  <c r="R559" i="1"/>
  <c r="S559" i="1"/>
  <c r="R560" i="1"/>
  <c r="S560" i="1" s="1"/>
  <c r="R561" i="1"/>
  <c r="S561" i="1" s="1"/>
  <c r="Y1361" i="1" s="1"/>
  <c r="R562" i="1"/>
  <c r="S562" i="1" s="1"/>
  <c r="R563" i="1"/>
  <c r="S563" i="1" s="1"/>
  <c r="Y1363" i="1" s="1"/>
  <c r="R564" i="1"/>
  <c r="S564" i="1" s="1"/>
  <c r="R565" i="1"/>
  <c r="S565" i="1" s="1"/>
  <c r="Y1365" i="1" s="1"/>
  <c r="R566" i="1"/>
  <c r="S566" i="1" s="1"/>
  <c r="R567" i="1"/>
  <c r="S567" i="1"/>
  <c r="R568" i="1"/>
  <c r="S568" i="1" s="1"/>
  <c r="R569" i="1"/>
  <c r="S569" i="1" s="1"/>
  <c r="R570" i="1"/>
  <c r="S570" i="1" s="1"/>
  <c r="Y1370" i="1" s="1"/>
  <c r="R571" i="1"/>
  <c r="S571" i="1" s="1"/>
  <c r="Y1371" i="1" s="1"/>
  <c r="R572" i="1"/>
  <c r="S572" i="1" s="1"/>
  <c r="R573" i="1"/>
  <c r="S573" i="1" s="1"/>
  <c r="Y1373" i="1" s="1"/>
  <c r="R574" i="1"/>
  <c r="S574" i="1" s="1"/>
  <c r="R575" i="1"/>
  <c r="S575" i="1"/>
  <c r="R576" i="1"/>
  <c r="S576" i="1" s="1"/>
  <c r="R577" i="1"/>
  <c r="S577" i="1" s="1"/>
  <c r="Y1377" i="1" s="1"/>
  <c r="R578" i="1"/>
  <c r="S578" i="1" s="1"/>
  <c r="R579" i="1"/>
  <c r="S579" i="1" s="1"/>
  <c r="Y1379" i="1" s="1"/>
  <c r="R580" i="1"/>
  <c r="S580" i="1" s="1"/>
  <c r="R581" i="1"/>
  <c r="S581" i="1" s="1"/>
  <c r="Y1381" i="1" s="1"/>
  <c r="R582" i="1"/>
  <c r="S582" i="1" s="1"/>
  <c r="R583" i="1"/>
  <c r="S583" i="1"/>
  <c r="Y1383" i="1" s="1"/>
  <c r="R584" i="1"/>
  <c r="S584" i="1" s="1"/>
  <c r="Y1384" i="1" s="1"/>
  <c r="R585" i="1"/>
  <c r="S585" i="1" s="1"/>
  <c r="R586" i="1"/>
  <c r="S586" i="1" s="1"/>
  <c r="R587" i="1"/>
  <c r="S587" i="1" s="1"/>
  <c r="R588" i="1"/>
  <c r="S588" i="1" s="1"/>
  <c r="R589" i="1"/>
  <c r="S589" i="1" s="1"/>
  <c r="Y1389" i="1" s="1"/>
  <c r="R590" i="1"/>
  <c r="S590" i="1" s="1"/>
  <c r="R591" i="1"/>
  <c r="S591" i="1"/>
  <c r="R592" i="1"/>
  <c r="S592" i="1" s="1"/>
  <c r="R593" i="1"/>
  <c r="S593" i="1" s="1"/>
  <c r="Y1393" i="1" s="1"/>
  <c r="R594" i="1"/>
  <c r="S594" i="1" s="1"/>
  <c r="R595" i="1"/>
  <c r="S595" i="1" s="1"/>
  <c r="Y1395" i="1" s="1"/>
  <c r="R596" i="1"/>
  <c r="S596" i="1" s="1"/>
  <c r="R597" i="1"/>
  <c r="S597" i="1" s="1"/>
  <c r="Y1397" i="1" s="1"/>
  <c r="R598" i="1"/>
  <c r="S598" i="1" s="1"/>
  <c r="R599" i="1"/>
  <c r="S599" i="1"/>
  <c r="R600" i="1"/>
  <c r="S600" i="1" s="1"/>
  <c r="R601" i="1"/>
  <c r="S601" i="1" s="1"/>
  <c r="R602" i="1"/>
  <c r="S602" i="1" s="1"/>
  <c r="R603" i="1"/>
  <c r="S603" i="1" s="1"/>
  <c r="Y1403" i="1" s="1"/>
  <c r="R604" i="1"/>
  <c r="S604" i="1" s="1"/>
  <c r="R605" i="1"/>
  <c r="S605" i="1" s="1"/>
  <c r="Y1405" i="1" s="1"/>
  <c r="R606" i="1"/>
  <c r="S606" i="1" s="1"/>
  <c r="R607" i="1"/>
  <c r="S607" i="1"/>
  <c r="R608" i="1"/>
  <c r="S608" i="1" s="1"/>
  <c r="R609" i="1"/>
  <c r="S609" i="1" s="1"/>
  <c r="R610" i="1"/>
  <c r="S610" i="1" s="1"/>
  <c r="R611" i="1"/>
  <c r="S611" i="1" s="1"/>
  <c r="Y1411" i="1" s="1"/>
  <c r="R612" i="1"/>
  <c r="S612" i="1" s="1"/>
  <c r="R613" i="1"/>
  <c r="S613" i="1" s="1"/>
  <c r="Y1413" i="1" s="1"/>
  <c r="R614" i="1"/>
  <c r="S614" i="1" s="1"/>
  <c r="R615" i="1"/>
  <c r="S615" i="1"/>
  <c r="Y14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Y1421" i="1" s="1"/>
  <c r="R622" i="1"/>
  <c r="S622" i="1" s="1"/>
  <c r="Y1422" i="1" s="1"/>
  <c r="R623" i="1"/>
  <c r="S623" i="1"/>
  <c r="Y1423" i="1" s="1"/>
  <c r="R624" i="1"/>
  <c r="S624" i="1" s="1"/>
  <c r="R625" i="1"/>
  <c r="S625" i="1" s="1"/>
  <c r="Y1425" i="1" s="1"/>
  <c r="R626" i="1"/>
  <c r="S626" i="1" s="1"/>
  <c r="R627" i="1"/>
  <c r="S627" i="1" s="1"/>
  <c r="Y1427" i="1" s="1"/>
  <c r="R628" i="1"/>
  <c r="S628" i="1" s="1"/>
  <c r="R629" i="1"/>
  <c r="S629" i="1" s="1"/>
  <c r="Y1429" i="1" s="1"/>
  <c r="R630" i="1"/>
  <c r="S630" i="1" s="1"/>
  <c r="R631" i="1"/>
  <c r="S631" i="1"/>
  <c r="R632" i="1"/>
  <c r="S632" i="1" s="1"/>
  <c r="R633" i="1"/>
  <c r="S633" i="1" s="1"/>
  <c r="R634" i="1"/>
  <c r="S634" i="1" s="1"/>
  <c r="R635" i="1"/>
  <c r="S635" i="1" s="1"/>
  <c r="Y1435" i="1" s="1"/>
  <c r="R636" i="1"/>
  <c r="S636" i="1" s="1"/>
  <c r="Y1436" i="1" s="1"/>
  <c r="R637" i="1"/>
  <c r="S637" i="1" s="1"/>
  <c r="Y1437" i="1" s="1"/>
  <c r="R638" i="1"/>
  <c r="S638" i="1" s="1"/>
  <c r="R639" i="1"/>
  <c r="S639" i="1"/>
  <c r="R640" i="1"/>
  <c r="S640" i="1" s="1"/>
  <c r="R641" i="1"/>
  <c r="S641" i="1" s="1"/>
  <c r="Y1441" i="1" s="1"/>
  <c r="R642" i="1"/>
  <c r="S642" i="1" s="1"/>
  <c r="R643" i="1"/>
  <c r="S643" i="1" s="1"/>
  <c r="Y1443" i="1" s="1"/>
  <c r="R644" i="1"/>
  <c r="S644" i="1" s="1"/>
  <c r="R645" i="1"/>
  <c r="S645" i="1" s="1"/>
  <c r="Y1445" i="1" s="1"/>
  <c r="R646" i="1"/>
  <c r="S646" i="1" s="1"/>
  <c r="R647" i="1"/>
  <c r="S647" i="1"/>
  <c r="Y1447" i="1" s="1"/>
  <c r="R648" i="1"/>
  <c r="S648" i="1" s="1"/>
  <c r="R649" i="1"/>
  <c r="S649" i="1" s="1"/>
  <c r="R650" i="1"/>
  <c r="S650" i="1" s="1"/>
  <c r="Y1450" i="1" s="1"/>
  <c r="R651" i="1"/>
  <c r="S651" i="1" s="1"/>
  <c r="R652" i="1"/>
  <c r="S652" i="1" s="1"/>
  <c r="R653" i="1"/>
  <c r="S653" i="1" s="1"/>
  <c r="Y1453" i="1" s="1"/>
  <c r="R654" i="1"/>
  <c r="S654" i="1" s="1"/>
  <c r="R655" i="1"/>
  <c r="S655" i="1"/>
  <c r="Y1455" i="1" s="1"/>
  <c r="R656" i="1"/>
  <c r="S656" i="1" s="1"/>
  <c r="R657" i="1"/>
  <c r="S657" i="1" s="1"/>
  <c r="Y1457" i="1" s="1"/>
  <c r="R658" i="1"/>
  <c r="S658" i="1" s="1"/>
  <c r="R659" i="1"/>
  <c r="S659" i="1" s="1"/>
  <c r="Y1459" i="1" s="1"/>
  <c r="R660" i="1"/>
  <c r="S660" i="1" s="1"/>
  <c r="R661" i="1"/>
  <c r="S661" i="1" s="1"/>
  <c r="Y1461" i="1" s="1"/>
  <c r="R662" i="1"/>
  <c r="S662" i="1" s="1"/>
  <c r="R663" i="1"/>
  <c r="S663" i="1"/>
  <c r="R664" i="1"/>
  <c r="S664" i="1" s="1"/>
  <c r="Y1464" i="1" s="1"/>
  <c r="R665" i="1"/>
  <c r="S665" i="1" s="1"/>
  <c r="R666" i="1"/>
  <c r="S666" i="1" s="1"/>
  <c r="R667" i="1"/>
  <c r="S667" i="1" s="1"/>
  <c r="Y1467" i="1" s="1"/>
  <c r="R668" i="1"/>
  <c r="S668" i="1" s="1"/>
  <c r="R669" i="1"/>
  <c r="S669" i="1" s="1"/>
  <c r="Y1469" i="1" s="1"/>
  <c r="R670" i="1"/>
  <c r="S670" i="1" s="1"/>
  <c r="Y1470" i="1" s="1"/>
  <c r="R671" i="1"/>
  <c r="S671" i="1"/>
  <c r="R672" i="1"/>
  <c r="S672" i="1" s="1"/>
  <c r="R673" i="1"/>
  <c r="S673" i="1" s="1"/>
  <c r="Y1473" i="1" s="1"/>
  <c r="R674" i="1"/>
  <c r="S674" i="1" s="1"/>
  <c r="R675" i="1"/>
  <c r="S675" i="1" s="1"/>
  <c r="Y1475" i="1" s="1"/>
  <c r="R676" i="1"/>
  <c r="S676" i="1" s="1"/>
  <c r="R677" i="1"/>
  <c r="S677" i="1" s="1"/>
  <c r="Y1477" i="1" s="1"/>
  <c r="R678" i="1"/>
  <c r="S678" i="1" s="1"/>
  <c r="R679" i="1"/>
  <c r="S679" i="1"/>
  <c r="Y1479" i="1" s="1"/>
  <c r="R680" i="1"/>
  <c r="S680" i="1" s="1"/>
  <c r="R681" i="1"/>
  <c r="S681" i="1" s="1"/>
  <c r="Y1481" i="1" s="1"/>
  <c r="R682" i="1"/>
  <c r="S682" i="1" s="1"/>
  <c r="R683" i="1"/>
  <c r="S683" i="1" s="1"/>
  <c r="R684" i="1"/>
  <c r="S684" i="1" s="1"/>
  <c r="R685" i="1"/>
  <c r="S685" i="1" s="1"/>
  <c r="Y1485" i="1" s="1"/>
  <c r="R686" i="1"/>
  <c r="S686" i="1" s="1"/>
  <c r="R687" i="1"/>
  <c r="S687" i="1"/>
  <c r="Y1487" i="1" s="1"/>
  <c r="R688" i="1"/>
  <c r="S688" i="1" s="1"/>
  <c r="R689" i="1"/>
  <c r="S689" i="1" s="1"/>
  <c r="Y1489" i="1" s="1"/>
  <c r="R690" i="1"/>
  <c r="S690" i="1" s="1"/>
  <c r="R691" i="1"/>
  <c r="S691" i="1" s="1"/>
  <c r="Y1491" i="1" s="1"/>
  <c r="R692" i="1"/>
  <c r="S692" i="1" s="1"/>
  <c r="R693" i="1"/>
  <c r="S693" i="1" s="1"/>
  <c r="Y1493" i="1" s="1"/>
  <c r="R694" i="1"/>
  <c r="S694" i="1" s="1"/>
  <c r="R695" i="1"/>
  <c r="S695" i="1"/>
  <c r="R696" i="1"/>
  <c r="S696" i="1" s="1"/>
  <c r="R697" i="1"/>
  <c r="S697" i="1" s="1"/>
  <c r="R698" i="1"/>
  <c r="S698" i="1" s="1"/>
  <c r="Y1498" i="1" s="1"/>
  <c r="R699" i="1"/>
  <c r="S699" i="1" s="1"/>
  <c r="Y1499" i="1" s="1"/>
  <c r="R700" i="1"/>
  <c r="S700" i="1" s="1"/>
  <c r="R701" i="1"/>
  <c r="S701" i="1" s="1"/>
  <c r="Y1501" i="1" s="1"/>
  <c r="R702" i="1"/>
  <c r="S702" i="1" s="1"/>
  <c r="R703" i="1"/>
  <c r="S703" i="1"/>
  <c r="R704" i="1"/>
  <c r="S704" i="1" s="1"/>
  <c r="R705" i="1"/>
  <c r="S705" i="1" s="1"/>
  <c r="Y1505" i="1" s="1"/>
  <c r="R706" i="1"/>
  <c r="S706" i="1" s="1"/>
  <c r="R707" i="1"/>
  <c r="S707" i="1" s="1"/>
  <c r="Y1507" i="1" s="1"/>
  <c r="R708" i="1"/>
  <c r="S708" i="1" s="1"/>
  <c r="R709" i="1"/>
  <c r="S709" i="1" s="1"/>
  <c r="Y1509" i="1" s="1"/>
  <c r="R710" i="1"/>
  <c r="S710" i="1" s="1"/>
  <c r="R711" i="1"/>
  <c r="S711" i="1"/>
  <c r="Y1511" i="1" s="1"/>
  <c r="R712" i="1"/>
  <c r="S712" i="1" s="1"/>
  <c r="Y1512" i="1" s="1"/>
  <c r="R713" i="1"/>
  <c r="S713" i="1" s="1"/>
  <c r="R714" i="1"/>
  <c r="S714" i="1" s="1"/>
  <c r="R715" i="1"/>
  <c r="S715" i="1" s="1"/>
  <c r="R716" i="1"/>
  <c r="S716" i="1" s="1"/>
  <c r="R717" i="1"/>
  <c r="S717" i="1" s="1"/>
  <c r="Y1517" i="1" s="1"/>
  <c r="R718" i="1"/>
  <c r="S718" i="1" s="1"/>
  <c r="R719" i="1"/>
  <c r="S719" i="1"/>
  <c r="Y1519" i="1" s="1"/>
  <c r="R720" i="1"/>
  <c r="S720" i="1" s="1"/>
  <c r="R721" i="1"/>
  <c r="S721" i="1" s="1"/>
  <c r="Y1521" i="1" s="1"/>
  <c r="R722" i="1"/>
  <c r="S722" i="1" s="1"/>
  <c r="R723" i="1"/>
  <c r="S723" i="1" s="1"/>
  <c r="Y1523" i="1" s="1"/>
  <c r="R724" i="1"/>
  <c r="S724" i="1" s="1"/>
  <c r="R725" i="1"/>
  <c r="S725" i="1" s="1"/>
  <c r="Y1525" i="1" s="1"/>
  <c r="R726" i="1"/>
  <c r="S726" i="1" s="1"/>
  <c r="R727" i="1"/>
  <c r="S727" i="1"/>
  <c r="R728" i="1"/>
  <c r="S728" i="1" s="1"/>
  <c r="R729" i="1"/>
  <c r="S729" i="1" s="1"/>
  <c r="Y1529" i="1" s="1"/>
  <c r="R730" i="1"/>
  <c r="S730" i="1" s="1"/>
  <c r="R731" i="1"/>
  <c r="S731" i="1" s="1"/>
  <c r="Y1531" i="1" s="1"/>
  <c r="R732" i="1"/>
  <c r="S732" i="1" s="1"/>
  <c r="R733" i="1"/>
  <c r="S733" i="1" s="1"/>
  <c r="Y1533" i="1" s="1"/>
  <c r="R734" i="1"/>
  <c r="S734" i="1" s="1"/>
  <c r="R735" i="1"/>
  <c r="S735" i="1"/>
  <c r="Y1535" i="1" s="1"/>
  <c r="R736" i="1"/>
  <c r="S736" i="1" s="1"/>
  <c r="R737" i="1"/>
  <c r="S737" i="1" s="1"/>
  <c r="R738" i="1"/>
  <c r="S738" i="1" s="1"/>
  <c r="R739" i="1"/>
  <c r="S739" i="1" s="1"/>
  <c r="Y1539" i="1" s="1"/>
  <c r="R740" i="1"/>
  <c r="S740" i="1" s="1"/>
  <c r="R741" i="1"/>
  <c r="S741" i="1" s="1"/>
  <c r="Y1541" i="1" s="1"/>
  <c r="R742" i="1"/>
  <c r="S742" i="1" s="1"/>
  <c r="R743" i="1"/>
  <c r="S743" i="1"/>
  <c r="Y15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Y1549" i="1" s="1"/>
  <c r="R750" i="1"/>
  <c r="S750" i="1" s="1"/>
  <c r="Y1550" i="1" s="1"/>
  <c r="R751" i="1"/>
  <c r="S751" i="1"/>
  <c r="Y1551" i="1" s="1"/>
  <c r="R752" i="1"/>
  <c r="S752" i="1" s="1"/>
  <c r="R753" i="1"/>
  <c r="S753" i="1" s="1"/>
  <c r="Y1553" i="1" s="1"/>
  <c r="R754" i="1"/>
  <c r="S754" i="1" s="1"/>
  <c r="R755" i="1"/>
  <c r="S755" i="1" s="1"/>
  <c r="Y1555" i="1" s="1"/>
  <c r="R756" i="1"/>
  <c r="S756" i="1" s="1"/>
  <c r="R757" i="1"/>
  <c r="S757" i="1" s="1"/>
  <c r="Y1557" i="1" s="1"/>
  <c r="R758" i="1"/>
  <c r="S758" i="1" s="1"/>
  <c r="R759" i="1"/>
  <c r="S759" i="1"/>
  <c r="R760" i="1"/>
  <c r="S760" i="1" s="1"/>
  <c r="R761" i="1"/>
  <c r="S761" i="1" s="1"/>
  <c r="R762" i="1"/>
  <c r="S762" i="1" s="1"/>
  <c r="R763" i="1"/>
  <c r="S763" i="1" s="1"/>
  <c r="Y1563" i="1" s="1"/>
  <c r="R764" i="1"/>
  <c r="S764" i="1" s="1"/>
  <c r="R765" i="1"/>
  <c r="S765" i="1" s="1"/>
  <c r="Y1565" i="1" s="1"/>
  <c r="R766" i="1"/>
  <c r="S766" i="1" s="1"/>
  <c r="R767" i="1"/>
  <c r="S767" i="1"/>
  <c r="Y1567" i="1" s="1"/>
  <c r="R768" i="1"/>
  <c r="S768" i="1" s="1"/>
  <c r="R769" i="1"/>
  <c r="S769" i="1" s="1"/>
  <c r="Y1569" i="1" s="1"/>
  <c r="R770" i="1"/>
  <c r="S770" i="1" s="1"/>
  <c r="R771" i="1"/>
  <c r="S771" i="1" s="1"/>
  <c r="Y1571" i="1" s="1"/>
  <c r="R772" i="1"/>
  <c r="S772" i="1" s="1"/>
  <c r="R773" i="1"/>
  <c r="S773" i="1" s="1"/>
  <c r="Y1573" i="1" s="1"/>
  <c r="R774" i="1"/>
  <c r="S774" i="1" s="1"/>
  <c r="R775" i="1"/>
  <c r="S775" i="1"/>
  <c r="Y1575" i="1" s="1"/>
  <c r="R776" i="1"/>
  <c r="S776" i="1" s="1"/>
  <c r="R777" i="1"/>
  <c r="S777" i="1" s="1"/>
  <c r="R778" i="1"/>
  <c r="S778" i="1" s="1"/>
  <c r="Y1578" i="1" s="1"/>
  <c r="R779" i="1"/>
  <c r="S779" i="1" s="1"/>
  <c r="Y1579" i="1" s="1"/>
  <c r="R780" i="1"/>
  <c r="S780" i="1" s="1"/>
  <c r="R781" i="1"/>
  <c r="S781" i="1" s="1"/>
  <c r="Y1581" i="1" s="1"/>
  <c r="R782" i="1"/>
  <c r="S782" i="1" s="1"/>
  <c r="R783" i="1"/>
  <c r="S783" i="1"/>
  <c r="Y1583" i="1" s="1"/>
  <c r="R784" i="1"/>
  <c r="S784" i="1" s="1"/>
  <c r="R785" i="1"/>
  <c r="S785" i="1" s="1"/>
  <c r="Y1585" i="1" s="1"/>
  <c r="R786" i="1"/>
  <c r="S786" i="1" s="1"/>
  <c r="R787" i="1"/>
  <c r="S787" i="1" s="1"/>
  <c r="Y1587" i="1" s="1"/>
  <c r="R788" i="1"/>
  <c r="S788" i="1"/>
  <c r="R789" i="1"/>
  <c r="S789" i="1" s="1"/>
  <c r="Y1589" i="1" s="1"/>
  <c r="R790" i="1"/>
  <c r="S790" i="1" s="1"/>
  <c r="R791" i="1"/>
  <c r="S791" i="1"/>
  <c r="R792" i="1"/>
  <c r="S792" i="1" s="1"/>
  <c r="R793" i="1"/>
  <c r="S793" i="1" s="1"/>
  <c r="R794" i="1"/>
  <c r="S794" i="1" s="1"/>
  <c r="R795" i="1"/>
  <c r="S795" i="1" s="1"/>
  <c r="Y1595" i="1" s="1"/>
  <c r="R796" i="1"/>
  <c r="S796" i="1"/>
  <c r="R797" i="1"/>
  <c r="S797" i="1" s="1"/>
  <c r="Y1597" i="1" s="1"/>
  <c r="R798" i="1"/>
  <c r="S798" i="1" s="1"/>
  <c r="R799" i="1"/>
  <c r="S799" i="1"/>
  <c r="Y1599" i="1" s="1"/>
  <c r="R800" i="1"/>
  <c r="S800" i="1" s="1"/>
  <c r="R801" i="1"/>
  <c r="S801" i="1" s="1"/>
  <c r="R802" i="1"/>
  <c r="S802" i="1" s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Y1089" i="1"/>
  <c r="Y1091" i="1"/>
  <c r="Y1093" i="1"/>
  <c r="Y1095" i="1"/>
  <c r="Y1097" i="1"/>
  <c r="Y1099" i="1"/>
  <c r="Y1101" i="1"/>
  <c r="Y1105" i="1"/>
  <c r="Y1109" i="1"/>
  <c r="Y1111" i="1"/>
  <c r="Y1113" i="1"/>
  <c r="Y1115" i="1"/>
  <c r="Y1121" i="1"/>
  <c r="Y1123" i="1"/>
  <c r="Y1127" i="1"/>
  <c r="Y1129" i="1"/>
  <c r="Y1131" i="1"/>
  <c r="Y1137" i="1"/>
  <c r="Y1139" i="1"/>
  <c r="Y1145" i="1"/>
  <c r="Y1147" i="1"/>
  <c r="Y1153" i="1"/>
  <c r="Y1155" i="1"/>
  <c r="Y1161" i="1"/>
  <c r="Y1163" i="1"/>
  <c r="Y1171" i="1"/>
  <c r="Y1179" i="1"/>
  <c r="Y1185" i="1"/>
  <c r="Y1187" i="1"/>
  <c r="Y1193" i="1"/>
  <c r="Y1195" i="1"/>
  <c r="Y1197" i="1"/>
  <c r="Y1203" i="1"/>
  <c r="Y1205" i="1"/>
  <c r="Y1217" i="1"/>
  <c r="Y1221" i="1"/>
  <c r="Y1225" i="1"/>
  <c r="Y1227" i="1"/>
  <c r="Y1231" i="1"/>
  <c r="Y1235" i="1"/>
  <c r="Y1239" i="1"/>
  <c r="Y1241" i="1"/>
  <c r="Y1247" i="1"/>
  <c r="Y1249" i="1"/>
  <c r="Y1255" i="1"/>
  <c r="Y1257" i="1"/>
  <c r="Y1259" i="1"/>
  <c r="Y1263" i="1"/>
  <c r="Y1271" i="1"/>
  <c r="Y1273" i="1"/>
  <c r="Y1279" i="1"/>
  <c r="Y1281" i="1"/>
  <c r="Y1287" i="1"/>
  <c r="Y1289" i="1"/>
  <c r="Y1291" i="1"/>
  <c r="Y1295" i="1"/>
  <c r="Y1303" i="1"/>
  <c r="Y1305" i="1"/>
  <c r="Y1311" i="1"/>
  <c r="Y1319" i="1"/>
  <c r="Y1321" i="1"/>
  <c r="Y1323" i="1"/>
  <c r="Y1327" i="1"/>
  <c r="Y1335" i="1"/>
  <c r="Y1337" i="1"/>
  <c r="Y1343" i="1"/>
  <c r="Y1345" i="1"/>
  <c r="Y1351" i="1"/>
  <c r="Y1353" i="1"/>
  <c r="Y1355" i="1"/>
  <c r="Y1359" i="1"/>
  <c r="Y1367" i="1"/>
  <c r="Y1369" i="1"/>
  <c r="Y1375" i="1"/>
  <c r="Y1385" i="1"/>
  <c r="Y1387" i="1"/>
  <c r="Y1391" i="1"/>
  <c r="Y1399" i="1"/>
  <c r="Y1401" i="1"/>
  <c r="Y1407" i="1"/>
  <c r="Y1409" i="1"/>
  <c r="Y1417" i="1"/>
  <c r="Y1419" i="1"/>
  <c r="Y1431" i="1"/>
  <c r="Y1433" i="1"/>
  <c r="Y1439" i="1"/>
  <c r="Y1449" i="1"/>
  <c r="Y1451" i="1"/>
  <c r="Y1463" i="1"/>
  <c r="Y1465" i="1"/>
  <c r="Y1471" i="1"/>
  <c r="Y1483" i="1"/>
  <c r="Y1495" i="1"/>
  <c r="Y1497" i="1"/>
  <c r="Y1503" i="1"/>
  <c r="Y1513" i="1"/>
  <c r="Y1515" i="1"/>
  <c r="Y1527" i="1"/>
  <c r="Y1537" i="1"/>
  <c r="Y1545" i="1"/>
  <c r="Y1547" i="1"/>
  <c r="Y1559" i="1"/>
  <c r="Y1561" i="1"/>
  <c r="Y1577" i="1"/>
  <c r="Y1591" i="1"/>
  <c r="Y1593" i="1"/>
  <c r="Y1601" i="1"/>
  <c r="M5" i="1"/>
  <c r="Q599" i="1" s="1"/>
  <c r="X515" i="1"/>
  <c r="X516" i="1"/>
  <c r="X517" i="1"/>
  <c r="X518" i="1"/>
  <c r="X520" i="1"/>
  <c r="X521" i="1"/>
  <c r="X522" i="1"/>
  <c r="X523" i="1"/>
  <c r="X524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7" i="1"/>
  <c r="X548" i="1"/>
  <c r="X549" i="1"/>
  <c r="X550" i="1"/>
  <c r="X552" i="1"/>
  <c r="X553" i="1"/>
  <c r="X554" i="1"/>
  <c r="X555" i="1"/>
  <c r="X556" i="1"/>
  <c r="X557" i="1"/>
  <c r="X559" i="1"/>
  <c r="X560" i="1"/>
  <c r="X562" i="1"/>
  <c r="X563" i="1"/>
  <c r="X564" i="1"/>
  <c r="X565" i="1"/>
  <c r="X566" i="1"/>
  <c r="X567" i="1"/>
  <c r="X568" i="1"/>
  <c r="X569" i="1"/>
  <c r="X570" i="1"/>
  <c r="X571" i="1"/>
  <c r="X572" i="1"/>
  <c r="X574" i="1"/>
  <c r="X575" i="1"/>
  <c r="X576" i="1"/>
  <c r="X577" i="1"/>
  <c r="X578" i="1"/>
  <c r="X579" i="1"/>
  <c r="X580" i="1"/>
  <c r="X581" i="1"/>
  <c r="X582" i="1"/>
  <c r="X583" i="1"/>
  <c r="X585" i="1"/>
  <c r="X586" i="1"/>
  <c r="X587" i="1"/>
  <c r="X588" i="1"/>
  <c r="X589" i="1"/>
  <c r="X590" i="1"/>
  <c r="X591" i="1"/>
  <c r="X592" i="1"/>
  <c r="X593" i="1"/>
  <c r="X595" i="1"/>
  <c r="X596" i="1"/>
  <c r="X597" i="1"/>
  <c r="Q601" i="1"/>
  <c r="Q605" i="1"/>
  <c r="Q607" i="1"/>
  <c r="Q609" i="1"/>
  <c r="Q615" i="1"/>
  <c r="Q618" i="1"/>
  <c r="Q621" i="1"/>
  <c r="Q623" i="1"/>
  <c r="Q629" i="1"/>
  <c r="Q635" i="1"/>
  <c r="Q637" i="1"/>
  <c r="Q639" i="1"/>
  <c r="Q645" i="1"/>
  <c r="Q651" i="1"/>
  <c r="Q653" i="1"/>
  <c r="Q655" i="1"/>
  <c r="Q659" i="1"/>
  <c r="Q667" i="1"/>
  <c r="Q669" i="1"/>
  <c r="Q671" i="1"/>
  <c r="Q679" i="1"/>
  <c r="Q682" i="1"/>
  <c r="Q685" i="1"/>
  <c r="Q687" i="1"/>
  <c r="Q689" i="1"/>
  <c r="Q698" i="1"/>
  <c r="Q699" i="1"/>
  <c r="Q709" i="1"/>
  <c r="Q713" i="1"/>
  <c r="Q717" i="1"/>
  <c r="Q719" i="1"/>
  <c r="Q721" i="1"/>
  <c r="Q739" i="1"/>
  <c r="Q741" i="1"/>
  <c r="Q743" i="1"/>
  <c r="Q745" i="1"/>
  <c r="Q753" i="1"/>
  <c r="Q755" i="1"/>
  <c r="Q757" i="1"/>
  <c r="Q763" i="1"/>
  <c r="Q772" i="1"/>
  <c r="Q776" i="1"/>
  <c r="Q780" i="1"/>
  <c r="Q788" i="1"/>
  <c r="Q792" i="1"/>
  <c r="Q796" i="1"/>
  <c r="M7" i="1"/>
  <c r="Q239" i="1"/>
  <c r="Q240" i="1"/>
  <c r="Q241" i="1"/>
  <c r="Q243" i="1"/>
  <c r="Q246" i="1"/>
  <c r="Q247" i="1"/>
  <c r="Q248" i="1"/>
  <c r="Q249" i="1"/>
  <c r="Q250" i="1"/>
  <c r="Q251" i="1"/>
  <c r="Q252" i="1"/>
  <c r="Q253" i="1"/>
  <c r="Q255" i="1"/>
  <c r="Q256" i="1"/>
  <c r="Q257" i="1"/>
  <c r="Q259" i="1"/>
  <c r="Q262" i="1"/>
  <c r="Q263" i="1"/>
  <c r="Q264" i="1"/>
  <c r="Q265" i="1"/>
  <c r="Q266" i="1"/>
  <c r="Q267" i="1"/>
  <c r="Q268" i="1"/>
  <c r="Q269" i="1"/>
  <c r="Q271" i="1"/>
  <c r="Q272" i="1"/>
  <c r="Q273" i="1"/>
  <c r="Q275" i="1"/>
  <c r="Q278" i="1"/>
  <c r="Q279" i="1"/>
  <c r="Q280" i="1"/>
  <c r="Q281" i="1"/>
  <c r="Q282" i="1"/>
  <c r="Q283" i="1"/>
  <c r="Q284" i="1"/>
  <c r="Q285" i="1"/>
  <c r="Q287" i="1"/>
  <c r="Q288" i="1"/>
  <c r="Q289" i="1"/>
  <c r="Q291" i="1"/>
  <c r="Q294" i="1"/>
  <c r="Q295" i="1"/>
  <c r="Q296" i="1"/>
  <c r="Q297" i="1"/>
  <c r="Q298" i="1"/>
  <c r="Q299" i="1"/>
  <c r="Q300" i="1"/>
  <c r="Q301" i="1"/>
  <c r="Q303" i="1"/>
  <c r="Q304" i="1"/>
  <c r="Q305" i="1"/>
  <c r="Q306" i="1"/>
  <c r="Q307" i="1"/>
  <c r="Q309" i="1"/>
  <c r="Q310" i="1"/>
  <c r="Q311" i="1"/>
  <c r="Q312" i="1"/>
  <c r="Q313" i="1"/>
  <c r="Q314" i="1"/>
  <c r="Q315" i="1"/>
  <c r="Q316" i="1"/>
  <c r="Q317" i="1"/>
  <c r="Q319" i="1"/>
  <c r="Q320" i="1"/>
  <c r="Q321" i="1"/>
  <c r="Q322" i="1"/>
  <c r="Q323" i="1"/>
  <c r="Q325" i="1"/>
  <c r="Q326" i="1"/>
  <c r="Q327" i="1"/>
  <c r="Q328" i="1"/>
  <c r="Q329" i="1"/>
  <c r="Q330" i="1"/>
  <c r="Q331" i="1"/>
  <c r="Q332" i="1"/>
  <c r="Q333" i="1"/>
  <c r="Q335" i="1"/>
  <c r="Q336" i="1"/>
  <c r="Q337" i="1"/>
  <c r="Q338" i="1"/>
  <c r="Q339" i="1"/>
  <c r="Q341" i="1"/>
  <c r="Q342" i="1"/>
  <c r="Q343" i="1"/>
  <c r="Q344" i="1"/>
  <c r="Q345" i="1"/>
  <c r="Q346" i="1"/>
  <c r="Q347" i="1"/>
  <c r="Q348" i="1"/>
  <c r="Q349" i="1"/>
  <c r="Q351" i="1"/>
  <c r="Q352" i="1"/>
  <c r="Q353" i="1"/>
  <c r="Q354" i="1"/>
  <c r="Q355" i="1"/>
  <c r="Q357" i="1"/>
  <c r="Q358" i="1"/>
  <c r="Q359" i="1"/>
  <c r="Q360" i="1"/>
  <c r="Q361" i="1"/>
  <c r="Q362" i="1"/>
  <c r="Q363" i="1"/>
  <c r="Q364" i="1"/>
  <c r="Q365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V33" i="1"/>
  <c r="Y1087" i="1"/>
  <c r="Y1085" i="1"/>
  <c r="Y1083" i="1"/>
  <c r="Y1081" i="1"/>
  <c r="Y1077" i="1"/>
  <c r="Y1075" i="1"/>
  <c r="Y1073" i="1"/>
  <c r="Y1069" i="1"/>
  <c r="Y1067" i="1"/>
  <c r="Y1065" i="1"/>
  <c r="Y1061" i="1"/>
  <c r="Y1059" i="1"/>
  <c r="Y1057" i="1"/>
  <c r="Y1055" i="1"/>
  <c r="Y1053" i="1"/>
  <c r="Y1051" i="1"/>
  <c r="Y1049" i="1"/>
  <c r="Y1045" i="1"/>
  <c r="Y1043" i="1"/>
  <c r="Y1041" i="1"/>
  <c r="Y1039" i="1"/>
  <c r="Y1037" i="1"/>
  <c r="Y1035" i="1"/>
  <c r="Y1033" i="1"/>
  <c r="Y1029" i="1"/>
  <c r="Y1027" i="1"/>
  <c r="Y1025" i="1"/>
  <c r="Y1023" i="1"/>
  <c r="Y1021" i="1"/>
  <c r="Y1019" i="1"/>
  <c r="Y1017" i="1"/>
  <c r="Y1013" i="1"/>
  <c r="Y1011" i="1"/>
  <c r="Y1009" i="1"/>
  <c r="Y1007" i="1"/>
  <c r="Y1005" i="1"/>
  <c r="Y1003" i="1"/>
  <c r="Y1001" i="1"/>
  <c r="Y995" i="1"/>
  <c r="Y993" i="1"/>
  <c r="Y991" i="1"/>
  <c r="Y989" i="1"/>
  <c r="Y987" i="1"/>
  <c r="Y985" i="1"/>
  <c r="Y981" i="1"/>
  <c r="Y979" i="1"/>
  <c r="Y977" i="1"/>
  <c r="Y973" i="1"/>
  <c r="Y971" i="1"/>
  <c r="Y969" i="1"/>
  <c r="Y963" i="1"/>
  <c r="Y961" i="1"/>
  <c r="Y959" i="1"/>
  <c r="Y957" i="1"/>
  <c r="Y955" i="1"/>
  <c r="Y953" i="1"/>
  <c r="Y951" i="1"/>
  <c r="Y945" i="1"/>
  <c r="Y943" i="1"/>
  <c r="Y941" i="1"/>
  <c r="Y939" i="1"/>
  <c r="Y937" i="1"/>
  <c r="Y933" i="1"/>
  <c r="Y931" i="1"/>
  <c r="Y929" i="1"/>
  <c r="Y925" i="1"/>
  <c r="Y923" i="1"/>
  <c r="Y921" i="1"/>
  <c r="Y917" i="1"/>
  <c r="Y915" i="1"/>
  <c r="Y913" i="1"/>
  <c r="Y909" i="1"/>
  <c r="Y907" i="1"/>
  <c r="Y905" i="1"/>
  <c r="Y901" i="1"/>
  <c r="Y899" i="1"/>
  <c r="Y897" i="1"/>
  <c r="Y893" i="1"/>
  <c r="Y891" i="1"/>
  <c r="Y889" i="1"/>
  <c r="Y885" i="1"/>
  <c r="Y883" i="1"/>
  <c r="Y881" i="1"/>
  <c r="Y877" i="1"/>
  <c r="Y875" i="1"/>
  <c r="Y873" i="1"/>
  <c r="Y869" i="1"/>
  <c r="Y867" i="1"/>
  <c r="Y865" i="1"/>
  <c r="Y861" i="1"/>
  <c r="Y859" i="1"/>
  <c r="Y857" i="1"/>
  <c r="Y853" i="1"/>
  <c r="Y851" i="1"/>
  <c r="Y849" i="1"/>
  <c r="Y845" i="1"/>
  <c r="Y843" i="1"/>
  <c r="Y841" i="1"/>
  <c r="Y833" i="1"/>
  <c r="Y829" i="1"/>
  <c r="Y825" i="1"/>
  <c r="Y817" i="1"/>
  <c r="Y813" i="1"/>
  <c r="Y809" i="1"/>
  <c r="X514" i="1"/>
  <c r="W514" i="1"/>
  <c r="X512" i="1"/>
  <c r="W512" i="1"/>
  <c r="X510" i="1"/>
  <c r="W510" i="1"/>
  <c r="X508" i="1"/>
  <c r="W508" i="1"/>
  <c r="X506" i="1"/>
  <c r="W506" i="1"/>
  <c r="X504" i="1"/>
  <c r="W504" i="1"/>
  <c r="X502" i="1"/>
  <c r="W502" i="1"/>
  <c r="X500" i="1"/>
  <c r="W500" i="1"/>
  <c r="X498" i="1"/>
  <c r="W498" i="1"/>
  <c r="X496" i="1"/>
  <c r="W496" i="1"/>
  <c r="X494" i="1"/>
  <c r="W494" i="1"/>
  <c r="X492" i="1"/>
  <c r="W492" i="1"/>
  <c r="X490" i="1"/>
  <c r="W490" i="1"/>
  <c r="X488" i="1"/>
  <c r="W488" i="1"/>
  <c r="X486" i="1"/>
  <c r="W486" i="1"/>
  <c r="X484" i="1"/>
  <c r="W484" i="1"/>
  <c r="X482" i="1"/>
  <c r="W482" i="1"/>
  <c r="X480" i="1"/>
  <c r="W480" i="1"/>
  <c r="W478" i="1"/>
  <c r="X476" i="1"/>
  <c r="W476" i="1"/>
  <c r="X474" i="1"/>
  <c r="W474" i="1"/>
  <c r="X472" i="1"/>
  <c r="W472" i="1"/>
  <c r="X470" i="1"/>
  <c r="W470" i="1"/>
  <c r="X468" i="1"/>
  <c r="W468" i="1"/>
  <c r="W466" i="1"/>
  <c r="X464" i="1"/>
  <c r="W464" i="1"/>
  <c r="X462" i="1"/>
  <c r="W462" i="1"/>
  <c r="X460" i="1"/>
  <c r="W460" i="1"/>
  <c r="X458" i="1"/>
  <c r="W458" i="1"/>
  <c r="X456" i="1"/>
  <c r="W456" i="1"/>
  <c r="X454" i="1"/>
  <c r="W454" i="1"/>
  <c r="X452" i="1"/>
  <c r="W452" i="1"/>
  <c r="X450" i="1"/>
  <c r="W450" i="1"/>
  <c r="X448" i="1"/>
  <c r="W448" i="1"/>
  <c r="X446" i="1"/>
  <c r="W446" i="1"/>
  <c r="X444" i="1"/>
  <c r="W444" i="1"/>
  <c r="X442" i="1"/>
  <c r="W442" i="1"/>
  <c r="X440" i="1"/>
  <c r="W440" i="1"/>
  <c r="X438" i="1"/>
  <c r="W438" i="1"/>
  <c r="X436" i="1"/>
  <c r="W436" i="1"/>
  <c r="X434" i="1"/>
  <c r="W434" i="1"/>
  <c r="X432" i="1"/>
  <c r="W432" i="1"/>
  <c r="X430" i="1"/>
  <c r="W430" i="1"/>
  <c r="X428" i="1"/>
  <c r="W428" i="1"/>
  <c r="X426" i="1"/>
  <c r="W426" i="1"/>
  <c r="X424" i="1"/>
  <c r="W424" i="1"/>
  <c r="X422" i="1"/>
  <c r="W422" i="1"/>
  <c r="X420" i="1"/>
  <c r="W420" i="1"/>
  <c r="X418" i="1"/>
  <c r="W418" i="1"/>
  <c r="X416" i="1"/>
  <c r="W416" i="1"/>
  <c r="X414" i="1"/>
  <c r="W414" i="1"/>
  <c r="X412" i="1"/>
  <c r="W412" i="1"/>
  <c r="X410" i="1"/>
  <c r="W410" i="1"/>
  <c r="X408" i="1"/>
  <c r="W408" i="1"/>
  <c r="X406" i="1"/>
  <c r="W406" i="1"/>
  <c r="X404" i="1"/>
  <c r="W404" i="1"/>
  <c r="X402" i="1"/>
  <c r="W402" i="1"/>
  <c r="X400" i="1"/>
  <c r="W400" i="1"/>
  <c r="X398" i="1"/>
  <c r="W398" i="1"/>
  <c r="X396" i="1"/>
  <c r="W396" i="1"/>
  <c r="X394" i="1"/>
  <c r="W394" i="1"/>
  <c r="X392" i="1"/>
  <c r="W392" i="1"/>
  <c r="X390" i="1"/>
  <c r="W390" i="1"/>
  <c r="X388" i="1"/>
  <c r="W388" i="1"/>
  <c r="X386" i="1"/>
  <c r="W386" i="1"/>
  <c r="X384" i="1"/>
  <c r="W384" i="1"/>
  <c r="X382" i="1"/>
  <c r="W382" i="1"/>
  <c r="X380" i="1"/>
  <c r="W380" i="1"/>
  <c r="X378" i="1"/>
  <c r="W378" i="1"/>
  <c r="X376" i="1"/>
  <c r="W376" i="1"/>
  <c r="X374" i="1"/>
  <c r="W374" i="1"/>
  <c r="X372" i="1"/>
  <c r="W372" i="1"/>
  <c r="X370" i="1"/>
  <c r="W370" i="1"/>
  <c r="X368" i="1"/>
  <c r="W368" i="1"/>
  <c r="X366" i="1"/>
  <c r="W366" i="1"/>
  <c r="X364" i="1"/>
  <c r="W364" i="1"/>
  <c r="X362" i="1"/>
  <c r="W362" i="1"/>
  <c r="X360" i="1"/>
  <c r="W360" i="1"/>
  <c r="X358" i="1"/>
  <c r="W358" i="1"/>
  <c r="X356" i="1"/>
  <c r="W356" i="1"/>
  <c r="X354" i="1"/>
  <c r="W354" i="1"/>
  <c r="X352" i="1"/>
  <c r="W352" i="1"/>
  <c r="X350" i="1"/>
  <c r="W350" i="1"/>
  <c r="X348" i="1"/>
  <c r="W348" i="1"/>
  <c r="X346" i="1"/>
  <c r="W346" i="1"/>
  <c r="X344" i="1"/>
  <c r="W344" i="1"/>
  <c r="X342" i="1"/>
  <c r="W342" i="1"/>
  <c r="X340" i="1"/>
  <c r="W340" i="1"/>
  <c r="X338" i="1"/>
  <c r="W338" i="1"/>
  <c r="X336" i="1"/>
  <c r="W336" i="1"/>
  <c r="X334" i="1"/>
  <c r="W334" i="1"/>
  <c r="X332" i="1"/>
  <c r="W332" i="1"/>
  <c r="X330" i="1"/>
  <c r="W330" i="1"/>
  <c r="X328" i="1"/>
  <c r="W328" i="1"/>
  <c r="X326" i="1"/>
  <c r="W326" i="1"/>
  <c r="X324" i="1"/>
  <c r="W324" i="1"/>
  <c r="X322" i="1"/>
  <c r="W322" i="1"/>
  <c r="X320" i="1"/>
  <c r="W320" i="1"/>
  <c r="X318" i="1"/>
  <c r="W318" i="1"/>
  <c r="X316" i="1"/>
  <c r="W316" i="1"/>
  <c r="X314" i="1"/>
  <c r="W314" i="1"/>
  <c r="X312" i="1"/>
  <c r="W312" i="1"/>
  <c r="X310" i="1"/>
  <c r="W310" i="1"/>
  <c r="X308" i="1"/>
  <c r="W308" i="1"/>
  <c r="X306" i="1"/>
  <c r="W306" i="1"/>
  <c r="X304" i="1"/>
  <c r="W304" i="1"/>
  <c r="X302" i="1"/>
  <c r="W302" i="1"/>
  <c r="X300" i="1"/>
  <c r="W300" i="1"/>
  <c r="X298" i="1"/>
  <c r="W298" i="1"/>
  <c r="X296" i="1"/>
  <c r="W296" i="1"/>
  <c r="X294" i="1"/>
  <c r="W294" i="1"/>
  <c r="X292" i="1"/>
  <c r="W292" i="1"/>
  <c r="X290" i="1"/>
  <c r="W290" i="1"/>
  <c r="X288" i="1"/>
  <c r="W288" i="1"/>
  <c r="X286" i="1"/>
  <c r="W286" i="1"/>
  <c r="X284" i="1"/>
  <c r="W284" i="1"/>
  <c r="X282" i="1"/>
  <c r="W282" i="1"/>
  <c r="X280" i="1"/>
  <c r="W280" i="1"/>
  <c r="X278" i="1"/>
  <c r="W278" i="1"/>
  <c r="X276" i="1"/>
  <c r="W276" i="1"/>
  <c r="X274" i="1"/>
  <c r="W274" i="1"/>
  <c r="W271" i="1"/>
  <c r="X267" i="1"/>
  <c r="W267" i="1"/>
  <c r="X263" i="1"/>
  <c r="W263" i="1"/>
  <c r="X259" i="1"/>
  <c r="W259" i="1"/>
  <c r="X253" i="1"/>
  <c r="W253" i="1"/>
  <c r="X245" i="1"/>
  <c r="W245" i="1"/>
  <c r="X237" i="1"/>
  <c r="W237" i="1"/>
  <c r="X229" i="1"/>
  <c r="W229" i="1"/>
  <c r="X221" i="1"/>
  <c r="W221" i="1"/>
  <c r="X213" i="1"/>
  <c r="W213" i="1"/>
  <c r="Q205" i="1"/>
  <c r="W205" i="1"/>
  <c r="W197" i="1"/>
  <c r="Q189" i="1"/>
  <c r="W189" i="1"/>
  <c r="W181" i="1"/>
  <c r="Q173" i="1"/>
  <c r="W173" i="1"/>
  <c r="W165" i="1"/>
  <c r="Q157" i="1"/>
  <c r="W157" i="1"/>
  <c r="W149" i="1"/>
  <c r="Q141" i="1"/>
  <c r="W141" i="1"/>
  <c r="W133" i="1"/>
  <c r="Q125" i="1"/>
  <c r="W125" i="1"/>
  <c r="W117" i="1"/>
  <c r="Q109" i="1"/>
  <c r="W109" i="1"/>
  <c r="W101" i="1"/>
  <c r="Q93" i="1"/>
  <c r="W93" i="1"/>
  <c r="W85" i="1"/>
  <c r="Q73" i="1"/>
  <c r="W73" i="1"/>
  <c r="W57" i="1"/>
  <c r="Q41" i="1"/>
  <c r="W41" i="1"/>
  <c r="W25" i="1"/>
  <c r="X796" i="1"/>
  <c r="X792" i="1"/>
  <c r="X788" i="1"/>
  <c r="X780" i="1"/>
  <c r="X776" i="1"/>
  <c r="X772" i="1"/>
  <c r="X767" i="1"/>
  <c r="X765" i="1"/>
  <c r="X763" i="1"/>
  <c r="X761" i="1"/>
  <c r="X757" i="1"/>
  <c r="X755" i="1"/>
  <c r="X753" i="1"/>
  <c r="X751" i="1"/>
  <c r="X749" i="1"/>
  <c r="X745" i="1"/>
  <c r="X743" i="1"/>
  <c r="X741" i="1"/>
  <c r="X739" i="1"/>
  <c r="X733" i="1"/>
  <c r="X731" i="1"/>
  <c r="X729" i="1"/>
  <c r="X725" i="1"/>
  <c r="X723" i="1"/>
  <c r="X721" i="1"/>
  <c r="X719" i="1"/>
  <c r="X717" i="1"/>
  <c r="X715" i="1"/>
  <c r="X713" i="1"/>
  <c r="X711" i="1"/>
  <c r="X709" i="1"/>
  <c r="X707" i="1"/>
  <c r="X705" i="1"/>
  <c r="X701" i="1"/>
  <c r="X699" i="1"/>
  <c r="X698" i="1"/>
  <c r="X695" i="1"/>
  <c r="X691" i="1"/>
  <c r="X689" i="1"/>
  <c r="X687" i="1"/>
  <c r="X685" i="1"/>
  <c r="X683" i="1"/>
  <c r="X682" i="1"/>
  <c r="X681" i="1"/>
  <c r="X679" i="1"/>
  <c r="X677" i="1"/>
  <c r="X673" i="1"/>
  <c r="X671" i="1"/>
  <c r="X669" i="1"/>
  <c r="X667" i="1"/>
  <c r="X665" i="1"/>
  <c r="X663" i="1"/>
  <c r="X659" i="1"/>
  <c r="X657" i="1"/>
  <c r="X655" i="1"/>
  <c r="X653" i="1"/>
  <c r="X651" i="1"/>
  <c r="X650" i="1"/>
  <c r="X649" i="1"/>
  <c r="X647" i="1"/>
  <c r="X645" i="1"/>
  <c r="X643" i="1"/>
  <c r="X641" i="1"/>
  <c r="X639" i="1"/>
  <c r="X637" i="1"/>
  <c r="X635" i="1"/>
  <c r="X634" i="1"/>
  <c r="X631" i="1"/>
  <c r="X629" i="1"/>
  <c r="X627" i="1"/>
  <c r="X625" i="1"/>
  <c r="X623" i="1"/>
  <c r="X621" i="1"/>
  <c r="X619" i="1"/>
  <c r="X618" i="1"/>
  <c r="X617" i="1"/>
  <c r="X615" i="1"/>
  <c r="X613" i="1"/>
  <c r="X611" i="1"/>
  <c r="X609" i="1"/>
  <c r="X607" i="1"/>
  <c r="X605" i="1"/>
  <c r="X603" i="1"/>
  <c r="X602" i="1"/>
  <c r="X601" i="1"/>
  <c r="X599" i="1"/>
  <c r="X513" i="1"/>
  <c r="W513" i="1"/>
  <c r="X511" i="1"/>
  <c r="W511" i="1"/>
  <c r="X509" i="1"/>
  <c r="W509" i="1"/>
  <c r="X507" i="1"/>
  <c r="W507" i="1"/>
  <c r="X505" i="1"/>
  <c r="W505" i="1"/>
  <c r="X503" i="1"/>
  <c r="W503" i="1"/>
  <c r="X501" i="1"/>
  <c r="W501" i="1"/>
  <c r="X499" i="1"/>
  <c r="W499" i="1"/>
  <c r="X497" i="1"/>
  <c r="W497" i="1"/>
  <c r="X495" i="1"/>
  <c r="W495" i="1"/>
  <c r="X493" i="1"/>
  <c r="W493" i="1"/>
  <c r="X491" i="1"/>
  <c r="W491" i="1"/>
  <c r="X489" i="1"/>
  <c r="W489" i="1"/>
  <c r="X487" i="1"/>
  <c r="W487" i="1"/>
  <c r="X485" i="1"/>
  <c r="W485" i="1"/>
  <c r="X483" i="1"/>
  <c r="W483" i="1"/>
  <c r="X481" i="1"/>
  <c r="W481" i="1"/>
  <c r="X479" i="1"/>
  <c r="W479" i="1"/>
  <c r="X477" i="1"/>
  <c r="W477" i="1"/>
  <c r="X475" i="1"/>
  <c r="W475" i="1"/>
  <c r="X473" i="1"/>
  <c r="W473" i="1"/>
  <c r="X471" i="1"/>
  <c r="W471" i="1"/>
  <c r="X469" i="1"/>
  <c r="W469" i="1"/>
  <c r="X467" i="1"/>
  <c r="W467" i="1"/>
  <c r="X465" i="1"/>
  <c r="W465" i="1"/>
  <c r="X463" i="1"/>
  <c r="W463" i="1"/>
  <c r="X461" i="1"/>
  <c r="W461" i="1"/>
  <c r="X459" i="1"/>
  <c r="W459" i="1"/>
  <c r="X457" i="1"/>
  <c r="W457" i="1"/>
  <c r="X455" i="1"/>
  <c r="W455" i="1"/>
  <c r="X453" i="1"/>
  <c r="W453" i="1"/>
  <c r="X451" i="1"/>
  <c r="W451" i="1"/>
  <c r="X449" i="1"/>
  <c r="W449" i="1"/>
  <c r="X447" i="1"/>
  <c r="W447" i="1"/>
  <c r="X445" i="1"/>
  <c r="W445" i="1"/>
  <c r="X443" i="1"/>
  <c r="W443" i="1"/>
  <c r="X441" i="1"/>
  <c r="W441" i="1"/>
  <c r="X439" i="1"/>
  <c r="W439" i="1"/>
  <c r="X437" i="1"/>
  <c r="W437" i="1"/>
  <c r="X435" i="1"/>
  <c r="W435" i="1"/>
  <c r="X433" i="1"/>
  <c r="W433" i="1"/>
  <c r="X431" i="1"/>
  <c r="W431" i="1"/>
  <c r="X429" i="1"/>
  <c r="W429" i="1"/>
  <c r="X427" i="1"/>
  <c r="W427" i="1"/>
  <c r="X425" i="1"/>
  <c r="W425" i="1"/>
  <c r="X423" i="1"/>
  <c r="W423" i="1"/>
  <c r="X421" i="1"/>
  <c r="W421" i="1"/>
  <c r="X419" i="1"/>
  <c r="W419" i="1"/>
  <c r="X417" i="1"/>
  <c r="W417" i="1"/>
  <c r="X415" i="1"/>
  <c r="W415" i="1"/>
  <c r="X413" i="1"/>
  <c r="W413" i="1"/>
  <c r="X411" i="1"/>
  <c r="W411" i="1"/>
  <c r="X409" i="1"/>
  <c r="W409" i="1"/>
  <c r="W407" i="1"/>
  <c r="X405" i="1"/>
  <c r="W405" i="1"/>
  <c r="X403" i="1"/>
  <c r="W403" i="1"/>
  <c r="X401" i="1"/>
  <c r="W401" i="1"/>
  <c r="X399" i="1"/>
  <c r="W399" i="1"/>
  <c r="X397" i="1"/>
  <c r="W397" i="1"/>
  <c r="X395" i="1"/>
  <c r="W395" i="1"/>
  <c r="X393" i="1"/>
  <c r="W393" i="1"/>
  <c r="X391" i="1"/>
  <c r="W391" i="1"/>
  <c r="X389" i="1"/>
  <c r="W389" i="1"/>
  <c r="X387" i="1"/>
  <c r="W387" i="1"/>
  <c r="X385" i="1"/>
  <c r="W385" i="1"/>
  <c r="W383" i="1"/>
  <c r="X381" i="1"/>
  <c r="W381" i="1"/>
  <c r="X379" i="1"/>
  <c r="W379" i="1"/>
  <c r="X377" i="1"/>
  <c r="W377" i="1"/>
  <c r="X375" i="1"/>
  <c r="W375" i="1"/>
  <c r="X373" i="1"/>
  <c r="W373" i="1"/>
  <c r="X371" i="1"/>
  <c r="W371" i="1"/>
  <c r="X369" i="1"/>
  <c r="W369" i="1"/>
  <c r="X367" i="1"/>
  <c r="W367" i="1"/>
  <c r="X365" i="1"/>
  <c r="W365" i="1"/>
  <c r="X363" i="1"/>
  <c r="W363" i="1"/>
  <c r="X361" i="1"/>
  <c r="W361" i="1"/>
  <c r="X359" i="1"/>
  <c r="W359" i="1"/>
  <c r="X357" i="1"/>
  <c r="W357" i="1"/>
  <c r="X355" i="1"/>
  <c r="W355" i="1"/>
  <c r="X353" i="1"/>
  <c r="W353" i="1"/>
  <c r="X351" i="1"/>
  <c r="W351" i="1"/>
  <c r="X349" i="1"/>
  <c r="W349" i="1"/>
  <c r="X347" i="1"/>
  <c r="W347" i="1"/>
  <c r="X345" i="1"/>
  <c r="W345" i="1"/>
  <c r="X343" i="1"/>
  <c r="W343" i="1"/>
  <c r="X341" i="1"/>
  <c r="W341" i="1"/>
  <c r="X339" i="1"/>
  <c r="W339" i="1"/>
  <c r="X337" i="1"/>
  <c r="W337" i="1"/>
  <c r="X335" i="1"/>
  <c r="W335" i="1"/>
  <c r="X333" i="1"/>
  <c r="W333" i="1"/>
  <c r="X331" i="1"/>
  <c r="W331" i="1"/>
  <c r="X329" i="1"/>
  <c r="W329" i="1"/>
  <c r="X327" i="1"/>
  <c r="W327" i="1"/>
  <c r="X325" i="1"/>
  <c r="W325" i="1"/>
  <c r="X323" i="1"/>
  <c r="W323" i="1"/>
  <c r="X321" i="1"/>
  <c r="W321" i="1"/>
  <c r="X319" i="1"/>
  <c r="W319" i="1"/>
  <c r="X317" i="1"/>
  <c r="W317" i="1"/>
  <c r="X315" i="1"/>
  <c r="W315" i="1"/>
  <c r="X313" i="1"/>
  <c r="W313" i="1"/>
  <c r="X311" i="1"/>
  <c r="W311" i="1"/>
  <c r="X309" i="1"/>
  <c r="W309" i="1"/>
  <c r="X307" i="1"/>
  <c r="W307" i="1"/>
  <c r="X305" i="1"/>
  <c r="W305" i="1"/>
  <c r="X303" i="1"/>
  <c r="W303" i="1"/>
  <c r="X301" i="1"/>
  <c r="W301" i="1"/>
  <c r="X299" i="1"/>
  <c r="W299" i="1"/>
  <c r="X297" i="1"/>
  <c r="W297" i="1"/>
  <c r="W295" i="1"/>
  <c r="X293" i="1"/>
  <c r="W293" i="1"/>
  <c r="X291" i="1"/>
  <c r="W291" i="1"/>
  <c r="X289" i="1"/>
  <c r="W289" i="1"/>
  <c r="X287" i="1"/>
  <c r="W287" i="1"/>
  <c r="X285" i="1"/>
  <c r="W285" i="1"/>
  <c r="X283" i="1"/>
  <c r="W283" i="1"/>
  <c r="X281" i="1"/>
  <c r="W281" i="1"/>
  <c r="X279" i="1"/>
  <c r="W279" i="1"/>
  <c r="X277" i="1"/>
  <c r="W277" i="1"/>
  <c r="X275" i="1"/>
  <c r="W275" i="1"/>
  <c r="X273" i="1"/>
  <c r="W273" i="1"/>
  <c r="X269" i="1"/>
  <c r="W269" i="1"/>
  <c r="X265" i="1"/>
  <c r="W265" i="1"/>
  <c r="X261" i="1"/>
  <c r="W261" i="1"/>
  <c r="X257" i="1"/>
  <c r="W257" i="1"/>
  <c r="X249" i="1"/>
  <c r="W249" i="1"/>
  <c r="X241" i="1"/>
  <c r="W241" i="1"/>
  <c r="X233" i="1"/>
  <c r="W233" i="1"/>
  <c r="X225" i="1"/>
  <c r="W225" i="1"/>
  <c r="X217" i="1"/>
  <c r="W217" i="1"/>
  <c r="X209" i="1"/>
  <c r="W209" i="1"/>
  <c r="X201" i="1"/>
  <c r="W201" i="1"/>
  <c r="X193" i="1"/>
  <c r="W193" i="1"/>
  <c r="X185" i="1"/>
  <c r="W185" i="1"/>
  <c r="X177" i="1"/>
  <c r="W177" i="1"/>
  <c r="X169" i="1"/>
  <c r="W169" i="1"/>
  <c r="X161" i="1"/>
  <c r="W161" i="1"/>
  <c r="X153" i="1"/>
  <c r="W153" i="1"/>
  <c r="X145" i="1"/>
  <c r="W145" i="1"/>
  <c r="X137" i="1"/>
  <c r="W137" i="1"/>
  <c r="X129" i="1"/>
  <c r="W129" i="1"/>
  <c r="X121" i="1"/>
  <c r="W121" i="1"/>
  <c r="X113" i="1"/>
  <c r="W113" i="1"/>
  <c r="X105" i="1"/>
  <c r="W105" i="1"/>
  <c r="X97" i="1"/>
  <c r="W97" i="1"/>
  <c r="X89" i="1"/>
  <c r="W89" i="1"/>
  <c r="X81" i="1"/>
  <c r="W81" i="1"/>
  <c r="X65" i="1"/>
  <c r="W65" i="1"/>
  <c r="X49" i="1"/>
  <c r="W49" i="1"/>
  <c r="X33" i="1"/>
  <c r="W33" i="1"/>
  <c r="X17" i="1"/>
  <c r="W17" i="1"/>
  <c r="W801" i="1"/>
  <c r="W800" i="1"/>
  <c r="W799" i="1"/>
  <c r="W798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Y1602" i="1"/>
  <c r="W1602" i="1"/>
  <c r="Y1600" i="1"/>
  <c r="W1600" i="1"/>
  <c r="Y1598" i="1"/>
  <c r="W1598" i="1"/>
  <c r="Y1596" i="1"/>
  <c r="W1596" i="1"/>
  <c r="Y1594" i="1"/>
  <c r="W1594" i="1"/>
  <c r="Y1592" i="1"/>
  <c r="W1592" i="1"/>
  <c r="Y1590" i="1"/>
  <c r="W1590" i="1"/>
  <c r="Y1588" i="1"/>
  <c r="W1588" i="1"/>
  <c r="Y1586" i="1"/>
  <c r="W1586" i="1"/>
  <c r="Y1584" i="1"/>
  <c r="W1584" i="1"/>
  <c r="Y1582" i="1"/>
  <c r="W1582" i="1"/>
  <c r="Y1580" i="1"/>
  <c r="W1580" i="1"/>
  <c r="Y1576" i="1"/>
  <c r="W1576" i="1"/>
  <c r="Y1574" i="1"/>
  <c r="W1574" i="1"/>
  <c r="Y1572" i="1"/>
  <c r="W1572" i="1"/>
  <c r="Y1570" i="1"/>
  <c r="W1570" i="1"/>
  <c r="Y1568" i="1"/>
  <c r="W1568" i="1"/>
  <c r="Y1566" i="1"/>
  <c r="W1566" i="1"/>
  <c r="Y1564" i="1"/>
  <c r="Y1562" i="1"/>
  <c r="W1562" i="1"/>
  <c r="Y1560" i="1"/>
  <c r="W1560" i="1"/>
  <c r="Y1558" i="1"/>
  <c r="W1558" i="1"/>
  <c r="Y1556" i="1"/>
  <c r="W1556" i="1"/>
  <c r="Y1554" i="1"/>
  <c r="W1554" i="1"/>
  <c r="Y1552" i="1"/>
  <c r="W1552" i="1"/>
  <c r="W1550" i="1"/>
  <c r="Y1548" i="1"/>
  <c r="W1548" i="1"/>
  <c r="Y1546" i="1"/>
  <c r="W1546" i="1"/>
  <c r="Y1544" i="1"/>
  <c r="W1544" i="1"/>
  <c r="Y1542" i="1"/>
  <c r="W1542" i="1"/>
  <c r="Y1540" i="1"/>
  <c r="W1540" i="1"/>
  <c r="Y1538" i="1"/>
  <c r="W1538" i="1"/>
  <c r="Y1536" i="1"/>
  <c r="W1536" i="1"/>
  <c r="Y1534" i="1"/>
  <c r="W1534" i="1"/>
  <c r="Y1532" i="1"/>
  <c r="W1532" i="1"/>
  <c r="Y1530" i="1"/>
  <c r="W1530" i="1"/>
  <c r="Y1528" i="1"/>
  <c r="W1528" i="1"/>
  <c r="Y1526" i="1"/>
  <c r="W1526" i="1"/>
  <c r="Y1524" i="1"/>
  <c r="W1524" i="1"/>
  <c r="Y1522" i="1"/>
  <c r="W1522" i="1"/>
  <c r="Y1520" i="1"/>
  <c r="W1520" i="1"/>
  <c r="Y1518" i="1"/>
  <c r="W1518" i="1"/>
  <c r="Y1516" i="1"/>
  <c r="W1516" i="1"/>
  <c r="Y1514" i="1"/>
  <c r="W1514" i="1"/>
  <c r="Y1510" i="1"/>
  <c r="W1510" i="1"/>
  <c r="Y1508" i="1"/>
  <c r="W1508" i="1"/>
  <c r="Y1506" i="1"/>
  <c r="W1506" i="1"/>
  <c r="Y1504" i="1"/>
  <c r="W1504" i="1"/>
  <c r="Y1502" i="1"/>
  <c r="W1502" i="1"/>
  <c r="Y1500" i="1"/>
  <c r="W1500" i="1"/>
  <c r="Y1496" i="1"/>
  <c r="W1496" i="1"/>
  <c r="Y1494" i="1"/>
  <c r="W1494" i="1"/>
  <c r="Y1492" i="1"/>
  <c r="W1492" i="1"/>
  <c r="Y1490" i="1"/>
  <c r="W1490" i="1"/>
  <c r="Y1488" i="1"/>
  <c r="W1488" i="1"/>
  <c r="Y1486" i="1"/>
  <c r="W1486" i="1"/>
  <c r="Y1484" i="1"/>
  <c r="Y1482" i="1"/>
  <c r="W1482" i="1"/>
  <c r="Y1480" i="1"/>
  <c r="W1480" i="1"/>
  <c r="Y1478" i="1"/>
  <c r="W1478" i="1"/>
  <c r="Y1476" i="1"/>
  <c r="W1476" i="1"/>
  <c r="Y1474" i="1"/>
  <c r="W1474" i="1"/>
  <c r="Y1472" i="1"/>
  <c r="W1472" i="1"/>
  <c r="W1470" i="1"/>
  <c r="Y1468" i="1"/>
  <c r="W1468" i="1"/>
  <c r="Y1466" i="1"/>
  <c r="W1466" i="1"/>
  <c r="Y1462" i="1"/>
  <c r="W1462" i="1"/>
  <c r="Y1460" i="1"/>
  <c r="W1460" i="1"/>
  <c r="Y1458" i="1"/>
  <c r="W1458" i="1"/>
  <c r="Y1456" i="1"/>
  <c r="W1456" i="1"/>
  <c r="Y1454" i="1"/>
  <c r="W1454" i="1"/>
  <c r="Y1452" i="1"/>
  <c r="W1452" i="1"/>
  <c r="Y1448" i="1"/>
  <c r="W1448" i="1"/>
  <c r="Y1446" i="1"/>
  <c r="W1446" i="1"/>
  <c r="Y1444" i="1"/>
  <c r="W1444" i="1"/>
  <c r="Y1442" i="1"/>
  <c r="W1442" i="1"/>
  <c r="Y1440" i="1"/>
  <c r="W1440" i="1"/>
  <c r="Y1438" i="1"/>
  <c r="W1438" i="1"/>
  <c r="Y1434" i="1"/>
  <c r="W1434" i="1"/>
  <c r="Y1432" i="1"/>
  <c r="W1432" i="1"/>
  <c r="Y1430" i="1"/>
  <c r="W1430" i="1"/>
  <c r="Y1428" i="1"/>
  <c r="W1428" i="1"/>
  <c r="Y1426" i="1"/>
  <c r="W1426" i="1"/>
  <c r="Y1424" i="1"/>
  <c r="W1424" i="1"/>
  <c r="W1422" i="1"/>
  <c r="Y1420" i="1"/>
  <c r="W1420" i="1"/>
  <c r="Y1418" i="1"/>
  <c r="W1418" i="1"/>
  <c r="Y1416" i="1"/>
  <c r="W1416" i="1"/>
  <c r="Y1414" i="1"/>
  <c r="W1414" i="1"/>
  <c r="Y1412" i="1"/>
  <c r="W1412" i="1"/>
  <c r="Y1410" i="1"/>
  <c r="W1410" i="1"/>
  <c r="Y1408" i="1"/>
  <c r="W1408" i="1"/>
  <c r="Y1406" i="1"/>
  <c r="W1406" i="1"/>
  <c r="Y1404" i="1"/>
  <c r="W1404" i="1"/>
  <c r="Y1402" i="1"/>
  <c r="W1402" i="1"/>
  <c r="Y1400" i="1"/>
  <c r="W1400" i="1"/>
  <c r="Y1398" i="1"/>
  <c r="W1398" i="1"/>
  <c r="Y1396" i="1"/>
  <c r="W1396" i="1"/>
  <c r="Y1394" i="1"/>
  <c r="W1394" i="1"/>
  <c r="Y1392" i="1"/>
  <c r="W1392" i="1"/>
  <c r="Y1390" i="1"/>
  <c r="W1390" i="1"/>
  <c r="Y1388" i="1"/>
  <c r="W1388" i="1"/>
  <c r="Y1386" i="1"/>
  <c r="W1386" i="1"/>
  <c r="Y1382" i="1"/>
  <c r="W1382" i="1"/>
  <c r="Y1380" i="1"/>
  <c r="W1380" i="1"/>
  <c r="Y1378" i="1"/>
  <c r="W1378" i="1"/>
  <c r="Y1376" i="1"/>
  <c r="W1376" i="1"/>
  <c r="Y1374" i="1"/>
  <c r="W1374" i="1"/>
  <c r="Y1372" i="1"/>
  <c r="W1372" i="1"/>
  <c r="Y1368" i="1"/>
  <c r="W1368" i="1"/>
  <c r="Y1366" i="1"/>
  <c r="W1366" i="1"/>
  <c r="Y1364" i="1"/>
  <c r="W1364" i="1"/>
  <c r="Y1362" i="1"/>
  <c r="W1362" i="1"/>
  <c r="Y1360" i="1"/>
  <c r="W1360" i="1"/>
  <c r="Y1358" i="1"/>
  <c r="W1358" i="1"/>
  <c r="Y1356" i="1"/>
  <c r="Y1354" i="1"/>
  <c r="W1354" i="1"/>
  <c r="Y1352" i="1"/>
  <c r="W1352" i="1"/>
  <c r="Y1350" i="1"/>
  <c r="W1350" i="1"/>
  <c r="Y1348" i="1"/>
  <c r="W1348" i="1"/>
  <c r="Y1346" i="1"/>
  <c r="W1346" i="1"/>
  <c r="Y1344" i="1"/>
  <c r="W1344" i="1"/>
  <c r="W1342" i="1"/>
  <c r="Y1340" i="1"/>
  <c r="W1340" i="1"/>
  <c r="Y1338" i="1"/>
  <c r="W1338" i="1"/>
  <c r="Y1334" i="1"/>
  <c r="W1334" i="1"/>
  <c r="Y1332" i="1"/>
  <c r="W1332" i="1"/>
  <c r="Y1330" i="1"/>
  <c r="W1330" i="1"/>
  <c r="Y1328" i="1"/>
  <c r="W1328" i="1"/>
  <c r="Y1326" i="1"/>
  <c r="W1326" i="1"/>
  <c r="Y1324" i="1"/>
  <c r="W1324" i="1"/>
  <c r="Y1320" i="1"/>
  <c r="W1320" i="1"/>
  <c r="Y1318" i="1"/>
  <c r="W1318" i="1"/>
  <c r="Y1316" i="1"/>
  <c r="W1316" i="1"/>
  <c r="Y1314" i="1"/>
  <c r="W1314" i="1"/>
  <c r="Y1312" i="1"/>
  <c r="W1312" i="1"/>
  <c r="Y1310" i="1"/>
  <c r="W1310" i="1"/>
  <c r="Y1308" i="1"/>
  <c r="Y1306" i="1"/>
  <c r="W1306" i="1"/>
  <c r="Y1304" i="1"/>
  <c r="W1304" i="1"/>
  <c r="Y1302" i="1"/>
  <c r="W1302" i="1"/>
  <c r="Y1300" i="1"/>
  <c r="W1300" i="1"/>
  <c r="Y1298" i="1"/>
  <c r="W1298" i="1"/>
  <c r="Y1296" i="1"/>
  <c r="W1296" i="1"/>
  <c r="W1294" i="1"/>
  <c r="Y1292" i="1"/>
  <c r="W1292" i="1"/>
  <c r="Y1290" i="1"/>
  <c r="W1290" i="1"/>
  <c r="Y1288" i="1"/>
  <c r="W1288" i="1"/>
  <c r="Y1286" i="1"/>
  <c r="W1286" i="1"/>
  <c r="Y1284" i="1"/>
  <c r="W1284" i="1"/>
  <c r="Y1282" i="1"/>
  <c r="W1282" i="1"/>
  <c r="Y1280" i="1"/>
  <c r="W1280" i="1"/>
  <c r="Y1278" i="1"/>
  <c r="W1278" i="1"/>
  <c r="Y1276" i="1"/>
  <c r="W1276" i="1"/>
  <c r="Y1274" i="1"/>
  <c r="W1274" i="1"/>
  <c r="Y1272" i="1"/>
  <c r="W1272" i="1"/>
  <c r="Y1270" i="1"/>
  <c r="W1270" i="1"/>
  <c r="Y1268" i="1"/>
  <c r="W1268" i="1"/>
  <c r="Y1266" i="1"/>
  <c r="W1266" i="1"/>
  <c r="Y1264" i="1"/>
  <c r="W1264" i="1"/>
  <c r="Y1262" i="1"/>
  <c r="W1262" i="1"/>
  <c r="Y1260" i="1"/>
  <c r="W1260" i="1"/>
  <c r="Y1258" i="1"/>
  <c r="W1258" i="1"/>
  <c r="Y1254" i="1"/>
  <c r="W1254" i="1"/>
  <c r="Y1250" i="1"/>
  <c r="W1250" i="1"/>
  <c r="Y1248" i="1"/>
  <c r="W1248" i="1"/>
  <c r="Y1246" i="1"/>
  <c r="W1246" i="1"/>
  <c r="Y1244" i="1"/>
  <c r="W1244" i="1"/>
  <c r="Y1242" i="1"/>
  <c r="W1242" i="1"/>
  <c r="Y1238" i="1"/>
  <c r="W1238" i="1"/>
  <c r="Y1236" i="1"/>
  <c r="W1236" i="1"/>
  <c r="Y1234" i="1"/>
  <c r="W1234" i="1"/>
  <c r="Y1232" i="1"/>
  <c r="W1232" i="1"/>
  <c r="Y1230" i="1"/>
  <c r="W1230" i="1"/>
  <c r="Y1228" i="1"/>
  <c r="W1228" i="1"/>
  <c r="Y1226" i="1"/>
  <c r="W1226" i="1"/>
  <c r="Y1224" i="1"/>
  <c r="W1224" i="1"/>
  <c r="Y1222" i="1"/>
  <c r="W1222" i="1"/>
  <c r="Y1220" i="1"/>
  <c r="W1220" i="1"/>
  <c r="Y1218" i="1"/>
  <c r="W1218" i="1"/>
  <c r="Y1216" i="1"/>
  <c r="W1216" i="1"/>
  <c r="Y1214" i="1"/>
  <c r="W1214" i="1"/>
  <c r="Y1212" i="1"/>
  <c r="W1212" i="1"/>
  <c r="Y1210" i="1"/>
  <c r="W1210" i="1"/>
  <c r="Y1208" i="1"/>
  <c r="W1208" i="1"/>
  <c r="Y1206" i="1"/>
  <c r="W1206" i="1"/>
  <c r="Y1204" i="1"/>
  <c r="W1204" i="1"/>
  <c r="Y1202" i="1"/>
  <c r="W1202" i="1"/>
  <c r="Y1200" i="1"/>
  <c r="W1200" i="1"/>
  <c r="Y1198" i="1"/>
  <c r="W1198" i="1"/>
  <c r="Y1196" i="1"/>
  <c r="W1196" i="1"/>
  <c r="Y1194" i="1"/>
  <c r="W1194" i="1"/>
  <c r="Y1192" i="1"/>
  <c r="W1192" i="1"/>
  <c r="Y1190" i="1"/>
  <c r="W1190" i="1"/>
  <c r="Y1188" i="1"/>
  <c r="W1188" i="1"/>
  <c r="Y1186" i="1"/>
  <c r="W1186" i="1"/>
  <c r="Y1184" i="1"/>
  <c r="W1184" i="1"/>
  <c r="Y1182" i="1"/>
  <c r="W1182" i="1"/>
  <c r="Y1180" i="1"/>
  <c r="W1180" i="1"/>
  <c r="Y1178" i="1"/>
  <c r="W1178" i="1"/>
  <c r="Y1176" i="1"/>
  <c r="W1176" i="1"/>
  <c r="Y1174" i="1"/>
  <c r="W1174" i="1"/>
  <c r="Y1172" i="1"/>
  <c r="W1172" i="1"/>
  <c r="Y1170" i="1"/>
  <c r="W1170" i="1"/>
  <c r="Y1168" i="1"/>
  <c r="W1168" i="1"/>
  <c r="Y1166" i="1"/>
  <c r="W1166" i="1"/>
  <c r="Y1164" i="1"/>
  <c r="W1164" i="1"/>
  <c r="Y1162" i="1"/>
  <c r="W1162" i="1"/>
  <c r="Y1160" i="1"/>
  <c r="W1160" i="1"/>
  <c r="Y1158" i="1"/>
  <c r="W1158" i="1"/>
  <c r="Y1156" i="1"/>
  <c r="W1156" i="1"/>
  <c r="Y1154" i="1"/>
  <c r="W1154" i="1"/>
  <c r="Y1152" i="1"/>
  <c r="W1152" i="1"/>
  <c r="Y1150" i="1"/>
  <c r="W1150" i="1"/>
  <c r="Y1148" i="1"/>
  <c r="W1148" i="1"/>
  <c r="Y1146" i="1"/>
  <c r="W1146" i="1"/>
  <c r="Y1144" i="1"/>
  <c r="W1144" i="1"/>
  <c r="Y1142" i="1"/>
  <c r="W1142" i="1"/>
  <c r="Y1140" i="1"/>
  <c r="W1140" i="1"/>
  <c r="Y1138" i="1"/>
  <c r="W1138" i="1"/>
  <c r="Y1136" i="1"/>
  <c r="W1136" i="1"/>
  <c r="Y1134" i="1"/>
  <c r="W1134" i="1"/>
  <c r="Y1132" i="1"/>
  <c r="W1132" i="1"/>
  <c r="Y1130" i="1"/>
  <c r="W1130" i="1"/>
  <c r="Y1128" i="1"/>
  <c r="W1128" i="1"/>
  <c r="Y1126" i="1"/>
  <c r="W1126" i="1"/>
  <c r="Y1124" i="1"/>
  <c r="W1124" i="1"/>
  <c r="Y1122" i="1"/>
  <c r="W1122" i="1"/>
  <c r="Y1120" i="1"/>
  <c r="W1120" i="1"/>
  <c r="Y1118" i="1"/>
  <c r="W1118" i="1"/>
  <c r="Y1116" i="1"/>
  <c r="W1116" i="1"/>
  <c r="Y1114" i="1"/>
  <c r="W1114" i="1"/>
  <c r="Y1110" i="1"/>
  <c r="W1110" i="1"/>
  <c r="Y1108" i="1"/>
  <c r="W1108" i="1"/>
  <c r="Y1106" i="1"/>
  <c r="W1106" i="1"/>
  <c r="Y1104" i="1"/>
  <c r="W1104" i="1"/>
  <c r="Y1102" i="1"/>
  <c r="W1102" i="1"/>
  <c r="Y1100" i="1"/>
  <c r="W1100" i="1"/>
  <c r="Y1098" i="1"/>
  <c r="W1098" i="1"/>
  <c r="Y1096" i="1"/>
  <c r="W1096" i="1"/>
  <c r="Y1094" i="1"/>
  <c r="W1094" i="1"/>
  <c r="Y1092" i="1"/>
  <c r="W1092" i="1"/>
  <c r="Y1090" i="1"/>
  <c r="W1090" i="1"/>
  <c r="Y1088" i="1"/>
  <c r="W1088" i="1"/>
  <c r="Y1086" i="1"/>
  <c r="W1086" i="1"/>
  <c r="Y1084" i="1"/>
  <c r="W1084" i="1"/>
  <c r="Y1082" i="1"/>
  <c r="W1082" i="1"/>
  <c r="Y1080" i="1"/>
  <c r="W1080" i="1"/>
  <c r="Y1078" i="1"/>
  <c r="W1078" i="1"/>
  <c r="Y1076" i="1"/>
  <c r="W1076" i="1"/>
  <c r="Y1074" i="1"/>
  <c r="W1074" i="1"/>
  <c r="Y1072" i="1"/>
  <c r="W1072" i="1"/>
  <c r="Y1070" i="1"/>
  <c r="W1070" i="1"/>
  <c r="Y1068" i="1"/>
  <c r="W1068" i="1"/>
  <c r="Y1066" i="1"/>
  <c r="W1066" i="1"/>
  <c r="Y1064" i="1"/>
  <c r="W1064" i="1"/>
  <c r="Y1062" i="1"/>
  <c r="W1062" i="1"/>
  <c r="Y1060" i="1"/>
  <c r="W1060" i="1"/>
  <c r="Y1058" i="1"/>
  <c r="W1058" i="1"/>
  <c r="Y1056" i="1"/>
  <c r="W1056" i="1"/>
  <c r="Y1054" i="1"/>
  <c r="W1054" i="1"/>
  <c r="Y1052" i="1"/>
  <c r="W1052" i="1"/>
  <c r="Y1050" i="1"/>
  <c r="W1050" i="1"/>
  <c r="Y1048" i="1"/>
  <c r="W1048" i="1"/>
  <c r="Y1046" i="1"/>
  <c r="W1046" i="1"/>
  <c r="Y1044" i="1"/>
  <c r="W1044" i="1"/>
  <c r="Y1042" i="1"/>
  <c r="W1042" i="1"/>
  <c r="Y1040" i="1"/>
  <c r="W1040" i="1"/>
  <c r="Y1038" i="1"/>
  <c r="W1038" i="1"/>
  <c r="Y1036" i="1"/>
  <c r="W1036" i="1"/>
  <c r="Y1034" i="1"/>
  <c r="W1034" i="1"/>
  <c r="Y1032" i="1"/>
  <c r="W1032" i="1"/>
  <c r="Y1030" i="1"/>
  <c r="W1030" i="1"/>
  <c r="Y1028" i="1"/>
  <c r="W1028" i="1"/>
  <c r="Y1026" i="1"/>
  <c r="W1026" i="1"/>
  <c r="Y1024" i="1"/>
  <c r="W1024" i="1"/>
  <c r="Y1022" i="1"/>
  <c r="W1022" i="1"/>
  <c r="Y1020" i="1"/>
  <c r="Y1018" i="1"/>
  <c r="W1018" i="1"/>
  <c r="Y1016" i="1"/>
  <c r="W1016" i="1"/>
  <c r="Y1014" i="1"/>
  <c r="W1014" i="1"/>
  <c r="Y1012" i="1"/>
  <c r="W1012" i="1"/>
  <c r="Y1010" i="1"/>
  <c r="W1010" i="1"/>
  <c r="Y1008" i="1"/>
  <c r="W1008" i="1"/>
  <c r="Y1006" i="1"/>
  <c r="W1006" i="1"/>
  <c r="Y1004" i="1"/>
  <c r="W1004" i="1"/>
  <c r="Y1002" i="1"/>
  <c r="W1002" i="1"/>
  <c r="Y1000" i="1"/>
  <c r="W1000" i="1"/>
  <c r="Y998" i="1"/>
  <c r="W998" i="1"/>
  <c r="Y996" i="1"/>
  <c r="W996" i="1"/>
  <c r="Y994" i="1"/>
  <c r="W994" i="1"/>
  <c r="Y992" i="1"/>
  <c r="W992" i="1"/>
  <c r="Y990" i="1"/>
  <c r="W990" i="1"/>
  <c r="Y988" i="1"/>
  <c r="W988" i="1"/>
  <c r="Y986" i="1"/>
  <c r="W986" i="1"/>
  <c r="Y984" i="1"/>
  <c r="W984" i="1"/>
  <c r="Y982" i="1"/>
  <c r="W982" i="1"/>
  <c r="Y980" i="1"/>
  <c r="W980" i="1"/>
  <c r="Y978" i="1"/>
  <c r="W978" i="1"/>
  <c r="Y976" i="1"/>
  <c r="W976" i="1"/>
  <c r="Y974" i="1"/>
  <c r="W974" i="1"/>
  <c r="Y972" i="1"/>
  <c r="W972" i="1"/>
  <c r="Y970" i="1"/>
  <c r="W970" i="1"/>
  <c r="Y968" i="1"/>
  <c r="W968" i="1"/>
  <c r="Y966" i="1"/>
  <c r="W966" i="1"/>
  <c r="Y964" i="1"/>
  <c r="W964" i="1"/>
  <c r="Y962" i="1"/>
  <c r="W962" i="1"/>
  <c r="Y960" i="1"/>
  <c r="W960" i="1"/>
  <c r="Y958" i="1"/>
  <c r="W958" i="1"/>
  <c r="Y956" i="1"/>
  <c r="W956" i="1"/>
  <c r="Y954" i="1"/>
  <c r="W954" i="1"/>
  <c r="Y952" i="1"/>
  <c r="W952" i="1"/>
  <c r="Y950" i="1"/>
  <c r="W950" i="1"/>
  <c r="Y948" i="1"/>
  <c r="W948" i="1"/>
  <c r="Y946" i="1"/>
  <c r="W946" i="1"/>
  <c r="Y944" i="1"/>
  <c r="W944" i="1"/>
  <c r="Y942" i="1"/>
  <c r="W942" i="1"/>
  <c r="Y940" i="1"/>
  <c r="W940" i="1"/>
  <c r="Y938" i="1"/>
  <c r="W938" i="1"/>
  <c r="Y936" i="1"/>
  <c r="W936" i="1"/>
  <c r="Y934" i="1"/>
  <c r="W934" i="1"/>
  <c r="Y932" i="1"/>
  <c r="W932" i="1"/>
  <c r="Y930" i="1"/>
  <c r="W930" i="1"/>
  <c r="W928" i="1"/>
  <c r="Y926" i="1"/>
  <c r="W926" i="1"/>
  <c r="Y924" i="1"/>
  <c r="W924" i="1"/>
  <c r="Y922" i="1"/>
  <c r="W922" i="1"/>
  <c r="Y920" i="1"/>
  <c r="W920" i="1"/>
  <c r="Y918" i="1"/>
  <c r="W918" i="1"/>
  <c r="Y916" i="1"/>
  <c r="W916" i="1"/>
  <c r="Y914" i="1"/>
  <c r="W914" i="1"/>
  <c r="Y912" i="1"/>
  <c r="W912" i="1"/>
  <c r="Y910" i="1"/>
  <c r="W910" i="1"/>
  <c r="Y908" i="1"/>
  <c r="W908" i="1"/>
  <c r="Y906" i="1"/>
  <c r="W906" i="1"/>
  <c r="Y904" i="1"/>
  <c r="W904" i="1"/>
  <c r="Y902" i="1"/>
  <c r="W902" i="1"/>
  <c r="Y900" i="1"/>
  <c r="W900" i="1"/>
  <c r="Y898" i="1"/>
  <c r="W898" i="1"/>
  <c r="Y896" i="1"/>
  <c r="W896" i="1"/>
  <c r="Y894" i="1"/>
  <c r="W894" i="1"/>
  <c r="Y892" i="1"/>
  <c r="W892" i="1"/>
  <c r="Y890" i="1"/>
  <c r="W890" i="1"/>
  <c r="Y888" i="1"/>
  <c r="W888" i="1"/>
  <c r="Y886" i="1"/>
  <c r="W886" i="1"/>
  <c r="Y884" i="1"/>
  <c r="W884" i="1"/>
  <c r="Y882" i="1"/>
  <c r="W882" i="1"/>
  <c r="Y880" i="1"/>
  <c r="W880" i="1"/>
  <c r="Y878" i="1"/>
  <c r="W878" i="1"/>
  <c r="Y876" i="1"/>
  <c r="W876" i="1"/>
  <c r="Y874" i="1"/>
  <c r="W874" i="1"/>
  <c r="Y872" i="1"/>
  <c r="W872" i="1"/>
  <c r="Y870" i="1"/>
  <c r="W870" i="1"/>
  <c r="Y868" i="1"/>
  <c r="W868" i="1"/>
  <c r="Y866" i="1"/>
  <c r="W866" i="1"/>
  <c r="Y864" i="1"/>
  <c r="W864" i="1"/>
  <c r="Y862" i="1"/>
  <c r="W862" i="1"/>
  <c r="Y860" i="1"/>
  <c r="W860" i="1"/>
  <c r="Y858" i="1"/>
  <c r="W858" i="1"/>
  <c r="Y856" i="1"/>
  <c r="W856" i="1"/>
  <c r="Y854" i="1"/>
  <c r="W854" i="1"/>
  <c r="Y852" i="1"/>
  <c r="W852" i="1"/>
  <c r="Y850" i="1"/>
  <c r="W850" i="1"/>
  <c r="Y848" i="1"/>
  <c r="W848" i="1"/>
  <c r="Y846" i="1"/>
  <c r="W846" i="1"/>
  <c r="Y844" i="1"/>
  <c r="Y842" i="1"/>
  <c r="W842" i="1"/>
  <c r="Y840" i="1"/>
  <c r="W840" i="1"/>
  <c r="Y838" i="1"/>
  <c r="W838" i="1"/>
  <c r="Y836" i="1"/>
  <c r="W836" i="1"/>
  <c r="Y832" i="1"/>
  <c r="W832" i="1"/>
  <c r="Y828" i="1"/>
  <c r="W828" i="1"/>
  <c r="Y824" i="1"/>
  <c r="W824" i="1"/>
  <c r="Y820" i="1"/>
  <c r="W820" i="1"/>
  <c r="Y816" i="1"/>
  <c r="W816" i="1"/>
  <c r="Y812" i="1"/>
  <c r="W812" i="1"/>
  <c r="Y808" i="1"/>
  <c r="W808" i="1"/>
  <c r="W1601" i="1"/>
  <c r="W1599" i="1"/>
  <c r="W1597" i="1"/>
  <c r="W1595" i="1"/>
  <c r="W1593" i="1"/>
  <c r="W1591" i="1"/>
  <c r="W1589" i="1"/>
  <c r="W1587" i="1"/>
  <c r="W1585" i="1"/>
  <c r="W1583" i="1"/>
  <c r="W1581" i="1"/>
  <c r="W1579" i="1"/>
  <c r="W1577" i="1"/>
  <c r="W1575" i="1"/>
  <c r="W1573" i="1"/>
  <c r="W1571" i="1"/>
  <c r="W1569" i="1"/>
  <c r="W1567" i="1"/>
  <c r="W1565" i="1"/>
  <c r="W1563" i="1"/>
  <c r="W1561" i="1"/>
  <c r="W1559" i="1"/>
  <c r="W1557" i="1"/>
  <c r="W1555" i="1"/>
  <c r="W1553" i="1"/>
  <c r="W1551" i="1"/>
  <c r="W1549" i="1"/>
  <c r="W1547" i="1"/>
  <c r="W1545" i="1"/>
  <c r="W1543" i="1"/>
  <c r="W1541" i="1"/>
  <c r="W1539" i="1"/>
  <c r="W1537" i="1"/>
  <c r="W1535" i="1"/>
  <c r="W1533" i="1"/>
  <c r="W1531" i="1"/>
  <c r="W1529" i="1"/>
  <c r="W1527" i="1"/>
  <c r="W1525" i="1"/>
  <c r="W1523" i="1"/>
  <c r="W1521" i="1"/>
  <c r="W1519" i="1"/>
  <c r="W1517" i="1"/>
  <c r="W1515" i="1"/>
  <c r="W1513" i="1"/>
  <c r="W1511" i="1"/>
  <c r="W1509" i="1"/>
  <c r="W1507" i="1"/>
  <c r="W1505" i="1"/>
  <c r="W1503" i="1"/>
  <c r="W1501" i="1"/>
  <c r="W1499" i="1"/>
  <c r="W1497" i="1"/>
  <c r="W1495" i="1"/>
  <c r="W1493" i="1"/>
  <c r="W1491" i="1"/>
  <c r="W1489" i="1"/>
  <c r="W1487" i="1"/>
  <c r="W1485" i="1"/>
  <c r="W1483" i="1"/>
  <c r="W1481" i="1"/>
  <c r="W1479" i="1"/>
  <c r="W1477" i="1"/>
  <c r="W1475" i="1"/>
  <c r="W1473" i="1"/>
  <c r="W1471" i="1"/>
  <c r="W1469" i="1"/>
  <c r="W1467" i="1"/>
  <c r="W1465" i="1"/>
  <c r="W1463" i="1"/>
  <c r="W1461" i="1"/>
  <c r="W1459" i="1"/>
  <c r="W1457" i="1"/>
  <c r="W1455" i="1"/>
  <c r="W1453" i="1"/>
  <c r="W1451" i="1"/>
  <c r="W1449" i="1"/>
  <c r="W1447" i="1"/>
  <c r="W1445" i="1"/>
  <c r="W1443" i="1"/>
  <c r="W1441" i="1"/>
  <c r="W1439" i="1"/>
  <c r="W1437" i="1"/>
  <c r="W1435" i="1"/>
  <c r="W1433" i="1"/>
  <c r="W1431" i="1"/>
  <c r="W1429" i="1"/>
  <c r="W1427" i="1"/>
  <c r="W1425" i="1"/>
  <c r="W1423" i="1"/>
  <c r="W1421" i="1"/>
  <c r="W1419" i="1"/>
  <c r="W1417" i="1"/>
  <c r="W1415" i="1"/>
  <c r="W1413" i="1"/>
  <c r="W1411" i="1"/>
  <c r="W1409" i="1"/>
  <c r="W1407" i="1"/>
  <c r="W1405" i="1"/>
  <c r="W1403" i="1"/>
  <c r="W1401" i="1"/>
  <c r="W1399" i="1"/>
  <c r="W1397" i="1"/>
  <c r="W1395" i="1"/>
  <c r="W1393" i="1"/>
  <c r="W1391" i="1"/>
  <c r="W1389" i="1"/>
  <c r="W1387" i="1"/>
  <c r="W1385" i="1"/>
  <c r="W1383" i="1"/>
  <c r="W1381" i="1"/>
  <c r="W1379" i="1"/>
  <c r="W1377" i="1"/>
  <c r="W1375" i="1"/>
  <c r="W1373" i="1"/>
  <c r="W1371" i="1"/>
  <c r="W1369" i="1"/>
  <c r="W1367" i="1"/>
  <c r="W1365" i="1"/>
  <c r="W1363" i="1"/>
  <c r="W1361" i="1"/>
  <c r="W1359" i="1"/>
  <c r="W1357" i="1"/>
  <c r="W1355" i="1"/>
  <c r="W1353" i="1"/>
  <c r="W1351" i="1"/>
  <c r="W1349" i="1"/>
  <c r="W1347" i="1"/>
  <c r="W1345" i="1"/>
  <c r="W1343" i="1"/>
  <c r="W1341" i="1"/>
  <c r="W1339" i="1"/>
  <c r="W1337" i="1"/>
  <c r="W1335" i="1"/>
  <c r="W1333" i="1"/>
  <c r="W1331" i="1"/>
  <c r="W1329" i="1"/>
  <c r="W1327" i="1"/>
  <c r="W1325" i="1"/>
  <c r="W1323" i="1"/>
  <c r="W1321" i="1"/>
  <c r="W1319" i="1"/>
  <c r="W1317" i="1"/>
  <c r="W1315" i="1"/>
  <c r="W1313" i="1"/>
  <c r="W1311" i="1"/>
  <c r="W1309" i="1"/>
  <c r="W1307" i="1"/>
  <c r="W1305" i="1"/>
  <c r="W1303" i="1"/>
  <c r="W1301" i="1"/>
  <c r="W1299" i="1"/>
  <c r="W1297" i="1"/>
  <c r="W1295" i="1"/>
  <c r="W1293" i="1"/>
  <c r="W1291" i="1"/>
  <c r="W1289" i="1"/>
  <c r="W1287" i="1"/>
  <c r="W1285" i="1"/>
  <c r="W1283" i="1"/>
  <c r="W1281" i="1"/>
  <c r="W1279" i="1"/>
  <c r="W1277" i="1"/>
  <c r="W1275" i="1"/>
  <c r="W1273" i="1"/>
  <c r="W1271" i="1"/>
  <c r="W1269" i="1"/>
  <c r="W1267" i="1"/>
  <c r="W1265" i="1"/>
  <c r="W1263" i="1"/>
  <c r="W1261" i="1"/>
  <c r="W1259" i="1"/>
  <c r="W1257" i="1"/>
  <c r="W1255" i="1"/>
  <c r="W1253" i="1"/>
  <c r="W1251" i="1"/>
  <c r="W1249" i="1"/>
  <c r="W1247" i="1"/>
  <c r="W1245" i="1"/>
  <c r="W1243" i="1"/>
  <c r="W1241" i="1"/>
  <c r="W1239" i="1"/>
  <c r="W1237" i="1"/>
  <c r="W1235" i="1"/>
  <c r="W1233" i="1"/>
  <c r="W1231" i="1"/>
  <c r="W1229" i="1"/>
  <c r="W1227" i="1"/>
  <c r="W1225" i="1"/>
  <c r="W1223" i="1"/>
  <c r="W1221" i="1"/>
  <c r="W1219" i="1"/>
  <c r="W1217" i="1"/>
  <c r="W1215" i="1"/>
  <c r="W1213" i="1"/>
  <c r="W1211" i="1"/>
  <c r="W1209" i="1"/>
  <c r="W1207" i="1"/>
  <c r="W1205" i="1"/>
  <c r="W1203" i="1"/>
  <c r="W1201" i="1"/>
  <c r="W1199" i="1"/>
  <c r="W1197" i="1"/>
  <c r="W1195" i="1"/>
  <c r="W1193" i="1"/>
  <c r="W1191" i="1"/>
  <c r="W1189" i="1"/>
  <c r="W1187" i="1"/>
  <c r="W1185" i="1"/>
  <c r="W1183" i="1"/>
  <c r="W1181" i="1"/>
  <c r="W1179" i="1"/>
  <c r="W1177" i="1"/>
  <c r="W1175" i="1"/>
  <c r="W1173" i="1"/>
  <c r="W1171" i="1"/>
  <c r="W1169" i="1"/>
  <c r="W1167" i="1"/>
  <c r="W1165" i="1"/>
  <c r="W1163" i="1"/>
  <c r="W1161" i="1"/>
  <c r="W1159" i="1"/>
  <c r="W1157" i="1"/>
  <c r="W1155" i="1"/>
  <c r="W1153" i="1"/>
  <c r="W1151" i="1"/>
  <c r="W1149" i="1"/>
  <c r="W1147" i="1"/>
  <c r="W1145" i="1"/>
  <c r="W1143" i="1"/>
  <c r="W1141" i="1"/>
  <c r="W1139" i="1"/>
  <c r="W1137" i="1"/>
  <c r="W1135" i="1"/>
  <c r="W1133" i="1"/>
  <c r="W1131" i="1"/>
  <c r="W1129" i="1"/>
  <c r="W1127" i="1"/>
  <c r="W1125" i="1"/>
  <c r="W1123" i="1"/>
  <c r="W1121" i="1"/>
  <c r="W1119" i="1"/>
  <c r="W1117" i="1"/>
  <c r="W1115" i="1"/>
  <c r="W1113" i="1"/>
  <c r="W1111" i="1"/>
  <c r="W1109" i="1"/>
  <c r="W1107" i="1"/>
  <c r="W1105" i="1"/>
  <c r="W1103" i="1"/>
  <c r="W1101" i="1"/>
  <c r="W1099" i="1"/>
  <c r="W1097" i="1"/>
  <c r="W1095" i="1"/>
  <c r="W1093" i="1"/>
  <c r="W1091" i="1"/>
  <c r="W1089" i="1"/>
  <c r="W1087" i="1"/>
  <c r="W1085" i="1"/>
  <c r="W1083" i="1"/>
  <c r="W1081" i="1"/>
  <c r="W1077" i="1"/>
  <c r="W1075" i="1"/>
  <c r="W1073" i="1"/>
  <c r="W1069" i="1"/>
  <c r="W1067" i="1"/>
  <c r="W1065" i="1"/>
  <c r="W1061" i="1"/>
  <c r="W1059" i="1"/>
  <c r="W1057" i="1"/>
  <c r="W1055" i="1"/>
  <c r="W1053" i="1"/>
  <c r="W1051" i="1"/>
  <c r="W1049" i="1"/>
  <c r="W1045" i="1"/>
  <c r="W1043" i="1"/>
  <c r="W1041" i="1"/>
  <c r="W1039" i="1"/>
  <c r="W1037" i="1"/>
  <c r="W1035" i="1"/>
  <c r="W1033" i="1"/>
  <c r="W1029" i="1"/>
  <c r="W1027" i="1"/>
  <c r="W1025" i="1"/>
  <c r="W1023" i="1"/>
  <c r="W1021" i="1"/>
  <c r="W1019" i="1"/>
  <c r="W1017" i="1"/>
  <c r="W1013" i="1"/>
  <c r="W1011" i="1"/>
  <c r="W1009" i="1"/>
  <c r="W1007" i="1"/>
  <c r="W1005" i="1"/>
  <c r="W1003" i="1"/>
  <c r="W1001" i="1"/>
  <c r="W997" i="1"/>
  <c r="W995" i="1"/>
  <c r="W993" i="1"/>
  <c r="W991" i="1"/>
  <c r="W989" i="1"/>
  <c r="W987" i="1"/>
  <c r="W985" i="1"/>
  <c r="W981" i="1"/>
  <c r="W979" i="1"/>
  <c r="W977" i="1"/>
  <c r="W973" i="1"/>
  <c r="W971" i="1"/>
  <c r="W969" i="1"/>
  <c r="W963" i="1"/>
  <c r="W961" i="1"/>
  <c r="W959" i="1"/>
  <c r="W957" i="1"/>
  <c r="W955" i="1"/>
  <c r="W953" i="1"/>
  <c r="W951" i="1"/>
  <c r="W947" i="1"/>
  <c r="W945" i="1"/>
  <c r="W943" i="1"/>
  <c r="W941" i="1"/>
  <c r="W939" i="1"/>
  <c r="W937" i="1"/>
  <c r="W933" i="1"/>
  <c r="W931" i="1"/>
  <c r="W929" i="1"/>
  <c r="W925" i="1"/>
  <c r="W923" i="1"/>
  <c r="W921" i="1"/>
  <c r="W917" i="1"/>
  <c r="W915" i="1"/>
  <c r="W913" i="1"/>
  <c r="W909" i="1"/>
  <c r="W907" i="1"/>
  <c r="W905" i="1"/>
  <c r="W901" i="1"/>
  <c r="W899" i="1"/>
  <c r="W897" i="1"/>
  <c r="W893" i="1"/>
  <c r="W891" i="1"/>
  <c r="W889" i="1"/>
  <c r="W885" i="1"/>
  <c r="W883" i="1"/>
  <c r="W881" i="1"/>
  <c r="W877" i="1"/>
  <c r="W875" i="1"/>
  <c r="W873" i="1"/>
  <c r="W869" i="1"/>
  <c r="W867" i="1"/>
  <c r="W865" i="1"/>
  <c r="W861" i="1"/>
  <c r="W859" i="1"/>
  <c r="W857" i="1"/>
  <c r="W853" i="1"/>
  <c r="W851" i="1"/>
  <c r="W849" i="1"/>
  <c r="W845" i="1"/>
  <c r="W843" i="1"/>
  <c r="W841" i="1"/>
  <c r="W837" i="1"/>
  <c r="W833" i="1"/>
  <c r="W829" i="1"/>
  <c r="W825" i="1"/>
  <c r="W821" i="1"/>
  <c r="W817" i="1"/>
  <c r="W813" i="1"/>
  <c r="W809" i="1"/>
  <c r="X9" i="1"/>
  <c r="W272" i="1"/>
  <c r="X270" i="1"/>
  <c r="W268" i="1"/>
  <c r="X266" i="1"/>
  <c r="W264" i="1"/>
  <c r="W262" i="1"/>
  <c r="W260" i="1"/>
  <c r="W258" i="1"/>
  <c r="W255" i="1"/>
  <c r="W251" i="1"/>
  <c r="W247" i="1"/>
  <c r="W239" i="1"/>
  <c r="X235" i="1"/>
  <c r="W231" i="1"/>
  <c r="X227" i="1"/>
  <c r="W223" i="1"/>
  <c r="X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7" i="1"/>
  <c r="W69" i="1"/>
  <c r="W61" i="1"/>
  <c r="W53" i="1"/>
  <c r="W45" i="1"/>
  <c r="W37" i="1"/>
  <c r="W29" i="1"/>
  <c r="W21" i="1"/>
  <c r="W13" i="1"/>
  <c r="W5" i="1"/>
  <c r="Y806" i="1"/>
  <c r="W804" i="1"/>
  <c r="W79" i="1"/>
  <c r="W71" i="1"/>
  <c r="W63" i="1"/>
  <c r="W55" i="1"/>
  <c r="W47" i="1"/>
  <c r="W39" i="1"/>
  <c r="W31" i="1"/>
  <c r="W23" i="1"/>
  <c r="W15" i="1"/>
  <c r="W7" i="1"/>
  <c r="C7" i="1"/>
  <c r="W6" i="1"/>
  <c r="W10" i="1"/>
  <c r="W14" i="1"/>
  <c r="W18" i="1"/>
  <c r="X20" i="1"/>
  <c r="W22" i="1"/>
  <c r="W26" i="1"/>
  <c r="W30" i="1"/>
  <c r="W34" i="1"/>
  <c r="X36" i="1"/>
  <c r="W38" i="1"/>
  <c r="W42" i="1"/>
  <c r="W46" i="1"/>
  <c r="W50" i="1"/>
  <c r="X52" i="1"/>
  <c r="W54" i="1"/>
  <c r="W58" i="1"/>
  <c r="W62" i="1"/>
  <c r="W66" i="1"/>
  <c r="X68" i="1"/>
  <c r="W70" i="1"/>
  <c r="W74" i="1"/>
  <c r="W78" i="1"/>
  <c r="W82" i="1"/>
  <c r="X84" i="1"/>
  <c r="W86" i="1"/>
  <c r="W90" i="1"/>
  <c r="W94" i="1"/>
  <c r="W98" i="1"/>
  <c r="X100" i="1"/>
  <c r="W102" i="1"/>
  <c r="W106" i="1"/>
  <c r="W110" i="1"/>
  <c r="W114" i="1"/>
  <c r="X116" i="1"/>
  <c r="W118" i="1"/>
  <c r="W122" i="1"/>
  <c r="W126" i="1"/>
  <c r="W130" i="1"/>
  <c r="X132" i="1"/>
  <c r="W134" i="1"/>
  <c r="W138" i="1"/>
  <c r="W142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X216" i="1"/>
  <c r="X218" i="1"/>
  <c r="W220" i="1"/>
  <c r="X222" i="1"/>
  <c r="W224" i="1"/>
  <c r="X226" i="1"/>
  <c r="X230" i="1"/>
  <c r="X232" i="1"/>
  <c r="W234" i="1"/>
  <c r="W236" i="1"/>
  <c r="W238" i="1"/>
  <c r="W240" i="1"/>
  <c r="W242" i="1"/>
  <c r="W246" i="1"/>
  <c r="X248" i="1"/>
  <c r="W250" i="1"/>
  <c r="W252" i="1"/>
  <c r="X254" i="1"/>
  <c r="X256" i="1"/>
  <c r="V10" i="1"/>
  <c r="X21" i="1"/>
  <c r="X83" i="1"/>
  <c r="Q115" i="1"/>
  <c r="X115" i="1"/>
  <c r="X147" i="1"/>
  <c r="X179" i="1"/>
  <c r="X211" i="1"/>
  <c r="X251" i="1"/>
  <c r="X262" i="1"/>
  <c r="W266" i="1"/>
  <c r="W9" i="1"/>
  <c r="X242" i="1"/>
  <c r="X23" i="1"/>
  <c r="W806" i="1"/>
  <c r="Y804" i="1"/>
  <c r="V2" i="1"/>
  <c r="Q9" i="1"/>
  <c r="V32" i="1"/>
  <c r="Q778" i="1"/>
  <c r="X778" i="1"/>
  <c r="X110" i="1"/>
  <c r="Q658" i="1"/>
  <c r="X658" i="1"/>
  <c r="Q127" i="1"/>
  <c r="X46" i="1"/>
  <c r="X174" i="1"/>
  <c r="Q714" i="1"/>
  <c r="X714" i="1"/>
  <c r="Q626" i="1"/>
  <c r="X626" i="1"/>
  <c r="X55" i="1"/>
  <c r="X14" i="1"/>
  <c r="X78" i="1"/>
  <c r="X142" i="1"/>
  <c r="Q206" i="1"/>
  <c r="Q39" i="1"/>
  <c r="X30" i="1"/>
  <c r="X62" i="1"/>
  <c r="Q94" i="1"/>
  <c r="X126" i="1"/>
  <c r="X190" i="1"/>
  <c r="W230" i="1"/>
  <c r="Q722" i="1"/>
  <c r="X722" i="1"/>
  <c r="Q690" i="1"/>
  <c r="X690" i="1"/>
  <c r="Q706" i="1"/>
  <c r="X706" i="1"/>
  <c r="Q674" i="1"/>
  <c r="X674" i="1"/>
  <c r="X141" i="1"/>
  <c r="W270" i="1"/>
  <c r="W235" i="1"/>
  <c r="W219" i="1"/>
  <c r="Q195" i="1"/>
  <c r="Q163" i="1"/>
  <c r="X131" i="1"/>
  <c r="X99" i="1"/>
  <c r="Q53" i="1"/>
  <c r="Q610" i="1"/>
  <c r="X610" i="1"/>
  <c r="Q237" i="1"/>
  <c r="Q235" i="1"/>
  <c r="Q233" i="1"/>
  <c r="Q229" i="1"/>
  <c r="Q227" i="1"/>
  <c r="Q225" i="1"/>
  <c r="Q221" i="1"/>
  <c r="Q219" i="1"/>
  <c r="Q217" i="1"/>
  <c r="Q213" i="1"/>
  <c r="Q211" i="1"/>
  <c r="Q209" i="1"/>
  <c r="Q79" i="1"/>
  <c r="Q63" i="1"/>
  <c r="X47" i="1"/>
  <c r="Q31" i="1"/>
  <c r="Q15" i="1"/>
  <c r="X6" i="1"/>
  <c r="Q22" i="1"/>
  <c r="Q54" i="1"/>
  <c r="X70" i="1"/>
  <c r="Q86" i="1"/>
  <c r="X102" i="1"/>
  <c r="Q118" i="1"/>
  <c r="X134" i="1"/>
  <c r="X150" i="1"/>
  <c r="X166" i="1"/>
  <c r="Q182" i="1"/>
  <c r="X198" i="1"/>
  <c r="W222" i="1"/>
  <c r="Q232" i="1"/>
  <c r="Q230" i="1"/>
  <c r="Q226" i="1"/>
  <c r="Q222" i="1"/>
  <c r="Q218" i="1"/>
  <c r="Q216" i="1"/>
  <c r="X163" i="1"/>
  <c r="X39" i="1"/>
  <c r="Q174" i="1"/>
  <c r="X255" i="1"/>
  <c r="Q161" i="1"/>
  <c r="W104" i="1"/>
  <c r="Q21" i="1"/>
  <c r="Q191" i="1"/>
  <c r="X205" i="1"/>
  <c r="X73" i="1"/>
  <c r="Q97" i="1"/>
  <c r="W40" i="1"/>
  <c r="Q188" i="1"/>
  <c r="X188" i="1"/>
  <c r="Q83" i="1"/>
  <c r="Q190" i="1"/>
  <c r="Q126" i="1"/>
  <c r="X272" i="1"/>
  <c r="Q159" i="1"/>
  <c r="X95" i="1"/>
  <c r="X173" i="1"/>
  <c r="X109" i="1"/>
  <c r="Q193" i="1"/>
  <c r="Q129" i="1"/>
  <c r="Q49" i="1"/>
  <c r="W8" i="1"/>
  <c r="W72" i="1"/>
  <c r="W136" i="1"/>
  <c r="X252" i="1"/>
  <c r="Q147" i="1"/>
  <c r="Q179" i="1"/>
  <c r="Q198" i="1"/>
  <c r="Q166" i="1"/>
  <c r="Q134" i="1"/>
  <c r="X15" i="1"/>
  <c r="X63" i="1"/>
  <c r="X79" i="1"/>
  <c r="X264" i="1"/>
  <c r="X239" i="1"/>
  <c r="Q143" i="1"/>
  <c r="Q111" i="1"/>
  <c r="Q77" i="1"/>
  <c r="Q177" i="1"/>
  <c r="Q113" i="1"/>
  <c r="Q81" i="1"/>
  <c r="Q17" i="1"/>
  <c r="W51" i="1"/>
  <c r="W24" i="1"/>
  <c r="W56" i="1"/>
  <c r="W88" i="1"/>
  <c r="W120" i="1"/>
  <c r="X268" i="1"/>
  <c r="X260" i="1"/>
  <c r="X247" i="1"/>
  <c r="X183" i="1"/>
  <c r="Q151" i="1"/>
  <c r="X119" i="1"/>
  <c r="Q103" i="1"/>
  <c r="Q87" i="1"/>
  <c r="Q61" i="1"/>
  <c r="X29" i="1"/>
  <c r="Q201" i="1"/>
  <c r="Q185" i="1"/>
  <c r="Q169" i="1"/>
  <c r="Q153" i="1"/>
  <c r="Q137" i="1"/>
  <c r="Q121" i="1"/>
  <c r="Q105" i="1"/>
  <c r="Q89" i="1"/>
  <c r="Q65" i="1"/>
  <c r="Q33" i="1"/>
  <c r="W19" i="1"/>
  <c r="W16" i="1"/>
  <c r="W32" i="1"/>
  <c r="W48" i="1"/>
  <c r="W64" i="1"/>
  <c r="W80" i="1"/>
  <c r="W96" i="1"/>
  <c r="W112" i="1"/>
  <c r="W128" i="1"/>
  <c r="W144" i="1"/>
  <c r="Q794" i="1"/>
  <c r="X794" i="1"/>
  <c r="X77" i="1"/>
  <c r="X189" i="1"/>
  <c r="X157" i="1"/>
  <c r="X125" i="1"/>
  <c r="X93" i="1"/>
  <c r="X41" i="1"/>
  <c r="W67" i="1"/>
  <c r="W35" i="1"/>
  <c r="W12" i="1"/>
  <c r="W20" i="1"/>
  <c r="W28" i="1"/>
  <c r="W36" i="1"/>
  <c r="W44" i="1"/>
  <c r="W60" i="1"/>
  <c r="W76" i="1"/>
  <c r="W92" i="1"/>
  <c r="W108" i="1"/>
  <c r="W124" i="1"/>
  <c r="W140" i="1"/>
  <c r="W216" i="1"/>
  <c r="W232" i="1"/>
  <c r="W248" i="1"/>
  <c r="X140" i="1"/>
  <c r="Q140" i="1"/>
  <c r="X136" i="1"/>
  <c r="Q136" i="1"/>
  <c r="X128" i="1"/>
  <c r="Q128" i="1"/>
  <c r="X124" i="1"/>
  <c r="Q124" i="1"/>
  <c r="X120" i="1"/>
  <c r="Q120" i="1"/>
  <c r="X112" i="1"/>
  <c r="Q112" i="1"/>
  <c r="X108" i="1"/>
  <c r="Q108" i="1"/>
  <c r="X104" i="1"/>
  <c r="Q104" i="1"/>
  <c r="X96" i="1"/>
  <c r="Q96" i="1"/>
  <c r="X92" i="1"/>
  <c r="Q92" i="1"/>
  <c r="X88" i="1"/>
  <c r="Q88" i="1"/>
  <c r="X80" i="1"/>
  <c r="Q80" i="1"/>
  <c r="X76" i="1"/>
  <c r="Q76" i="1"/>
  <c r="X72" i="1"/>
  <c r="Q72" i="1"/>
  <c r="X64" i="1"/>
  <c r="Q64" i="1"/>
  <c r="X60" i="1"/>
  <c r="Q60" i="1"/>
  <c r="X56" i="1"/>
  <c r="Q56" i="1"/>
  <c r="X48" i="1"/>
  <c r="Q48" i="1"/>
  <c r="X44" i="1"/>
  <c r="Q44" i="1"/>
  <c r="X40" i="1"/>
  <c r="Q40" i="1"/>
  <c r="X32" i="1"/>
  <c r="Q32" i="1"/>
  <c r="X28" i="1"/>
  <c r="Q28" i="1"/>
  <c r="X24" i="1"/>
  <c r="Q24" i="1"/>
  <c r="X16" i="1"/>
  <c r="Q16" i="1"/>
  <c r="X12" i="1"/>
  <c r="Q12" i="1"/>
  <c r="X8" i="1"/>
  <c r="Q8" i="1"/>
  <c r="Q786" i="1"/>
  <c r="X786" i="1"/>
  <c r="Q770" i="1"/>
  <c r="X770" i="1"/>
  <c r="Q768" i="1"/>
  <c r="X768" i="1"/>
  <c r="Q766" i="1"/>
  <c r="X766" i="1"/>
  <c r="Q764" i="1"/>
  <c r="X764" i="1"/>
  <c r="Q760" i="1"/>
  <c r="X760" i="1"/>
  <c r="X127" i="1"/>
  <c r="X159" i="1"/>
  <c r="X191" i="1"/>
  <c r="W75" i="1"/>
  <c r="W59" i="1"/>
  <c r="W43" i="1"/>
  <c r="W27" i="1"/>
  <c r="W11" i="1"/>
  <c r="X240" i="1"/>
  <c r="W214" i="1"/>
  <c r="X243" i="1"/>
  <c r="W243" i="1"/>
  <c r="Q25" i="1"/>
  <c r="X25" i="1"/>
  <c r="Q57" i="1"/>
  <c r="X57" i="1"/>
  <c r="Q85" i="1"/>
  <c r="X85" i="1"/>
  <c r="Q101" i="1"/>
  <c r="X101" i="1"/>
  <c r="Q117" i="1"/>
  <c r="X117" i="1"/>
  <c r="Q133" i="1"/>
  <c r="X133" i="1"/>
  <c r="Q149" i="1"/>
  <c r="X149" i="1"/>
  <c r="Q165" i="1"/>
  <c r="X165" i="1"/>
  <c r="Q181" i="1"/>
  <c r="X181" i="1"/>
  <c r="Q197" i="1"/>
  <c r="X197" i="1"/>
  <c r="Q790" i="1"/>
  <c r="X790" i="1"/>
  <c r="Q774" i="1"/>
  <c r="X774" i="1"/>
  <c r="Q758" i="1"/>
  <c r="X758" i="1"/>
  <c r="Q756" i="1"/>
  <c r="X756" i="1"/>
  <c r="Q754" i="1"/>
  <c r="X754" i="1"/>
  <c r="Q752" i="1"/>
  <c r="X752" i="1"/>
  <c r="Q750" i="1"/>
  <c r="X750" i="1"/>
  <c r="Q748" i="1"/>
  <c r="X748" i="1"/>
  <c r="Q746" i="1"/>
  <c r="X746" i="1"/>
  <c r="Q744" i="1"/>
  <c r="X744" i="1"/>
  <c r="Q742" i="1"/>
  <c r="X742" i="1"/>
  <c r="Q740" i="1"/>
  <c r="X740" i="1"/>
  <c r="Q738" i="1"/>
  <c r="X738" i="1"/>
  <c r="Q736" i="1"/>
  <c r="X736" i="1"/>
  <c r="Q734" i="1"/>
  <c r="X734" i="1"/>
  <c r="Q732" i="1"/>
  <c r="X732" i="1"/>
  <c r="Q728" i="1"/>
  <c r="X728" i="1"/>
  <c r="Q726" i="1"/>
  <c r="X726" i="1"/>
  <c r="Q694" i="1"/>
  <c r="X694" i="1"/>
  <c r="Q678" i="1"/>
  <c r="X678" i="1"/>
  <c r="Q662" i="1"/>
  <c r="X662" i="1"/>
  <c r="Q646" i="1"/>
  <c r="X646" i="1"/>
  <c r="Q630" i="1"/>
  <c r="X630" i="1"/>
  <c r="Q614" i="1"/>
  <c r="X614" i="1"/>
  <c r="Q598" i="1"/>
  <c r="X598" i="1"/>
  <c r="Q798" i="1"/>
  <c r="X798" i="1"/>
  <c r="Q782" i="1"/>
  <c r="X782" i="1"/>
  <c r="Q718" i="1"/>
  <c r="X718" i="1"/>
  <c r="Q702" i="1"/>
  <c r="X702" i="1"/>
  <c r="Q686" i="1"/>
  <c r="X686" i="1"/>
  <c r="Q670" i="1"/>
  <c r="X670" i="1"/>
  <c r="Q654" i="1"/>
  <c r="X654" i="1"/>
  <c r="Q638" i="1"/>
  <c r="X638" i="1"/>
  <c r="Q606" i="1"/>
  <c r="X606" i="1"/>
  <c r="Q110" i="1"/>
  <c r="Q102" i="1"/>
  <c r="Q78" i="1"/>
  <c r="Q70" i="1"/>
  <c r="Q62" i="1"/>
  <c r="Q46" i="1"/>
  <c r="Q30" i="1"/>
  <c r="Q14" i="1"/>
  <c r="Q6" i="1"/>
  <c r="X61" i="1"/>
  <c r="X87" i="1"/>
  <c r="X103" i="1"/>
  <c r="X151" i="1"/>
  <c r="X26" i="1"/>
  <c r="X58" i="1"/>
  <c r="X90" i="1"/>
  <c r="X122" i="1"/>
  <c r="X154" i="1"/>
  <c r="X186" i="1"/>
  <c r="W218" i="1"/>
  <c r="W226" i="1"/>
  <c r="W254" i="1"/>
  <c r="Q203" i="1"/>
  <c r="Q139" i="1"/>
  <c r="Q69" i="1"/>
  <c r="X244" i="1"/>
  <c r="W244" i="1"/>
  <c r="W228" i="1"/>
  <c r="X212" i="1"/>
  <c r="Q724" i="1"/>
  <c r="X724" i="1"/>
  <c r="Q716" i="1"/>
  <c r="X716" i="1"/>
  <c r="Q708" i="1"/>
  <c r="X708" i="1"/>
  <c r="Q700" i="1"/>
  <c r="X700" i="1"/>
  <c r="Q692" i="1"/>
  <c r="X692" i="1"/>
  <c r="Q684" i="1"/>
  <c r="X684" i="1"/>
  <c r="Q676" i="1"/>
  <c r="X676" i="1"/>
  <c r="Q668" i="1"/>
  <c r="X668" i="1"/>
  <c r="Q660" i="1"/>
  <c r="X660" i="1"/>
  <c r="Q652" i="1"/>
  <c r="X652" i="1"/>
  <c r="Q644" i="1"/>
  <c r="X644" i="1"/>
  <c r="Q636" i="1"/>
  <c r="X636" i="1"/>
  <c r="Q628" i="1"/>
  <c r="X628" i="1"/>
  <c r="Q620" i="1"/>
  <c r="X620" i="1"/>
  <c r="Q612" i="1"/>
  <c r="X612" i="1"/>
  <c r="Q604" i="1"/>
  <c r="X604" i="1"/>
  <c r="Q720" i="1"/>
  <c r="X720" i="1"/>
  <c r="Q712" i="1"/>
  <c r="X712" i="1"/>
  <c r="Q704" i="1"/>
  <c r="X704" i="1"/>
  <c r="Q696" i="1"/>
  <c r="X696" i="1"/>
  <c r="Q688" i="1"/>
  <c r="X688" i="1"/>
  <c r="Q680" i="1"/>
  <c r="X680" i="1"/>
  <c r="Q672" i="1"/>
  <c r="X672" i="1"/>
  <c r="Q664" i="1"/>
  <c r="X664" i="1"/>
  <c r="Q656" i="1"/>
  <c r="X656" i="1"/>
  <c r="Q648" i="1"/>
  <c r="X648" i="1"/>
  <c r="Q640" i="1"/>
  <c r="X640" i="1"/>
  <c r="Q632" i="1"/>
  <c r="X632" i="1"/>
  <c r="Q624" i="1"/>
  <c r="X624" i="1"/>
  <c r="Q616" i="1"/>
  <c r="X616" i="1"/>
  <c r="Q608" i="1"/>
  <c r="X608" i="1"/>
  <c r="Q600" i="1"/>
  <c r="X600" i="1"/>
  <c r="V5" i="1"/>
  <c r="X11" i="1"/>
  <c r="Q11" i="1"/>
  <c r="X19" i="1"/>
  <c r="Q19" i="1"/>
  <c r="X27" i="1"/>
  <c r="Q27" i="1"/>
  <c r="X35" i="1"/>
  <c r="Q35" i="1"/>
  <c r="X43" i="1"/>
  <c r="Q43" i="1"/>
  <c r="X51" i="1"/>
  <c r="Q51" i="1"/>
  <c r="X59" i="1"/>
  <c r="Q59" i="1"/>
  <c r="X67" i="1"/>
  <c r="Q67" i="1"/>
  <c r="X75" i="1"/>
  <c r="Q75" i="1"/>
  <c r="X801" i="1"/>
  <c r="Q801" i="1"/>
  <c r="X793" i="1"/>
  <c r="Q793" i="1"/>
  <c r="X789" i="1"/>
  <c r="Q789" i="1"/>
  <c r="X785" i="1"/>
  <c r="Q785" i="1"/>
  <c r="X781" i="1"/>
  <c r="Q781" i="1"/>
  <c r="X777" i="1"/>
  <c r="Q777" i="1"/>
  <c r="X773" i="1"/>
  <c r="Q773" i="1"/>
  <c r="X799" i="1"/>
  <c r="Q799" i="1"/>
  <c r="X795" i="1"/>
  <c r="Q795" i="1"/>
  <c r="X791" i="1"/>
  <c r="Q791" i="1"/>
  <c r="X787" i="1"/>
  <c r="Q787" i="1"/>
  <c r="X783" i="1"/>
  <c r="Q783" i="1"/>
  <c r="X779" i="1"/>
  <c r="Q779" i="1"/>
  <c r="X775" i="1"/>
  <c r="Q775" i="1"/>
  <c r="X771" i="1"/>
  <c r="Q771" i="1"/>
  <c r="X214" i="1"/>
  <c r="Q214" i="1"/>
  <c r="X208" i="1"/>
  <c r="Q208" i="1"/>
  <c r="X238" i="1"/>
  <c r="Q238" i="1"/>
  <c r="X224" i="1"/>
  <c r="Q224" i="1"/>
  <c r="Q215" i="1"/>
  <c r="X220" i="1"/>
  <c r="Q220" i="1"/>
  <c r="X223" i="1"/>
  <c r="Q223" i="1"/>
  <c r="Q212" i="1"/>
  <c r="X228" i="1"/>
  <c r="Q228" i="1"/>
  <c r="X210" i="1"/>
  <c r="Q210" i="1"/>
  <c r="X236" i="1"/>
  <c r="Q236" i="1"/>
  <c r="X231" i="1"/>
  <c r="Q231" i="1"/>
  <c r="X207" i="1"/>
  <c r="Q207" i="1"/>
  <c r="X234" i="1"/>
  <c r="Q234" i="1"/>
  <c r="Q13" i="1"/>
  <c r="X13" i="1"/>
  <c r="Q175" i="1"/>
  <c r="X175" i="1"/>
  <c r="X156" i="1"/>
  <c r="Q156" i="1"/>
  <c r="X204" i="1"/>
  <c r="Q204" i="1"/>
  <c r="X172" i="1"/>
  <c r="Q172" i="1"/>
  <c r="X164" i="1"/>
  <c r="Q164" i="1"/>
  <c r="X200" i="1"/>
  <c r="Q200" i="1"/>
  <c r="X184" i="1"/>
  <c r="Q184" i="1"/>
  <c r="X168" i="1"/>
  <c r="Q168" i="1"/>
  <c r="X152" i="1"/>
  <c r="Q152" i="1"/>
  <c r="X192" i="1"/>
  <c r="Q192" i="1"/>
  <c r="X176" i="1"/>
  <c r="Q176" i="1"/>
  <c r="X160" i="1"/>
  <c r="Q160" i="1"/>
  <c r="Q37" i="1"/>
  <c r="X37" i="1"/>
  <c r="Q91" i="1"/>
  <c r="X91" i="1"/>
  <c r="Q123" i="1"/>
  <c r="X123" i="1"/>
  <c r="Q155" i="1"/>
  <c r="X155" i="1"/>
  <c r="Q187" i="1"/>
  <c r="X187" i="1"/>
  <c r="X194" i="1"/>
  <c r="Q194" i="1"/>
  <c r="X178" i="1"/>
  <c r="Q178" i="1"/>
  <c r="X162" i="1"/>
  <c r="Q162" i="1"/>
  <c r="X146" i="1"/>
  <c r="Q146" i="1"/>
  <c r="X130" i="1"/>
  <c r="Q130" i="1"/>
  <c r="X114" i="1"/>
  <c r="Q114" i="1"/>
  <c r="X98" i="1"/>
  <c r="Q98" i="1"/>
  <c r="X82" i="1"/>
  <c r="Q82" i="1"/>
  <c r="X66" i="1"/>
  <c r="Q66" i="1"/>
  <c r="X50" i="1"/>
  <c r="Q50" i="1"/>
  <c r="X34" i="1"/>
  <c r="Q34" i="1"/>
  <c r="X18" i="1"/>
  <c r="Q18" i="1"/>
  <c r="Q5" i="1"/>
  <c r="X5" i="1"/>
  <c r="X69" i="1"/>
  <c r="Q107" i="1"/>
  <c r="X107" i="1"/>
  <c r="X139" i="1"/>
  <c r="Q171" i="1"/>
  <c r="X171" i="1"/>
  <c r="X203" i="1"/>
  <c r="X202" i="1"/>
  <c r="Q202" i="1"/>
  <c r="Q186" i="1"/>
  <c r="X170" i="1"/>
  <c r="Q170" i="1"/>
  <c r="Q154" i="1"/>
  <c r="X138" i="1"/>
  <c r="Q138" i="1"/>
  <c r="Q122" i="1"/>
  <c r="X106" i="1"/>
  <c r="Q106" i="1"/>
  <c r="Q90" i="1"/>
  <c r="X74" i="1"/>
  <c r="Q74" i="1"/>
  <c r="Q58" i="1"/>
  <c r="X42" i="1"/>
  <c r="Q42" i="1"/>
  <c r="Q26" i="1"/>
  <c r="X10" i="1"/>
  <c r="Q10" i="1"/>
  <c r="X246" i="1"/>
  <c r="W132" i="1"/>
  <c r="W100" i="1"/>
  <c r="W68" i="1"/>
  <c r="X143" i="1"/>
  <c r="Q29" i="1"/>
  <c r="Q119" i="1"/>
  <c r="Q183" i="1"/>
  <c r="X215" i="1"/>
  <c r="X111" i="1"/>
  <c r="X31" i="1"/>
  <c r="Q150" i="1"/>
  <c r="Q95" i="1"/>
  <c r="Q142" i="1"/>
  <c r="Q99" i="1"/>
  <c r="X182" i="1"/>
  <c r="X118" i="1"/>
  <c r="X86" i="1"/>
  <c r="X54" i="1"/>
  <c r="X22" i="1"/>
  <c r="Q47" i="1"/>
  <c r="X53" i="1"/>
  <c r="Q131" i="1"/>
  <c r="X195" i="1"/>
  <c r="X94" i="1"/>
  <c r="X206" i="1"/>
  <c r="Q55" i="1"/>
  <c r="Q23" i="1"/>
  <c r="W256" i="1"/>
  <c r="X250" i="1"/>
  <c r="W823" i="1"/>
  <c r="W855" i="1"/>
  <c r="W887" i="1"/>
  <c r="W919" i="1"/>
  <c r="Y919" i="1"/>
  <c r="W815" i="1"/>
  <c r="W847" i="1"/>
  <c r="W879" i="1"/>
  <c r="W911" i="1"/>
  <c r="Y911" i="1"/>
  <c r="Y967" i="1"/>
  <c r="W967" i="1"/>
  <c r="Y983" i="1"/>
  <c r="W983" i="1"/>
  <c r="Y999" i="1"/>
  <c r="W999" i="1"/>
  <c r="Y1015" i="1"/>
  <c r="W1015" i="1"/>
  <c r="Y1031" i="1"/>
  <c r="W1031" i="1"/>
  <c r="Y1047" i="1"/>
  <c r="W1047" i="1"/>
  <c r="Y1063" i="1"/>
  <c r="W1063" i="1"/>
  <c r="Y1079" i="1"/>
  <c r="W1079" i="1"/>
  <c r="Q20" i="1"/>
  <c r="Q36" i="1"/>
  <c r="Q52" i="1"/>
  <c r="Q68" i="1"/>
  <c r="Q84" i="1"/>
  <c r="Q100" i="1"/>
  <c r="Q116" i="1"/>
  <c r="Q132" i="1"/>
  <c r="W116" i="1"/>
  <c r="W84" i="1"/>
  <c r="W52" i="1"/>
  <c r="W227" i="1"/>
  <c r="W807" i="1"/>
  <c r="W839" i="1"/>
  <c r="W871" i="1"/>
  <c r="W903" i="1"/>
  <c r="W935" i="1"/>
  <c r="Y935" i="1"/>
  <c r="Y949" i="1"/>
  <c r="W949" i="1"/>
  <c r="Q145" i="1"/>
  <c r="W831" i="1"/>
  <c r="W863" i="1"/>
  <c r="W895" i="1"/>
  <c r="W927" i="1"/>
  <c r="Y927" i="1"/>
  <c r="Q800" i="1"/>
  <c r="X800" i="1"/>
  <c r="Q769" i="1"/>
  <c r="X769" i="1"/>
  <c r="W762" i="1"/>
  <c r="Q759" i="1"/>
  <c r="X759" i="1"/>
  <c r="Q737" i="1"/>
  <c r="X737" i="1"/>
  <c r="W730" i="1"/>
  <c r="Q727" i="1"/>
  <c r="X727" i="1"/>
  <c r="W710" i="1"/>
  <c r="Q703" i="1"/>
  <c r="X703" i="1"/>
  <c r="Q675" i="1"/>
  <c r="X675" i="1"/>
  <c r="W666" i="1"/>
  <c r="Q661" i="1"/>
  <c r="X661" i="1"/>
  <c r="W642" i="1"/>
  <c r="Q633" i="1"/>
  <c r="X633" i="1"/>
  <c r="W622" i="1"/>
  <c r="Q710" i="1"/>
  <c r="X710" i="1"/>
  <c r="Q730" i="1"/>
  <c r="X730" i="1"/>
  <c r="Q7" i="1"/>
  <c r="X7" i="1"/>
  <c r="Q135" i="1"/>
  <c r="X135" i="1"/>
  <c r="Y871" i="1"/>
  <c r="Y807" i="1"/>
  <c r="Y847" i="1"/>
  <c r="V17" i="1"/>
  <c r="Y895" i="1"/>
  <c r="Y831" i="1"/>
  <c r="Q196" i="1"/>
  <c r="X196" i="1"/>
  <c r="Q622" i="1"/>
  <c r="X622" i="1"/>
  <c r="Q762" i="1"/>
  <c r="X762" i="1"/>
  <c r="Q199" i="1"/>
  <c r="X199" i="1"/>
  <c r="Y903" i="1"/>
  <c r="Y839" i="1"/>
  <c r="Q148" i="1"/>
  <c r="X148" i="1"/>
  <c r="Y879" i="1"/>
  <c r="Y815" i="1"/>
  <c r="X180" i="1"/>
  <c r="Q180" i="1"/>
  <c r="Q642" i="1"/>
  <c r="X642" i="1"/>
  <c r="Q666" i="1"/>
  <c r="X666" i="1"/>
  <c r="Y863" i="1"/>
  <c r="Q71" i="1"/>
  <c r="X71" i="1"/>
  <c r="Q167" i="1"/>
  <c r="X167" i="1"/>
  <c r="Y887" i="1"/>
  <c r="Y823" i="1"/>
  <c r="Q45" i="1"/>
  <c r="X45" i="1"/>
  <c r="X38" i="1" l="1"/>
  <c r="W965" i="1"/>
  <c r="W805" i="1"/>
  <c r="X735" i="1"/>
  <c r="W975" i="1"/>
  <c r="X784" i="1"/>
  <c r="Q158" i="1"/>
  <c r="W1252" i="1"/>
  <c r="Q144" i="1"/>
  <c r="X747" i="1"/>
  <c r="Q797" i="1"/>
  <c r="W697" i="1"/>
  <c r="W1112" i="1"/>
  <c r="W1240" i="1"/>
  <c r="W1256" i="1"/>
  <c r="W1336" i="1"/>
  <c r="W1384" i="1"/>
  <c r="W1464" i="1"/>
  <c r="W1512" i="1"/>
  <c r="W797" i="1"/>
  <c r="W1322" i="1"/>
  <c r="W1370" i="1"/>
  <c r="W1450" i="1"/>
  <c r="W1498" i="1"/>
  <c r="W1578" i="1"/>
  <c r="W1071" i="1"/>
  <c r="W844" i="1"/>
  <c r="W1020" i="1"/>
  <c r="W1308" i="1"/>
  <c r="W1356" i="1"/>
  <c r="W1436" i="1"/>
  <c r="W1484" i="1"/>
  <c r="W1564" i="1"/>
  <c r="X693" i="1"/>
  <c r="Q366" i="1"/>
  <c r="Q350" i="1"/>
  <c r="Q334" i="1"/>
  <c r="Q318" i="1"/>
  <c r="Q302" i="1"/>
  <c r="Q286" i="1"/>
  <c r="Q270" i="1"/>
  <c r="Q254" i="1"/>
  <c r="Q751" i="1"/>
  <c r="Q715" i="1"/>
  <c r="Q683" i="1"/>
  <c r="Q650" i="1"/>
  <c r="Q619" i="1"/>
  <c r="M6" i="1"/>
  <c r="Q711" i="1"/>
  <c r="Q681" i="1"/>
  <c r="Q647" i="1"/>
  <c r="Q617" i="1"/>
  <c r="Q707" i="1"/>
  <c r="Q677" i="1"/>
  <c r="Q643" i="1"/>
  <c r="Q613" i="1"/>
  <c r="Q705" i="1"/>
  <c r="Q673" i="1"/>
  <c r="Q641" i="1"/>
  <c r="Q611" i="1"/>
  <c r="Q293" i="1"/>
  <c r="Q277" i="1"/>
  <c r="Q261" i="1"/>
  <c r="Q245" i="1"/>
  <c r="Q767" i="1"/>
  <c r="Q731" i="1"/>
  <c r="Q697" i="1"/>
  <c r="Q665" i="1"/>
  <c r="Q634" i="1"/>
  <c r="Q603" i="1"/>
  <c r="Q356" i="1"/>
  <c r="Q340" i="1"/>
  <c r="Q324" i="1"/>
  <c r="Q308" i="1"/>
  <c r="Q292" i="1"/>
  <c r="Q276" i="1"/>
  <c r="Q260" i="1"/>
  <c r="Q244" i="1"/>
  <c r="Q765" i="1"/>
  <c r="Q729" i="1"/>
  <c r="Q695" i="1"/>
  <c r="Q663" i="1"/>
  <c r="Q631" i="1"/>
  <c r="Q602" i="1"/>
  <c r="Q290" i="1"/>
  <c r="Q274" i="1"/>
  <c r="Q258" i="1"/>
  <c r="Q242" i="1"/>
  <c r="Q761" i="1"/>
  <c r="Q723" i="1"/>
  <c r="Q691" i="1"/>
  <c r="Q657" i="1"/>
  <c r="Q627" i="1"/>
  <c r="R35" i="1"/>
  <c r="R27" i="1"/>
  <c r="R19" i="1"/>
  <c r="R11" i="1"/>
  <c r="R3" i="1"/>
  <c r="R34" i="1"/>
  <c r="R26" i="1"/>
  <c r="R18" i="1"/>
  <c r="R10" i="1"/>
  <c r="R2" i="1"/>
  <c r="R30" i="1"/>
  <c r="R22" i="1"/>
  <c r="R14" i="1"/>
  <c r="O4" i="1"/>
  <c r="O3" i="1"/>
  <c r="O2" i="1"/>
  <c r="S2" i="1" l="1"/>
  <c r="Y802" i="1" s="1"/>
  <c r="W802" i="1"/>
  <c r="S10" i="1"/>
  <c r="Y810" i="1" s="1"/>
  <c r="W810" i="1"/>
  <c r="S18" i="1"/>
  <c r="Y818" i="1" s="1"/>
  <c r="W818" i="1"/>
  <c r="S34" i="1"/>
  <c r="Y834" i="1" s="1"/>
  <c r="W834" i="1"/>
  <c r="S3" i="1"/>
  <c r="Y803" i="1" s="1"/>
  <c r="W803" i="1"/>
  <c r="AA803" i="1"/>
  <c r="S11" i="1"/>
  <c r="Y811" i="1" s="1"/>
  <c r="W811" i="1"/>
  <c r="S30" i="1"/>
  <c r="Y830" i="1" s="1"/>
  <c r="W830" i="1"/>
  <c r="S19" i="1"/>
  <c r="Y819" i="1" s="1"/>
  <c r="W819" i="1"/>
  <c r="M8" i="1"/>
  <c r="M10" i="1"/>
  <c r="AA802" i="1" s="1"/>
  <c r="M9" i="1"/>
  <c r="AA834" i="1" s="1"/>
  <c r="S27" i="1"/>
  <c r="Y827" i="1" s="1"/>
  <c r="AA827" i="1"/>
  <c r="W827" i="1"/>
  <c r="S35" i="1"/>
  <c r="Y835" i="1" s="1"/>
  <c r="W835" i="1"/>
  <c r="P2" i="1"/>
  <c r="W2" i="1"/>
  <c r="P3" i="1"/>
  <c r="W3" i="1"/>
  <c r="S26" i="1"/>
  <c r="Y826" i="1" s="1"/>
  <c r="W826" i="1"/>
  <c r="S14" i="1"/>
  <c r="Y814" i="1" s="1"/>
  <c r="W814" i="1"/>
  <c r="P4" i="1"/>
  <c r="W4" i="1"/>
  <c r="S22" i="1"/>
  <c r="Y822" i="1" s="1"/>
  <c r="W822" i="1"/>
  <c r="AA822" i="1"/>
  <c r="M15" i="1"/>
  <c r="AA818" i="1" l="1"/>
  <c r="AA814" i="1"/>
  <c r="AA810" i="1"/>
  <c r="AA826" i="1"/>
  <c r="AA1133" i="1"/>
  <c r="AA1433" i="1"/>
  <c r="AA1393" i="1"/>
  <c r="AA1054" i="1"/>
  <c r="AA1050" i="1"/>
  <c r="AA1419" i="1"/>
  <c r="AA1595" i="1"/>
  <c r="AA1296" i="1"/>
  <c r="AA1474" i="1"/>
  <c r="AA1326" i="1"/>
  <c r="AA1135" i="1"/>
  <c r="AA1007" i="1"/>
  <c r="AA820" i="1"/>
  <c r="AA1120" i="1"/>
  <c r="AA1006" i="1"/>
  <c r="AA1110" i="1"/>
  <c r="AA1129" i="1"/>
  <c r="AA1001" i="1"/>
  <c r="AA873" i="1"/>
  <c r="AA1036" i="1"/>
  <c r="AA1267" i="1"/>
  <c r="AA1194" i="1"/>
  <c r="AA843" i="1"/>
  <c r="AA1329" i="1"/>
  <c r="AA1026" i="1"/>
  <c r="AA1404" i="1"/>
  <c r="AA1472" i="1"/>
  <c r="AA1540" i="1"/>
  <c r="AA1288" i="1"/>
  <c r="AA1454" i="1"/>
  <c r="AA1591" i="1"/>
  <c r="AA1584" i="1"/>
  <c r="AA1516" i="1"/>
  <c r="AA1448" i="1"/>
  <c r="AA1379" i="1"/>
  <c r="AA1236" i="1"/>
  <c r="AA867" i="1"/>
  <c r="AA900" i="1"/>
  <c r="AA869" i="1"/>
  <c r="AA932" i="1"/>
  <c r="AA1154" i="1"/>
  <c r="AA1011" i="1"/>
  <c r="AA885" i="1"/>
  <c r="AA1099" i="1"/>
  <c r="AA1172" i="1"/>
  <c r="AA853" i="1"/>
  <c r="AA1264" i="1"/>
  <c r="AA1412" i="1"/>
  <c r="AA1320" i="1"/>
  <c r="AA1576" i="1"/>
  <c r="AA1439" i="1"/>
  <c r="AA964" i="1"/>
  <c r="AA1067" i="1"/>
  <c r="AA861" i="1"/>
  <c r="AA1075" i="1"/>
  <c r="AA1189" i="1"/>
  <c r="AA815" i="1"/>
  <c r="AA984" i="1"/>
  <c r="AA1278" i="1"/>
  <c r="AA1191" i="1"/>
  <c r="AA1008" i="1"/>
  <c r="AA1057" i="1"/>
  <c r="AA1180" i="1"/>
  <c r="AA1397" i="1"/>
  <c r="AA1579" i="1"/>
  <c r="AA1546" i="1"/>
  <c r="AA1332" i="1"/>
  <c r="AA1210" i="1"/>
  <c r="AA1157" i="1"/>
  <c r="AA1051" i="1"/>
  <c r="AA1069" i="1"/>
  <c r="AA1399" i="1"/>
  <c r="AA1376" i="1"/>
  <c r="C8" i="1"/>
  <c r="C9" i="1" s="1"/>
  <c r="AA1018" i="1"/>
  <c r="AA1453" i="1"/>
  <c r="AA1602" i="1"/>
  <c r="AA1466" i="1"/>
  <c r="AA1310" i="1"/>
  <c r="AA1127" i="1"/>
  <c r="AA999" i="1"/>
  <c r="AA852" i="1"/>
  <c r="AA1136" i="1"/>
  <c r="AA850" i="1"/>
  <c r="AA1174" i="1"/>
  <c r="AA1121" i="1"/>
  <c r="AA993" i="1"/>
  <c r="AA865" i="1"/>
  <c r="AA1052" i="1"/>
  <c r="AA1226" i="1"/>
  <c r="AA1319" i="1"/>
  <c r="AA994" i="1"/>
  <c r="AA1330" i="1"/>
  <c r="AA1408" i="1"/>
  <c r="AA1476" i="1"/>
  <c r="AA1545" i="1"/>
  <c r="AA1304" i="1"/>
  <c r="AA1463" i="1"/>
  <c r="AA1601" i="1"/>
  <c r="AA1580" i="1"/>
  <c r="AA1443" i="1"/>
  <c r="AA1375" i="1"/>
  <c r="AA1092" i="1"/>
  <c r="AA931" i="1"/>
  <c r="AA939" i="1"/>
  <c r="AA1518" i="1"/>
  <c r="AA828" i="1"/>
  <c r="AA978" i="1"/>
  <c r="AA1043" i="1"/>
  <c r="AA949" i="1"/>
  <c r="AA1163" i="1"/>
  <c r="AA933" i="1"/>
  <c r="AA1122" i="1"/>
  <c r="AA895" i="1"/>
  <c r="AA839" i="1"/>
  <c r="AA1113" i="1"/>
  <c r="AA1250" i="1"/>
  <c r="AA1338" i="1"/>
  <c r="AA1549" i="1"/>
  <c r="AA1471" i="1"/>
  <c r="AA1507" i="1"/>
  <c r="AA1371" i="1"/>
  <c r="AA995" i="1"/>
  <c r="AA804" i="1"/>
  <c r="AA882" i="1"/>
  <c r="AA1013" i="1"/>
  <c r="AA1186" i="1"/>
  <c r="AA1398" i="1"/>
  <c r="AA1185" i="1"/>
  <c r="AA1268" i="1"/>
  <c r="AA1478" i="1"/>
  <c r="AA1128" i="1"/>
  <c r="AA936" i="1"/>
  <c r="AA1219" i="1"/>
  <c r="AA1005" i="1"/>
  <c r="AA1318" i="1"/>
  <c r="AA1364" i="1"/>
  <c r="AA1359" i="1"/>
  <c r="AA946" i="1"/>
  <c r="AA1487" i="1"/>
  <c r="AA1561" i="1"/>
  <c r="AA1594" i="1"/>
  <c r="AA1457" i="1"/>
  <c r="AA1294" i="1"/>
  <c r="AA1119" i="1"/>
  <c r="AA991" i="1"/>
  <c r="AA884" i="1"/>
  <c r="AA1152" i="1"/>
  <c r="AA930" i="1"/>
  <c r="AA1241" i="1"/>
  <c r="AA985" i="1"/>
  <c r="AA1068" i="1"/>
  <c r="AA894" i="1"/>
  <c r="AA1311" i="1"/>
  <c r="AA1481" i="1"/>
  <c r="AA1272" i="1"/>
  <c r="AA1227" i="1"/>
  <c r="AA1083" i="1"/>
  <c r="AA876" i="1"/>
  <c r="AA836" i="1"/>
  <c r="AA1034" i="1"/>
  <c r="AA1155" i="1"/>
  <c r="AA941" i="1"/>
  <c r="AA1402" i="1"/>
  <c r="AA1312" i="1"/>
  <c r="AA1334" i="1"/>
  <c r="AA1014" i="1"/>
  <c r="AA1521" i="1"/>
  <c r="AA1544" i="1"/>
  <c r="AA1585" i="1"/>
  <c r="AA1449" i="1"/>
  <c r="AA1599" i="1"/>
  <c r="AA1239" i="1"/>
  <c r="AA1111" i="1"/>
  <c r="AA983" i="1"/>
  <c r="AA912" i="1"/>
  <c r="AA1168" i="1"/>
  <c r="AA906" i="1"/>
  <c r="AA1233" i="1"/>
  <c r="AA1105" i="1"/>
  <c r="AA977" i="1"/>
  <c r="AA837" i="1"/>
  <c r="AA1084" i="1"/>
  <c r="AA934" i="1"/>
  <c r="AA1266" i="1"/>
  <c r="AA890" i="1"/>
  <c r="AA1301" i="1"/>
  <c r="AA1244" i="1"/>
  <c r="AA1346" i="1"/>
  <c r="AA1417" i="1"/>
  <c r="AA1485" i="1"/>
  <c r="AA1553" i="1"/>
  <c r="AA1480" i="1"/>
  <c r="AA1277" i="1"/>
  <c r="AA1571" i="1"/>
  <c r="AA1503" i="1"/>
  <c r="AA1435" i="1"/>
  <c r="AA1367" i="1"/>
  <c r="AA829" i="1"/>
  <c r="AA1059" i="1"/>
  <c r="AA1195" i="1"/>
  <c r="AA1382" i="1"/>
  <c r="AA893" i="1"/>
  <c r="AA926" i="1"/>
  <c r="AA1107" i="1"/>
  <c r="AA1077" i="1"/>
  <c r="AA1249" i="1"/>
  <c r="AA831" i="1"/>
  <c r="AA929" i="1"/>
  <c r="AA1295" i="1"/>
  <c r="AA813" i="1"/>
  <c r="AA1131" i="1"/>
  <c r="AA1091" i="1"/>
  <c r="AA877" i="1"/>
  <c r="AA1589" i="1"/>
  <c r="AA1470" i="1"/>
  <c r="AA1598" i="1"/>
  <c r="AA1302" i="1"/>
  <c r="AA874" i="1"/>
  <c r="AA950" i="1"/>
  <c r="AA1555" i="1"/>
  <c r="AA1527" i="1"/>
  <c r="AA1577" i="1"/>
  <c r="AA1440" i="1"/>
  <c r="AA1274" i="1"/>
  <c r="AA1231" i="1"/>
  <c r="AA1103" i="1"/>
  <c r="AA928" i="1"/>
  <c r="AA1184" i="1"/>
  <c r="AA1002" i="1"/>
  <c r="AA1225" i="1"/>
  <c r="AA1097" i="1"/>
  <c r="AA969" i="1"/>
  <c r="AA821" i="1"/>
  <c r="AA1100" i="1"/>
  <c r="AA966" i="1"/>
  <c r="AA1283" i="1"/>
  <c r="AA864" i="1"/>
  <c r="AA886" i="1"/>
  <c r="AA1323" i="1"/>
  <c r="AA1352" i="1"/>
  <c r="AA1421" i="1"/>
  <c r="AA1489" i="1"/>
  <c r="AA1558" i="1"/>
  <c r="AA1351" i="1"/>
  <c r="AA1488" i="1"/>
  <c r="AA1327" i="1"/>
  <c r="AA1567" i="1"/>
  <c r="AA1499" i="1"/>
  <c r="AA1431" i="1"/>
  <c r="AA1362" i="1"/>
  <c r="AA909" i="1"/>
  <c r="AA1123" i="1"/>
  <c r="AA1349" i="1"/>
  <c r="AA1368" i="1"/>
  <c r="AA925" i="1"/>
  <c r="AA1257" i="1"/>
  <c r="AA1139" i="1"/>
  <c r="AA1141" i="1"/>
  <c r="AA891" i="1"/>
  <c r="AA1547" i="1"/>
  <c r="AA1551" i="1"/>
  <c r="AA1073" i="1"/>
  <c r="AA1377" i="1"/>
  <c r="AA1080" i="1"/>
  <c r="AA1082" i="1"/>
  <c r="AA866" i="1"/>
  <c r="AA1253" i="1"/>
  <c r="AA872" i="1"/>
  <c r="AA1531" i="1"/>
  <c r="AA1076" i="1"/>
  <c r="AA1146" i="1"/>
  <c r="AA1003" i="1"/>
  <c r="AA1027" i="1"/>
  <c r="AA892" i="1"/>
  <c r="AA1504" i="1"/>
  <c r="AA1538" i="1"/>
  <c r="AA1581" i="1"/>
  <c r="AA1248" i="1"/>
  <c r="AA862" i="1"/>
  <c r="AA1590" i="1"/>
  <c r="AA1510" i="1"/>
  <c r="AA1568" i="1"/>
  <c r="AA1432" i="1"/>
  <c r="AA1317" i="1"/>
  <c r="AA1223" i="1"/>
  <c r="AA1095" i="1"/>
  <c r="AA967" i="1"/>
  <c r="AA944" i="1"/>
  <c r="AA1200" i="1"/>
  <c r="AA858" i="1"/>
  <c r="AA1217" i="1"/>
  <c r="AA1089" i="1"/>
  <c r="AA961" i="1"/>
  <c r="AA812" i="1"/>
  <c r="AA1116" i="1"/>
  <c r="AA998" i="1"/>
  <c r="AA1094" i="1"/>
  <c r="AA824" i="1"/>
  <c r="AA1493" i="1"/>
  <c r="AA1425" i="1"/>
  <c r="AA1494" i="1"/>
  <c r="AA1562" i="1"/>
  <c r="AA1360" i="1"/>
  <c r="AA1497" i="1"/>
  <c r="AA1206" i="1"/>
  <c r="AA1563" i="1"/>
  <c r="AA1495" i="1"/>
  <c r="AA1426" i="1"/>
  <c r="AA1358" i="1"/>
  <c r="AA973" i="1"/>
  <c r="AA1187" i="1"/>
  <c r="AA1108" i="1"/>
  <c r="AA1333" i="1"/>
  <c r="AA957" i="1"/>
  <c r="AA1208" i="1"/>
  <c r="AA1171" i="1"/>
  <c r="AA1205" i="1"/>
  <c r="AA1255" i="1"/>
  <c r="AA1147" i="1"/>
  <c r="AA879" i="1"/>
  <c r="AA887" i="1"/>
  <c r="AA1416" i="1"/>
  <c r="AA1201" i="1"/>
  <c r="AA1570" i="1"/>
  <c r="AA1021" i="1"/>
  <c r="AA1513" i="1"/>
  <c r="AA1534" i="1"/>
  <c r="AA1063" i="1"/>
  <c r="AA1138" i="1"/>
  <c r="AA924" i="1"/>
  <c r="AA1381" i="1"/>
  <c r="AA1511" i="1"/>
  <c r="AA1309" i="1"/>
  <c r="AA1409" i="1"/>
  <c r="AA1229" i="1"/>
  <c r="AA1224" i="1"/>
  <c r="AA875" i="1"/>
  <c r="AA963" i="1"/>
  <c r="AA1028" i="1"/>
  <c r="AA1284" i="1"/>
  <c r="AA1357" i="1"/>
  <c r="AA851" i="1"/>
  <c r="AA1263" i="1"/>
  <c r="AA1344" i="1"/>
  <c r="AA1492" i="1"/>
  <c r="AA1560" i="1"/>
  <c r="AA1423" i="1"/>
  <c r="AA1303" i="1"/>
  <c r="AA1215" i="1"/>
  <c r="AA1087" i="1"/>
  <c r="AA959" i="1"/>
  <c r="AA960" i="1"/>
  <c r="AA1216" i="1"/>
  <c r="AA1038" i="1"/>
  <c r="AA1209" i="1"/>
  <c r="AA1081" i="1"/>
  <c r="AA953" i="1"/>
  <c r="AA1132" i="1"/>
  <c r="AA1030" i="1"/>
  <c r="AA1158" i="1"/>
  <c r="AA1222" i="1"/>
  <c r="AA1287" i="1"/>
  <c r="AA1335" i="1"/>
  <c r="AA1361" i="1"/>
  <c r="AA1430" i="1"/>
  <c r="AA1566" i="1"/>
  <c r="AA1369" i="1"/>
  <c r="AA1505" i="1"/>
  <c r="AA1134" i="1"/>
  <c r="AA1559" i="1"/>
  <c r="AA1490" i="1"/>
  <c r="AA1422" i="1"/>
  <c r="AA1353" i="1"/>
  <c r="AA1037" i="1"/>
  <c r="AA1182" i="1"/>
  <c r="AA989" i="1"/>
  <c r="AA1144" i="1"/>
  <c r="AA1203" i="1"/>
  <c r="AA1279" i="1"/>
  <c r="AA980" i="1"/>
  <c r="AA806" i="1"/>
  <c r="AA1086" i="1"/>
  <c r="AA1475" i="1"/>
  <c r="AA1079" i="1"/>
  <c r="AA976" i="1"/>
  <c r="AA1074" i="1"/>
  <c r="AA1148" i="1"/>
  <c r="AA902" i="1"/>
  <c r="AA954" i="1"/>
  <c r="AA1366" i="1"/>
  <c r="AA1502" i="1"/>
  <c r="AA1557" i="1"/>
  <c r="AA1486" i="1"/>
  <c r="AA1348" i="1"/>
  <c r="AA1101" i="1"/>
  <c r="AA1221" i="1"/>
  <c r="AA1235" i="1"/>
  <c r="AA901" i="1"/>
  <c r="AA823" i="1"/>
  <c r="AA1347" i="1"/>
  <c r="AA1552" i="1"/>
  <c r="AA935" i="1"/>
  <c r="AA986" i="1"/>
  <c r="AA1394" i="1"/>
  <c r="AA1032" i="1"/>
  <c r="AA899" i="1"/>
  <c r="AA1156" i="1"/>
  <c r="AA1247" i="1"/>
  <c r="AA1415" i="1"/>
  <c r="AA1207" i="1"/>
  <c r="AA951" i="1"/>
  <c r="AA1232" i="1"/>
  <c r="AA945" i="1"/>
  <c r="AA914" i="1"/>
  <c r="AA1238" i="1"/>
  <c r="AA1299" i="1"/>
  <c r="AA1434" i="1"/>
  <c r="AA1514" i="1"/>
  <c r="AA1554" i="1"/>
  <c r="AA1418" i="1"/>
  <c r="AA1058" i="1"/>
  <c r="AA1102" i="1"/>
  <c r="AA855" i="1"/>
  <c r="AA1441" i="1"/>
  <c r="AA1085" i="1"/>
  <c r="AA1265" i="1"/>
  <c r="AA809" i="1"/>
  <c r="AA982" i="1"/>
  <c r="AA1586" i="1"/>
  <c r="AA1530" i="1"/>
  <c r="AA1289" i="1"/>
  <c r="AA832" i="1"/>
  <c r="AA1220" i="1"/>
  <c r="AA1458" i="1"/>
  <c r="AA1543" i="1"/>
  <c r="AA1406" i="1"/>
  <c r="AA870" i="1"/>
  <c r="AA1199" i="1"/>
  <c r="AA943" i="1"/>
  <c r="AA992" i="1"/>
  <c r="AA1245" i="1"/>
  <c r="AA1106" i="1"/>
  <c r="AA1193" i="1"/>
  <c r="AA1065" i="1"/>
  <c r="AA937" i="1"/>
  <c r="AA908" i="1"/>
  <c r="AA1164" i="1"/>
  <c r="AA888" i="1"/>
  <c r="AA1118" i="1"/>
  <c r="AA1525" i="1"/>
  <c r="AA1281" i="1"/>
  <c r="AA1438" i="1"/>
  <c r="AA1506" i="1"/>
  <c r="AA1575" i="1"/>
  <c r="AA1386" i="1"/>
  <c r="AA1522" i="1"/>
  <c r="AA1343" i="1"/>
  <c r="AA1550" i="1"/>
  <c r="AA1482" i="1"/>
  <c r="AA1414" i="1"/>
  <c r="AA1340" i="1"/>
  <c r="AA1165" i="1"/>
  <c r="AA922" i="1"/>
  <c r="AA1192" i="1"/>
  <c r="AA880" i="1"/>
  <c r="AA1053" i="1"/>
  <c r="AA1016" i="1"/>
  <c r="AA1572" i="1"/>
  <c r="AA958" i="1"/>
  <c r="AA1029" i="1"/>
  <c r="AA997" i="1"/>
  <c r="AA923" i="1"/>
  <c r="AA1019" i="1"/>
  <c r="AA1173" i="1"/>
  <c r="AA1062" i="1"/>
  <c r="AA1496" i="1"/>
  <c r="AA1166" i="1"/>
  <c r="AA896" i="1"/>
  <c r="AA1424" i="1"/>
  <c r="AA1526" i="1"/>
  <c r="AA1389" i="1"/>
  <c r="AA1297" i="1"/>
  <c r="AA1183" i="1"/>
  <c r="AA1055" i="1"/>
  <c r="AA927" i="1"/>
  <c r="AA1024" i="1"/>
  <c r="AA1261" i="1"/>
  <c r="AA1170" i="1"/>
  <c r="AA1177" i="1"/>
  <c r="AA1049" i="1"/>
  <c r="AA921" i="1"/>
  <c r="AA940" i="1"/>
  <c r="AA1196" i="1"/>
  <c r="AA1042" i="1"/>
  <c r="AA856" i="1"/>
  <c r="AA1573" i="1"/>
  <c r="AA1339" i="1"/>
  <c r="AA1214" i="1"/>
  <c r="AA1378" i="1"/>
  <c r="AA1447" i="1"/>
  <c r="AA1515" i="1"/>
  <c r="AA1583" i="1"/>
  <c r="AA1403" i="1"/>
  <c r="AA1539" i="1"/>
  <c r="AA1285" i="1"/>
  <c r="AA1542" i="1"/>
  <c r="AA1473" i="1"/>
  <c r="AA1405" i="1"/>
  <c r="AA1324" i="1"/>
  <c r="AA1218" i="1"/>
  <c r="AA845" i="1"/>
  <c r="AA1179" i="1"/>
  <c r="AA938" i="1"/>
  <c r="AA1117" i="1"/>
  <c r="AA868" i="1"/>
  <c r="AA904" i="1"/>
  <c r="AA1096" i="1"/>
  <c r="AA1246" i="1"/>
  <c r="AA1211" i="1"/>
  <c r="AA871" i="1"/>
  <c r="AA916" i="1"/>
  <c r="AA1045" i="1"/>
  <c r="AA816" i="1"/>
  <c r="AA1479" i="1"/>
  <c r="AA1307" i="1"/>
  <c r="AA1126" i="1"/>
  <c r="AA1407" i="1"/>
  <c r="AA1517" i="1"/>
  <c r="AA1380" i="1"/>
  <c r="AA1331" i="1"/>
  <c r="AA1175" i="1"/>
  <c r="AA1047" i="1"/>
  <c r="AA919" i="1"/>
  <c r="AA1040" i="1"/>
  <c r="AA1269" i="1"/>
  <c r="AA1202" i="1"/>
  <c r="AA1169" i="1"/>
  <c r="AA1041" i="1"/>
  <c r="AA913" i="1"/>
  <c r="AA956" i="1"/>
  <c r="AA1212" i="1"/>
  <c r="AA1010" i="1"/>
  <c r="AA838" i="1"/>
  <c r="AA1509" i="1"/>
  <c r="AA1321" i="1"/>
  <c r="AA1280" i="1"/>
  <c r="AA1383" i="1"/>
  <c r="AA1451" i="1"/>
  <c r="AA1519" i="1"/>
  <c r="AA1587" i="1"/>
  <c r="AA1411" i="1"/>
  <c r="AA1548" i="1"/>
  <c r="AA1273" i="1"/>
  <c r="AA1537" i="1"/>
  <c r="AA1469" i="1"/>
  <c r="AA1401" i="1"/>
  <c r="AA1316" i="1"/>
  <c r="AA970" i="1"/>
  <c r="AA981" i="1"/>
  <c r="AA1190" i="1"/>
  <c r="AA1271" i="1"/>
  <c r="AA1149" i="1"/>
  <c r="AA841" i="1"/>
  <c r="AA1258" i="1"/>
  <c r="AA968" i="1"/>
  <c r="AA878" i="1"/>
  <c r="AA1022" i="1"/>
  <c r="AA1483" i="1"/>
  <c r="AA1104" i="1"/>
  <c r="AA1337" i="1"/>
  <c r="AA1588" i="1"/>
  <c r="AA996" i="1"/>
  <c r="AA863" i="1"/>
  <c r="AA952" i="1"/>
  <c r="AA917" i="1"/>
  <c r="AA990" i="1"/>
  <c r="AA840" i="1"/>
  <c r="AA1569" i="1"/>
  <c r="AA1462" i="1"/>
  <c r="AA1325" i="1"/>
  <c r="AA1275" i="1"/>
  <c r="AA1313" i="1"/>
  <c r="AA1390" i="1"/>
  <c r="AA1508" i="1"/>
  <c r="AA1372" i="1"/>
  <c r="AA1461" i="1"/>
  <c r="AA1167" i="1"/>
  <c r="AA1039" i="1"/>
  <c r="AA911" i="1"/>
  <c r="AA1056" i="1"/>
  <c r="AA846" i="1"/>
  <c r="AA1234" i="1"/>
  <c r="AA1161" i="1"/>
  <c r="AA1033" i="1"/>
  <c r="AA905" i="1"/>
  <c r="AA972" i="1"/>
  <c r="AA1228" i="1"/>
  <c r="AA1066" i="1"/>
  <c r="AA1445" i="1"/>
  <c r="AA1305" i="1"/>
  <c r="AA1290" i="1"/>
  <c r="AA1387" i="1"/>
  <c r="AA1455" i="1"/>
  <c r="AA1523" i="1"/>
  <c r="AA1592" i="1"/>
  <c r="AA1420" i="1"/>
  <c r="AA1556" i="1"/>
  <c r="AA1230" i="1"/>
  <c r="AA1533" i="1"/>
  <c r="AA1465" i="1"/>
  <c r="AA1396" i="1"/>
  <c r="AA1109" i="1"/>
  <c r="AA1061" i="1"/>
  <c r="AA1188" i="1"/>
  <c r="AA1181" i="1"/>
  <c r="AA883" i="1"/>
  <c r="AA918" i="1"/>
  <c r="AA825" i="1"/>
  <c r="AA1064" i="1"/>
  <c r="AA842" i="1"/>
  <c r="AA807" i="1"/>
  <c r="AA848" i="1"/>
  <c r="AA1410" i="1"/>
  <c r="AA1260" i="1"/>
  <c r="AA974" i="1"/>
  <c r="AA881" i="1"/>
  <c r="AA859" i="1"/>
  <c r="AA1400" i="1"/>
  <c r="AA1536" i="1"/>
  <c r="AA1582" i="1"/>
  <c r="AA1384" i="1"/>
  <c r="AA1142" i="1"/>
  <c r="AA955" i="1"/>
  <c r="AA860" i="1"/>
  <c r="AA1115" i="1"/>
  <c r="AA1442" i="1"/>
  <c r="AA948" i="1"/>
  <c r="AA1090" i="1"/>
  <c r="AA1477" i="1"/>
  <c r="AA1535" i="1"/>
  <c r="AA1444" i="1"/>
  <c r="AA1341" i="1"/>
  <c r="AA1242" i="1"/>
  <c r="AA1286" i="1"/>
  <c r="AA1373" i="1"/>
  <c r="AA1500" i="1"/>
  <c r="AA1363" i="1"/>
  <c r="AA1150" i="1"/>
  <c r="AA1159" i="1"/>
  <c r="AA1031" i="1"/>
  <c r="AA849" i="1"/>
  <c r="AA1072" i="1"/>
  <c r="AA910" i="1"/>
  <c r="AA1254" i="1"/>
  <c r="AA1153" i="1"/>
  <c r="AA1025" i="1"/>
  <c r="AA897" i="1"/>
  <c r="AA988" i="1"/>
  <c r="AA1243" i="1"/>
  <c r="AA1098" i="1"/>
  <c r="AA808" i="1"/>
  <c r="AA1365" i="1"/>
  <c r="AA1293" i="1"/>
  <c r="AA1298" i="1"/>
  <c r="AA1391" i="1"/>
  <c r="AA1459" i="1"/>
  <c r="AA1528" i="1"/>
  <c r="AA1596" i="1"/>
  <c r="AA1428" i="1"/>
  <c r="AA1565" i="1"/>
  <c r="AA1597" i="1"/>
  <c r="AA1529" i="1"/>
  <c r="AA1460" i="1"/>
  <c r="AA1392" i="1"/>
  <c r="AA1300" i="1"/>
  <c r="AA1176" i="1"/>
  <c r="AA1237" i="1"/>
  <c r="AA1000" i="1"/>
  <c r="AA1124" i="1"/>
  <c r="AA1213" i="1"/>
  <c r="AA915" i="1"/>
  <c r="AA1140" i="1"/>
  <c r="AA907" i="1"/>
  <c r="AA857" i="1"/>
  <c r="AA1125" i="1"/>
  <c r="AA1093" i="1"/>
  <c r="AA1467" i="1"/>
  <c r="AA1541" i="1"/>
  <c r="AA1328" i="1"/>
  <c r="AA1143" i="1"/>
  <c r="AA1137" i="1"/>
  <c r="AA1259" i="1"/>
  <c r="AA898" i="1"/>
  <c r="AA1468" i="1"/>
  <c r="AA1446" i="1"/>
  <c r="AA1520" i="1"/>
  <c r="AA1160" i="1"/>
  <c r="AA1262" i="1"/>
  <c r="AA1035" i="1"/>
  <c r="AA903" i="1"/>
  <c r="AA1374" i="1"/>
  <c r="AA1204" i="1"/>
  <c r="AA1291" i="1"/>
  <c r="AA1078" i="1"/>
  <c r="AA1501" i="1"/>
  <c r="AA1427" i="1"/>
  <c r="AA1413" i="1"/>
  <c r="AA1178" i="1"/>
  <c r="AA1350" i="1"/>
  <c r="AA1429" i="1"/>
  <c r="AA1355" i="1"/>
  <c r="AA1491" i="1"/>
  <c r="AA1354" i="1"/>
  <c r="AA854" i="1"/>
  <c r="AA1023" i="1"/>
  <c r="AA833" i="1"/>
  <c r="AA1088" i="1"/>
  <c r="AA942" i="1"/>
  <c r="AA1270" i="1"/>
  <c r="AA1145" i="1"/>
  <c r="AA1017" i="1"/>
  <c r="AA889" i="1"/>
  <c r="AA1004" i="1"/>
  <c r="AA1251" i="1"/>
  <c r="AA1130" i="1"/>
  <c r="AA1198" i="1"/>
  <c r="AA1345" i="1"/>
  <c r="AA1282" i="1"/>
  <c r="AA1306" i="1"/>
  <c r="AA1395" i="1"/>
  <c r="AA1532" i="1"/>
  <c r="AA1600" i="1"/>
  <c r="AA1437" i="1"/>
  <c r="AA1574" i="1"/>
  <c r="AA1593" i="1"/>
  <c r="AA1524" i="1"/>
  <c r="AA1456" i="1"/>
  <c r="AA1388" i="1"/>
  <c r="AA1292" i="1"/>
  <c r="AA1048" i="1"/>
  <c r="AA962" i="1"/>
  <c r="AA1044" i="1"/>
  <c r="AA1060" i="1"/>
  <c r="AA1070" i="1"/>
  <c r="AA947" i="1"/>
  <c r="AA1012" i="1"/>
  <c r="AA971" i="1"/>
  <c r="AA987" i="1"/>
  <c r="AA847" i="1"/>
  <c r="AA1197" i="1"/>
  <c r="AA1114" i="1"/>
  <c r="AA1385" i="1"/>
  <c r="AA1342" i="1"/>
  <c r="AA1015" i="1"/>
  <c r="AA817" i="1"/>
  <c r="AA1046" i="1"/>
  <c r="AA1009" i="1"/>
  <c r="AA1020" i="1"/>
  <c r="AA1162" i="1"/>
  <c r="AA1314" i="1"/>
  <c r="AA1276" i="1"/>
  <c r="AA1452" i="1"/>
  <c r="AA920" i="1"/>
  <c r="AA979" i="1"/>
  <c r="AA1315" i="1"/>
  <c r="AA1322" i="1"/>
  <c r="AA1464" i="1"/>
  <c r="AA1450" i="1"/>
  <c r="AA1151" i="1"/>
  <c r="AA1252" i="1"/>
  <c r="AA1578" i="1"/>
  <c r="AA1308" i="1"/>
  <c r="AA965" i="1"/>
  <c r="AA805" i="1"/>
  <c r="AA1356" i="1"/>
  <c r="AA1498" i="1"/>
  <c r="AA1436" i="1"/>
  <c r="AA1240" i="1"/>
  <c r="AA844" i="1"/>
  <c r="AA1336" i="1"/>
  <c r="AA1112" i="1"/>
  <c r="AA1564" i="1"/>
  <c r="AA1370" i="1"/>
  <c r="AA1071" i="1"/>
  <c r="AA1256" i="1"/>
  <c r="AA1484" i="1"/>
  <c r="AA975" i="1"/>
  <c r="AA1512" i="1"/>
  <c r="AA819" i="1"/>
  <c r="Q3" i="1"/>
  <c r="X3" i="1"/>
  <c r="V57" i="1"/>
  <c r="X2" i="1"/>
  <c r="Q2" i="1"/>
  <c r="X4" i="1"/>
  <c r="Q4" i="1"/>
  <c r="AA830" i="1"/>
  <c r="J6" i="1"/>
  <c r="J5" i="1"/>
  <c r="AA835" i="1"/>
  <c r="AA811" i="1"/>
  <c r="Z1603" i="1" l="1" a="1"/>
  <c r="Z16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W. Joel Schneider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Null Hypothesis</t>
        </r>
      </text>
    </comment>
    <comment ref="D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Alternative Hypothesis</t>
        </r>
      </text>
    </comment>
  </commentList>
</comments>
</file>

<file path=xl/sharedStrings.xml><?xml version="1.0" encoding="utf-8"?>
<sst xmlns="http://schemas.openxmlformats.org/spreadsheetml/2006/main" count="42" uniqueCount="38">
  <si>
    <t>Mean (μ)</t>
  </si>
  <si>
    <r>
      <t>H</t>
    </r>
    <r>
      <rPr>
        <vertAlign val="subscript"/>
        <sz val="10"/>
        <rFont val="Arial"/>
        <family val="2"/>
      </rPr>
      <t>0</t>
    </r>
  </si>
  <si>
    <r>
      <t>H</t>
    </r>
    <r>
      <rPr>
        <vertAlign val="subscript"/>
        <sz val="10"/>
        <rFont val="Arial"/>
        <family val="2"/>
      </rPr>
      <t>1</t>
    </r>
  </si>
  <si>
    <t>Null</t>
  </si>
  <si>
    <t>Alternative</t>
  </si>
  <si>
    <t>Null Freq</t>
  </si>
  <si>
    <t>Alternative Freq</t>
  </si>
  <si>
    <t>Critical</t>
  </si>
  <si>
    <t>Power</t>
  </si>
  <si>
    <t>Significance Level (α)</t>
  </si>
  <si>
    <t>Observed z</t>
  </si>
  <si>
    <t>Standard Deviation (σ)</t>
  </si>
  <si>
    <t>Sample Size (n)</t>
  </si>
  <si>
    <t xml:space="preserve">Standard Error        </t>
  </si>
  <si>
    <t>X</t>
  </si>
  <si>
    <r>
      <t>H</t>
    </r>
    <r>
      <rPr>
        <vertAlign val="subscript"/>
        <sz val="10"/>
        <color indexed="18"/>
        <rFont val="Arial"/>
        <family val="2"/>
      </rPr>
      <t>0</t>
    </r>
  </si>
  <si>
    <r>
      <t>H</t>
    </r>
    <r>
      <rPr>
        <vertAlign val="subscript"/>
        <sz val="10"/>
        <color indexed="14"/>
        <rFont val="Arial"/>
        <family val="2"/>
      </rPr>
      <t>1</t>
    </r>
  </si>
  <si>
    <t>zcrit</t>
  </si>
  <si>
    <t>H1&gt;H0</t>
  </si>
  <si>
    <t>Cutoff</t>
  </si>
  <si>
    <t>Type II Error Rate (β)</t>
  </si>
  <si>
    <t>Min Cut</t>
  </si>
  <si>
    <t>Max Cut</t>
  </si>
  <si>
    <t>Round</t>
  </si>
  <si>
    <t>Hypothesis Type:</t>
  </si>
  <si>
    <t>Null Hypothesis is</t>
  </si>
  <si>
    <t>True</t>
  </si>
  <si>
    <t>False</t>
  </si>
  <si>
    <t>Decision</t>
  </si>
  <si>
    <t>Decision:</t>
  </si>
  <si>
    <t>This is a:</t>
  </si>
  <si>
    <t>1-tailed (H1&lt;H0)</t>
  </si>
  <si>
    <t>1-tailed (H1&gt;H0)</t>
  </si>
  <si>
    <t>2-tailed (H1≠H0)</t>
  </si>
  <si>
    <t>Sample Mean</t>
  </si>
  <si>
    <t>n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</si>
  <si>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</rPr>
      <t xml:space="preserve"> σ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</si>
  <si>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</rPr>
      <t xml:space="preserve"> 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</si>
</sst>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vertAlign val="subscript"/>
      <sz val="10"/>
      <name val="Arial"/>
      <family val="2"/>
    </font>
    <font>
      <sz val="10"/>
      <color indexed="18"/>
      <name val="Arial"/>
      <family val="2"/>
    </font>
    <font>
      <vertAlign val="subscript"/>
      <sz val="10"/>
      <color indexed="18"/>
      <name val="Arial"/>
      <family val="2"/>
    </font>
    <font>
      <sz val="10"/>
      <color indexed="14"/>
      <name val="Arial"/>
      <family val="2"/>
    </font>
    <font>
      <vertAlign val="subscript"/>
      <sz val="10"/>
      <color indexed="14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0" fillId="2" borderId="0" xfId="0" applyFont="1" applyFill="1" applyProtection="1">
      <protection locked="0"/>
    </xf>
    <xf numFmtId="49" fontId="10" fillId="2" borderId="0" xfId="0" applyNumberFormat="1" applyFont="1" applyFill="1"/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indexed="22"/>
      </font>
      <fill>
        <patternFill>
          <bgColor indexed="22"/>
        </patternFill>
      </fill>
      <border>
        <left/>
        <right/>
        <top/>
        <bottom/>
      </border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Sheet1!$Z$1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none"/>
          </c:marker>
          <c:xVal>
            <c:numRef>
              <c:f>Sheet1!$W$2:$W$1604</c:f>
              <c:numCache>
                <c:formatCode>General</c:formatCode>
                <c:ptCount val="1603"/>
                <c:pt idx="0">
                  <c:v>35.394065133195568</c:v>
                </c:pt>
                <c:pt idx="1">
                  <c:v>35.430579970362579</c:v>
                </c:pt>
                <c:pt idx="2">
                  <c:v>35.467094807529591</c:v>
                </c:pt>
                <c:pt idx="3">
                  <c:v>35.503609644696603</c:v>
                </c:pt>
                <c:pt idx="4">
                  <c:v>35.540124481863614</c:v>
                </c:pt>
                <c:pt idx="5">
                  <c:v>35.576639319030626</c:v>
                </c:pt>
                <c:pt idx="6">
                  <c:v>35.613154156197638</c:v>
                </c:pt>
                <c:pt idx="7">
                  <c:v>35.649668993364642</c:v>
                </c:pt>
                <c:pt idx="8">
                  <c:v>35.686183830531661</c:v>
                </c:pt>
                <c:pt idx="9">
                  <c:v>35.722698667698666</c:v>
                </c:pt>
                <c:pt idx="10">
                  <c:v>35.759213504865684</c:v>
                </c:pt>
                <c:pt idx="11">
                  <c:v>35.795728342032689</c:v>
                </c:pt>
                <c:pt idx="12">
                  <c:v>35.8322431791997</c:v>
                </c:pt>
                <c:pt idx="13">
                  <c:v>35.868758016366712</c:v>
                </c:pt>
                <c:pt idx="14">
                  <c:v>35.905272853533724</c:v>
                </c:pt>
                <c:pt idx="15">
                  <c:v>35.941787690700735</c:v>
                </c:pt>
                <c:pt idx="16">
                  <c:v>35.978302527867747</c:v>
                </c:pt>
                <c:pt idx="17">
                  <c:v>36.014817365034759</c:v>
                </c:pt>
                <c:pt idx="18">
                  <c:v>36.05133220220177</c:v>
                </c:pt>
                <c:pt idx="19">
                  <c:v>36.087847039368782</c:v>
                </c:pt>
                <c:pt idx="20">
                  <c:v>36.124361876535794</c:v>
                </c:pt>
                <c:pt idx="21">
                  <c:v>36.160876713702805</c:v>
                </c:pt>
                <c:pt idx="22">
                  <c:v>36.19739155086981</c:v>
                </c:pt>
                <c:pt idx="23">
                  <c:v>36.233906388036829</c:v>
                </c:pt>
                <c:pt idx="24">
                  <c:v>36.270421225203833</c:v>
                </c:pt>
                <c:pt idx="25">
                  <c:v>36.306936062370845</c:v>
                </c:pt>
                <c:pt idx="26">
                  <c:v>36.343450899537856</c:v>
                </c:pt>
                <c:pt idx="27">
                  <c:v>36.379965736704868</c:v>
                </c:pt>
                <c:pt idx="28">
                  <c:v>36.41648057387188</c:v>
                </c:pt>
                <c:pt idx="29">
                  <c:v>36.452995411038891</c:v>
                </c:pt>
                <c:pt idx="30">
                  <c:v>36.489510248205903</c:v>
                </c:pt>
                <c:pt idx="31">
                  <c:v>36.526025085372915</c:v>
                </c:pt>
                <c:pt idx="32">
                  <c:v>36.562539922539926</c:v>
                </c:pt>
                <c:pt idx="33">
                  <c:v>36.599054759706938</c:v>
                </c:pt>
                <c:pt idx="34">
                  <c:v>36.63556959687395</c:v>
                </c:pt>
                <c:pt idx="35">
                  <c:v>36.672084434040954</c:v>
                </c:pt>
                <c:pt idx="36">
                  <c:v>36.708599271207966</c:v>
                </c:pt>
                <c:pt idx="37">
                  <c:v>36.745114108374977</c:v>
                </c:pt>
                <c:pt idx="38">
                  <c:v>36.781628945541989</c:v>
                </c:pt>
                <c:pt idx="39">
                  <c:v>36.818143782709001</c:v>
                </c:pt>
                <c:pt idx="40">
                  <c:v>36.854658619876012</c:v>
                </c:pt>
                <c:pt idx="41">
                  <c:v>36.891173457043024</c:v>
                </c:pt>
                <c:pt idx="42">
                  <c:v>36.927688294210036</c:v>
                </c:pt>
                <c:pt idx="43">
                  <c:v>36.964203131377047</c:v>
                </c:pt>
                <c:pt idx="44">
                  <c:v>37.000717968544059</c:v>
                </c:pt>
                <c:pt idx="45">
                  <c:v>37.037232805711071</c:v>
                </c:pt>
                <c:pt idx="46">
                  <c:v>37.073747642878075</c:v>
                </c:pt>
                <c:pt idx="47">
                  <c:v>37.110262480045094</c:v>
                </c:pt>
                <c:pt idx="48">
                  <c:v>37.146777317212099</c:v>
                </c:pt>
                <c:pt idx="49">
                  <c:v>37.183292154379117</c:v>
                </c:pt>
                <c:pt idx="50">
                  <c:v>37.219806991546122</c:v>
                </c:pt>
                <c:pt idx="51">
                  <c:v>37.256321828713133</c:v>
                </c:pt>
                <c:pt idx="52">
                  <c:v>37.292836665880145</c:v>
                </c:pt>
                <c:pt idx="53">
                  <c:v>37.329351503047157</c:v>
                </c:pt>
                <c:pt idx="54">
                  <c:v>37.365866340214168</c:v>
                </c:pt>
                <c:pt idx="55">
                  <c:v>37.40238117738118</c:v>
                </c:pt>
                <c:pt idx="56">
                  <c:v>37.438896014548192</c:v>
                </c:pt>
                <c:pt idx="57">
                  <c:v>37.475410851715196</c:v>
                </c:pt>
                <c:pt idx="58">
                  <c:v>37.511925688882215</c:v>
                </c:pt>
                <c:pt idx="59">
                  <c:v>37.54844052604922</c:v>
                </c:pt>
                <c:pt idx="60">
                  <c:v>37.584955363216238</c:v>
                </c:pt>
                <c:pt idx="61">
                  <c:v>37.621470200383243</c:v>
                </c:pt>
                <c:pt idx="62">
                  <c:v>37.657985037550255</c:v>
                </c:pt>
                <c:pt idx="63">
                  <c:v>37.694499874717266</c:v>
                </c:pt>
                <c:pt idx="64">
                  <c:v>37.731014711884278</c:v>
                </c:pt>
                <c:pt idx="65">
                  <c:v>37.767529549051289</c:v>
                </c:pt>
                <c:pt idx="66">
                  <c:v>37.804044386218301</c:v>
                </c:pt>
                <c:pt idx="67">
                  <c:v>37.840559223385313</c:v>
                </c:pt>
                <c:pt idx="68">
                  <c:v>37.877074060552324</c:v>
                </c:pt>
                <c:pt idx="69">
                  <c:v>37.913588897719336</c:v>
                </c:pt>
                <c:pt idx="70">
                  <c:v>37.950103734886348</c:v>
                </c:pt>
                <c:pt idx="71">
                  <c:v>37.986618572053359</c:v>
                </c:pt>
                <c:pt idx="72">
                  <c:v>38.023133409220364</c:v>
                </c:pt>
                <c:pt idx="73">
                  <c:v>38.059648246387376</c:v>
                </c:pt>
                <c:pt idx="74">
                  <c:v>38.096163083554387</c:v>
                </c:pt>
                <c:pt idx="75">
                  <c:v>38.132677920721399</c:v>
                </c:pt>
                <c:pt idx="76">
                  <c:v>38.16919275788841</c:v>
                </c:pt>
                <c:pt idx="77">
                  <c:v>38.205707595055422</c:v>
                </c:pt>
                <c:pt idx="78">
                  <c:v>38.242222432222434</c:v>
                </c:pt>
                <c:pt idx="79">
                  <c:v>38.278737269389445</c:v>
                </c:pt>
                <c:pt idx="80">
                  <c:v>38.315252106556457</c:v>
                </c:pt>
                <c:pt idx="81">
                  <c:v>38.351766943723469</c:v>
                </c:pt>
                <c:pt idx="82">
                  <c:v>38.38828178089048</c:v>
                </c:pt>
                <c:pt idx="83">
                  <c:v>38.424796618057485</c:v>
                </c:pt>
                <c:pt idx="84">
                  <c:v>38.461311455224504</c:v>
                </c:pt>
                <c:pt idx="85">
                  <c:v>38.497826292391508</c:v>
                </c:pt>
                <c:pt idx="86">
                  <c:v>38.53434112955852</c:v>
                </c:pt>
                <c:pt idx="87">
                  <c:v>38.570855966725532</c:v>
                </c:pt>
                <c:pt idx="88">
                  <c:v>38.607370803892543</c:v>
                </c:pt>
                <c:pt idx="89">
                  <c:v>38.643885641059555</c:v>
                </c:pt>
                <c:pt idx="90">
                  <c:v>38.680400478226566</c:v>
                </c:pt>
                <c:pt idx="91">
                  <c:v>38.716915315393578</c:v>
                </c:pt>
                <c:pt idx="92">
                  <c:v>38.75343015256059</c:v>
                </c:pt>
                <c:pt idx="93">
                  <c:v>38.789944989727601</c:v>
                </c:pt>
                <c:pt idx="94">
                  <c:v>38.826459826894613</c:v>
                </c:pt>
                <c:pt idx="95">
                  <c:v>38.862974664061625</c:v>
                </c:pt>
                <c:pt idx="96">
                  <c:v>38.899489501228629</c:v>
                </c:pt>
                <c:pt idx="97">
                  <c:v>38.936004338395648</c:v>
                </c:pt>
                <c:pt idx="98">
                  <c:v>38.972519175562653</c:v>
                </c:pt>
                <c:pt idx="99">
                  <c:v>39.009034012729671</c:v>
                </c:pt>
                <c:pt idx="100">
                  <c:v>39.045548849896676</c:v>
                </c:pt>
                <c:pt idx="101">
                  <c:v>39.082063687063687</c:v>
                </c:pt>
                <c:pt idx="102">
                  <c:v>39.118578524230699</c:v>
                </c:pt>
                <c:pt idx="103">
                  <c:v>39.155093361397711</c:v>
                </c:pt>
                <c:pt idx="104">
                  <c:v>39.191608198564722</c:v>
                </c:pt>
                <c:pt idx="105">
                  <c:v>39.228123035731734</c:v>
                </c:pt>
                <c:pt idx="106">
                  <c:v>39.264637872898746</c:v>
                </c:pt>
                <c:pt idx="107">
                  <c:v>39.30115271006575</c:v>
                </c:pt>
                <c:pt idx="108">
                  <c:v>39.337667547232769</c:v>
                </c:pt>
                <c:pt idx="109">
                  <c:v>39.374182384399774</c:v>
                </c:pt>
                <c:pt idx="110">
                  <c:v>39.410697221566792</c:v>
                </c:pt>
                <c:pt idx="111">
                  <c:v>39.447212058733797</c:v>
                </c:pt>
                <c:pt idx="112">
                  <c:v>39.483726895900809</c:v>
                </c:pt>
                <c:pt idx="113">
                  <c:v>39.52024173306782</c:v>
                </c:pt>
                <c:pt idx="114">
                  <c:v>39.556756570234832</c:v>
                </c:pt>
                <c:pt idx="115">
                  <c:v>39.593271407401843</c:v>
                </c:pt>
                <c:pt idx="116">
                  <c:v>39.629786244568855</c:v>
                </c:pt>
                <c:pt idx="117">
                  <c:v>39.666301081735867</c:v>
                </c:pt>
                <c:pt idx="118">
                  <c:v>39.702815918902878</c:v>
                </c:pt>
                <c:pt idx="119">
                  <c:v>39.73933075606989</c:v>
                </c:pt>
                <c:pt idx="120">
                  <c:v>39.775845593236902</c:v>
                </c:pt>
                <c:pt idx="121">
                  <c:v>39.812360430403913</c:v>
                </c:pt>
                <c:pt idx="122">
                  <c:v>39.848875267570918</c:v>
                </c:pt>
                <c:pt idx="123">
                  <c:v>39.88539010473793</c:v>
                </c:pt>
                <c:pt idx="124">
                  <c:v>39.921904941904941</c:v>
                </c:pt>
                <c:pt idx="125">
                  <c:v>39.958419779071953</c:v>
                </c:pt>
                <c:pt idx="126">
                  <c:v>39.994934616238965</c:v>
                </c:pt>
                <c:pt idx="127">
                  <c:v>40.031449453405976</c:v>
                </c:pt>
                <c:pt idx="128">
                  <c:v>40.067964290572988</c:v>
                </c:pt>
                <c:pt idx="129">
                  <c:v>40.104479127739999</c:v>
                </c:pt>
                <c:pt idx="130">
                  <c:v>40.140993964907011</c:v>
                </c:pt>
                <c:pt idx="131">
                  <c:v>40.177508802074023</c:v>
                </c:pt>
                <c:pt idx="132">
                  <c:v>40.214023639241034</c:v>
                </c:pt>
                <c:pt idx="133">
                  <c:v>40.250538476408039</c:v>
                </c:pt>
                <c:pt idx="134">
                  <c:v>40.287053313575051</c:v>
                </c:pt>
                <c:pt idx="135">
                  <c:v>40.323568150742062</c:v>
                </c:pt>
                <c:pt idx="136">
                  <c:v>40.360082987909074</c:v>
                </c:pt>
                <c:pt idx="137">
                  <c:v>40.396597825076086</c:v>
                </c:pt>
                <c:pt idx="138">
                  <c:v>40.433112662243097</c:v>
                </c:pt>
                <c:pt idx="139">
                  <c:v>40.469627499410109</c:v>
                </c:pt>
                <c:pt idx="140">
                  <c:v>40.50614233657712</c:v>
                </c:pt>
                <c:pt idx="141">
                  <c:v>40.542657173744132</c:v>
                </c:pt>
                <c:pt idx="142">
                  <c:v>40.579172010911144</c:v>
                </c:pt>
                <c:pt idx="143">
                  <c:v>40.615686848078155</c:v>
                </c:pt>
                <c:pt idx="144">
                  <c:v>40.65220168524516</c:v>
                </c:pt>
                <c:pt idx="145">
                  <c:v>40.688716522412179</c:v>
                </c:pt>
                <c:pt idx="146">
                  <c:v>40.725231359579183</c:v>
                </c:pt>
                <c:pt idx="147">
                  <c:v>40.761746196746202</c:v>
                </c:pt>
                <c:pt idx="148">
                  <c:v>40.798261033913207</c:v>
                </c:pt>
                <c:pt idx="149">
                  <c:v>40.834775871080218</c:v>
                </c:pt>
                <c:pt idx="150">
                  <c:v>40.87129070824723</c:v>
                </c:pt>
                <c:pt idx="151">
                  <c:v>40.907805545414242</c:v>
                </c:pt>
                <c:pt idx="152">
                  <c:v>40.944320382581253</c:v>
                </c:pt>
                <c:pt idx="153">
                  <c:v>40.980835219748265</c:v>
                </c:pt>
                <c:pt idx="154">
                  <c:v>41.017350056915276</c:v>
                </c:pt>
                <c:pt idx="155">
                  <c:v>41.053864894082288</c:v>
                </c:pt>
                <c:pt idx="156">
                  <c:v>41.0903797312493</c:v>
                </c:pt>
                <c:pt idx="157">
                  <c:v>41.126894568416304</c:v>
                </c:pt>
                <c:pt idx="158">
                  <c:v>41.163409405583323</c:v>
                </c:pt>
                <c:pt idx="159">
                  <c:v>41.199924242750328</c:v>
                </c:pt>
                <c:pt idx="160">
                  <c:v>41.236439079917346</c:v>
                </c:pt>
                <c:pt idx="161">
                  <c:v>41.272953917084351</c:v>
                </c:pt>
                <c:pt idx="162">
                  <c:v>41.309468754251363</c:v>
                </c:pt>
                <c:pt idx="163">
                  <c:v>41.345983591418374</c:v>
                </c:pt>
                <c:pt idx="164">
                  <c:v>41.382498428585386</c:v>
                </c:pt>
                <c:pt idx="165">
                  <c:v>41.419013265752398</c:v>
                </c:pt>
                <c:pt idx="166">
                  <c:v>41.455528102919409</c:v>
                </c:pt>
                <c:pt idx="167">
                  <c:v>41.492042940086421</c:v>
                </c:pt>
                <c:pt idx="168">
                  <c:v>41.528557777253432</c:v>
                </c:pt>
                <c:pt idx="169">
                  <c:v>41.565072614420444</c:v>
                </c:pt>
                <c:pt idx="170">
                  <c:v>41.601587451587456</c:v>
                </c:pt>
                <c:pt idx="171">
                  <c:v>41.638102288754467</c:v>
                </c:pt>
                <c:pt idx="172">
                  <c:v>41.674617125921472</c:v>
                </c:pt>
                <c:pt idx="173">
                  <c:v>41.711131963088484</c:v>
                </c:pt>
                <c:pt idx="174">
                  <c:v>41.747646800255495</c:v>
                </c:pt>
                <c:pt idx="175">
                  <c:v>41.784161637422507</c:v>
                </c:pt>
                <c:pt idx="176">
                  <c:v>41.820676474589519</c:v>
                </c:pt>
                <c:pt idx="177">
                  <c:v>41.85719131175653</c:v>
                </c:pt>
                <c:pt idx="178">
                  <c:v>41.893706148923542</c:v>
                </c:pt>
                <c:pt idx="179">
                  <c:v>41.930220986090553</c:v>
                </c:pt>
                <c:pt idx="180">
                  <c:v>41.966735823257565</c:v>
                </c:pt>
                <c:pt idx="181">
                  <c:v>42.003250660424577</c:v>
                </c:pt>
                <c:pt idx="182">
                  <c:v>42.039765497591588</c:v>
                </c:pt>
                <c:pt idx="183">
                  <c:v>42.076280334758593</c:v>
                </c:pt>
                <c:pt idx="184">
                  <c:v>42.112795171925605</c:v>
                </c:pt>
                <c:pt idx="185">
                  <c:v>42.149310009092616</c:v>
                </c:pt>
                <c:pt idx="186">
                  <c:v>42.185824846259628</c:v>
                </c:pt>
                <c:pt idx="187">
                  <c:v>42.22233968342664</c:v>
                </c:pt>
                <c:pt idx="188">
                  <c:v>42.258854520593651</c:v>
                </c:pt>
                <c:pt idx="189">
                  <c:v>42.295369357760663</c:v>
                </c:pt>
                <c:pt idx="190">
                  <c:v>42.331884194927675</c:v>
                </c:pt>
                <c:pt idx="191">
                  <c:v>42.368399032094686</c:v>
                </c:pt>
                <c:pt idx="192">
                  <c:v>42.404913869261698</c:v>
                </c:pt>
                <c:pt idx="193">
                  <c:v>42.441428706428709</c:v>
                </c:pt>
                <c:pt idx="194">
                  <c:v>42.477943543595721</c:v>
                </c:pt>
                <c:pt idx="195">
                  <c:v>42.514458380762733</c:v>
                </c:pt>
                <c:pt idx="196">
                  <c:v>42.550973217929737</c:v>
                </c:pt>
                <c:pt idx="197">
                  <c:v>42.587488055096756</c:v>
                </c:pt>
                <c:pt idx="198">
                  <c:v>42.624002892263761</c:v>
                </c:pt>
                <c:pt idx="199">
                  <c:v>42.660517729430772</c:v>
                </c:pt>
                <c:pt idx="200">
                  <c:v>42.697032566597784</c:v>
                </c:pt>
                <c:pt idx="201">
                  <c:v>42.733547403764796</c:v>
                </c:pt>
                <c:pt idx="202">
                  <c:v>42.770062240931807</c:v>
                </c:pt>
                <c:pt idx="203">
                  <c:v>42.806577078098819</c:v>
                </c:pt>
                <c:pt idx="204">
                  <c:v>42.84309191526583</c:v>
                </c:pt>
                <c:pt idx="205">
                  <c:v>42.879606752432842</c:v>
                </c:pt>
                <c:pt idx="206">
                  <c:v>42.916121589599854</c:v>
                </c:pt>
                <c:pt idx="207">
                  <c:v>42.952636426766865</c:v>
                </c:pt>
                <c:pt idx="208">
                  <c:v>42.989151263933877</c:v>
                </c:pt>
                <c:pt idx="209">
                  <c:v>43.025666101100882</c:v>
                </c:pt>
                <c:pt idx="210">
                  <c:v>43.062180938267893</c:v>
                </c:pt>
                <c:pt idx="211">
                  <c:v>43.098695775434905</c:v>
                </c:pt>
                <c:pt idx="212">
                  <c:v>43.135210612601917</c:v>
                </c:pt>
                <c:pt idx="213">
                  <c:v>43.171725449768928</c:v>
                </c:pt>
                <c:pt idx="214">
                  <c:v>43.20824028693594</c:v>
                </c:pt>
                <c:pt idx="215">
                  <c:v>43.244755124102952</c:v>
                </c:pt>
                <c:pt idx="216">
                  <c:v>43.281269961269963</c:v>
                </c:pt>
                <c:pt idx="217">
                  <c:v>43.317784798436975</c:v>
                </c:pt>
                <c:pt idx="218">
                  <c:v>43.354299635603986</c:v>
                </c:pt>
                <c:pt idx="219">
                  <c:v>43.390814472770998</c:v>
                </c:pt>
                <c:pt idx="220">
                  <c:v>43.427329309938003</c:v>
                </c:pt>
                <c:pt idx="221">
                  <c:v>43.463844147105014</c:v>
                </c:pt>
                <c:pt idx="222">
                  <c:v>43.500358984272026</c:v>
                </c:pt>
                <c:pt idx="223">
                  <c:v>43.536873821439038</c:v>
                </c:pt>
                <c:pt idx="224">
                  <c:v>43.573388658606049</c:v>
                </c:pt>
                <c:pt idx="225">
                  <c:v>43.609903495773061</c:v>
                </c:pt>
                <c:pt idx="226">
                  <c:v>43.646418332940073</c:v>
                </c:pt>
                <c:pt idx="227">
                  <c:v>43.682933170107084</c:v>
                </c:pt>
                <c:pt idx="228">
                  <c:v>43.719448007274096</c:v>
                </c:pt>
                <c:pt idx="229">
                  <c:v>43.755962844441108</c:v>
                </c:pt>
                <c:pt idx="230">
                  <c:v>43.792477681608119</c:v>
                </c:pt>
                <c:pt idx="231">
                  <c:v>43.828992518775131</c:v>
                </c:pt>
                <c:pt idx="232">
                  <c:v>43.865507355942142</c:v>
                </c:pt>
                <c:pt idx="233">
                  <c:v>43.902022193109147</c:v>
                </c:pt>
                <c:pt idx="234">
                  <c:v>43.938537030276159</c:v>
                </c:pt>
                <c:pt idx="235">
                  <c:v>43.97505186744317</c:v>
                </c:pt>
                <c:pt idx="236">
                  <c:v>44.011566704610182</c:v>
                </c:pt>
                <c:pt idx="237">
                  <c:v>44.048081541777194</c:v>
                </c:pt>
                <c:pt idx="238">
                  <c:v>44.084596378944205</c:v>
                </c:pt>
                <c:pt idx="239">
                  <c:v>44.121111216111217</c:v>
                </c:pt>
                <c:pt idx="240">
                  <c:v>44.157626053278229</c:v>
                </c:pt>
                <c:pt idx="241">
                  <c:v>44.19414089044524</c:v>
                </c:pt>
                <c:pt idx="242">
                  <c:v>44.230655727612252</c:v>
                </c:pt>
                <c:pt idx="243">
                  <c:v>44.267170564779263</c:v>
                </c:pt>
                <c:pt idx="244">
                  <c:v>44.303685401946268</c:v>
                </c:pt>
                <c:pt idx="245">
                  <c:v>44.340200239113287</c:v>
                </c:pt>
                <c:pt idx="246">
                  <c:v>44.376715076280291</c:v>
                </c:pt>
                <c:pt idx="247">
                  <c:v>44.413229913447303</c:v>
                </c:pt>
                <c:pt idx="248">
                  <c:v>44.449744750614315</c:v>
                </c:pt>
                <c:pt idx="249">
                  <c:v>44.486259587781326</c:v>
                </c:pt>
                <c:pt idx="250">
                  <c:v>44.522774424948338</c:v>
                </c:pt>
                <c:pt idx="251">
                  <c:v>44.55928926211535</c:v>
                </c:pt>
                <c:pt idx="252">
                  <c:v>44.595804099282361</c:v>
                </c:pt>
                <c:pt idx="253">
                  <c:v>44.632318936449373</c:v>
                </c:pt>
                <c:pt idx="254">
                  <c:v>44.668833773616385</c:v>
                </c:pt>
                <c:pt idx="255">
                  <c:v>44.705348610783396</c:v>
                </c:pt>
                <c:pt idx="256">
                  <c:v>44.741863447950408</c:v>
                </c:pt>
                <c:pt idx="257">
                  <c:v>44.778378285117412</c:v>
                </c:pt>
                <c:pt idx="258">
                  <c:v>44.814893122284431</c:v>
                </c:pt>
                <c:pt idx="259">
                  <c:v>44.851407959451436</c:v>
                </c:pt>
                <c:pt idx="260">
                  <c:v>44.887922796618447</c:v>
                </c:pt>
                <c:pt idx="261">
                  <c:v>44.924437633785459</c:v>
                </c:pt>
                <c:pt idx="262">
                  <c:v>44.960952470952471</c:v>
                </c:pt>
                <c:pt idx="263">
                  <c:v>44.997467308119482</c:v>
                </c:pt>
                <c:pt idx="264">
                  <c:v>45.033982145286494</c:v>
                </c:pt>
                <c:pt idx="265">
                  <c:v>45.070496982453506</c:v>
                </c:pt>
                <c:pt idx="266">
                  <c:v>45.107011819620517</c:v>
                </c:pt>
                <c:pt idx="267">
                  <c:v>45.143526656787529</c:v>
                </c:pt>
                <c:pt idx="268">
                  <c:v>45.18004149395454</c:v>
                </c:pt>
                <c:pt idx="269">
                  <c:v>45.216556331121552</c:v>
                </c:pt>
                <c:pt idx="270">
                  <c:v>45.253071168288557</c:v>
                </c:pt>
                <c:pt idx="271">
                  <c:v>45.289586005455568</c:v>
                </c:pt>
                <c:pt idx="272">
                  <c:v>45.32610084262258</c:v>
                </c:pt>
                <c:pt idx="273">
                  <c:v>45.362615679789592</c:v>
                </c:pt>
                <c:pt idx="274">
                  <c:v>45.399130516956603</c:v>
                </c:pt>
                <c:pt idx="275">
                  <c:v>45.435645354123615</c:v>
                </c:pt>
                <c:pt idx="276">
                  <c:v>45.472160191290627</c:v>
                </c:pt>
                <c:pt idx="277">
                  <c:v>45.508675028457638</c:v>
                </c:pt>
                <c:pt idx="278">
                  <c:v>45.54518986562465</c:v>
                </c:pt>
                <c:pt idx="279">
                  <c:v>45.581704702791662</c:v>
                </c:pt>
                <c:pt idx="280">
                  <c:v>45.618219539958673</c:v>
                </c:pt>
                <c:pt idx="281">
                  <c:v>45.654734377125685</c:v>
                </c:pt>
                <c:pt idx="282">
                  <c:v>45.691249214292696</c:v>
                </c:pt>
                <c:pt idx="283">
                  <c:v>45.727764051459701</c:v>
                </c:pt>
                <c:pt idx="284">
                  <c:v>45.764278888626713</c:v>
                </c:pt>
                <c:pt idx="285">
                  <c:v>45.800793725793724</c:v>
                </c:pt>
                <c:pt idx="286">
                  <c:v>45.837308562960736</c:v>
                </c:pt>
                <c:pt idx="287">
                  <c:v>45.873823400127748</c:v>
                </c:pt>
                <c:pt idx="288">
                  <c:v>45.910338237294759</c:v>
                </c:pt>
                <c:pt idx="289">
                  <c:v>45.946853074461771</c:v>
                </c:pt>
                <c:pt idx="290">
                  <c:v>45.983367911628783</c:v>
                </c:pt>
                <c:pt idx="291">
                  <c:v>46.019882748795794</c:v>
                </c:pt>
                <c:pt idx="292">
                  <c:v>46.056397585962806</c:v>
                </c:pt>
                <c:pt idx="293">
                  <c:v>46.092912423129818</c:v>
                </c:pt>
                <c:pt idx="294">
                  <c:v>46.129427260296822</c:v>
                </c:pt>
                <c:pt idx="295">
                  <c:v>46.165942097463834</c:v>
                </c:pt>
                <c:pt idx="296">
                  <c:v>46.202456934630845</c:v>
                </c:pt>
                <c:pt idx="297">
                  <c:v>46.238971771797857</c:v>
                </c:pt>
                <c:pt idx="298">
                  <c:v>46.275486608964869</c:v>
                </c:pt>
                <c:pt idx="299">
                  <c:v>46.31200144613188</c:v>
                </c:pt>
                <c:pt idx="300">
                  <c:v>46.348516283298892</c:v>
                </c:pt>
                <c:pt idx="301">
                  <c:v>46.385031120465904</c:v>
                </c:pt>
                <c:pt idx="302">
                  <c:v>46.421545957632915</c:v>
                </c:pt>
                <c:pt idx="303">
                  <c:v>46.458060794799927</c:v>
                </c:pt>
                <c:pt idx="304">
                  <c:v>46.494575631966939</c:v>
                </c:pt>
                <c:pt idx="305">
                  <c:v>46.53109046913395</c:v>
                </c:pt>
                <c:pt idx="306">
                  <c:v>46.567605306300962</c:v>
                </c:pt>
                <c:pt idx="307">
                  <c:v>46.604120143467966</c:v>
                </c:pt>
                <c:pt idx="308">
                  <c:v>46.640634980634978</c:v>
                </c:pt>
                <c:pt idx="309">
                  <c:v>46.67714981780199</c:v>
                </c:pt>
                <c:pt idx="310">
                  <c:v>46.713664654969001</c:v>
                </c:pt>
                <c:pt idx="311">
                  <c:v>46.750179492136013</c:v>
                </c:pt>
                <c:pt idx="312">
                  <c:v>46.786694329303025</c:v>
                </c:pt>
                <c:pt idx="313">
                  <c:v>46.823209166470036</c:v>
                </c:pt>
                <c:pt idx="314">
                  <c:v>46.859724003637048</c:v>
                </c:pt>
                <c:pt idx="315">
                  <c:v>46.89623884080406</c:v>
                </c:pt>
                <c:pt idx="316">
                  <c:v>46.932753677971071</c:v>
                </c:pt>
                <c:pt idx="317">
                  <c:v>46.969268515138083</c:v>
                </c:pt>
                <c:pt idx="318">
                  <c:v>47.005783352305095</c:v>
                </c:pt>
                <c:pt idx="319">
                  <c:v>47.042298189472106</c:v>
                </c:pt>
                <c:pt idx="320">
                  <c:v>47.078813026639111</c:v>
                </c:pt>
                <c:pt idx="321">
                  <c:v>47.115327863806122</c:v>
                </c:pt>
                <c:pt idx="322">
                  <c:v>47.151842700973134</c:v>
                </c:pt>
                <c:pt idx="323">
                  <c:v>47.188357538140146</c:v>
                </c:pt>
                <c:pt idx="324">
                  <c:v>47.224872375307157</c:v>
                </c:pt>
                <c:pt idx="325">
                  <c:v>47.261387212474169</c:v>
                </c:pt>
                <c:pt idx="326">
                  <c:v>47.297902049641181</c:v>
                </c:pt>
                <c:pt idx="327">
                  <c:v>47.334416886808192</c:v>
                </c:pt>
                <c:pt idx="328">
                  <c:v>47.370931723975204</c:v>
                </c:pt>
                <c:pt idx="329">
                  <c:v>47.407446561142216</c:v>
                </c:pt>
                <c:pt idx="330">
                  <c:v>47.443961398309227</c:v>
                </c:pt>
                <c:pt idx="331">
                  <c:v>47.480476235476239</c:v>
                </c:pt>
                <c:pt idx="332">
                  <c:v>47.516991072643243</c:v>
                </c:pt>
                <c:pt idx="333">
                  <c:v>47.553505909810255</c:v>
                </c:pt>
                <c:pt idx="334">
                  <c:v>47.590020746977267</c:v>
                </c:pt>
                <c:pt idx="335">
                  <c:v>47.626535584144278</c:v>
                </c:pt>
                <c:pt idx="336">
                  <c:v>47.66305042131129</c:v>
                </c:pt>
                <c:pt idx="337">
                  <c:v>47.699565258478302</c:v>
                </c:pt>
                <c:pt idx="338">
                  <c:v>47.736080095645313</c:v>
                </c:pt>
                <c:pt idx="339">
                  <c:v>47.772594932812325</c:v>
                </c:pt>
                <c:pt idx="340">
                  <c:v>47.809109769979337</c:v>
                </c:pt>
                <c:pt idx="341">
                  <c:v>47.845624607146348</c:v>
                </c:pt>
                <c:pt idx="342">
                  <c:v>47.88213944431336</c:v>
                </c:pt>
                <c:pt idx="343">
                  <c:v>47.918654281480372</c:v>
                </c:pt>
                <c:pt idx="344">
                  <c:v>47.955169118647376</c:v>
                </c:pt>
                <c:pt idx="345">
                  <c:v>47.991683955814388</c:v>
                </c:pt>
                <c:pt idx="346">
                  <c:v>48.028198792981399</c:v>
                </c:pt>
                <c:pt idx="347">
                  <c:v>48.064713630148411</c:v>
                </c:pt>
                <c:pt idx="348">
                  <c:v>48.101228467315423</c:v>
                </c:pt>
                <c:pt idx="349">
                  <c:v>48.137743304482434</c:v>
                </c:pt>
                <c:pt idx="350">
                  <c:v>48.174258141649446</c:v>
                </c:pt>
                <c:pt idx="351">
                  <c:v>48.210772978816458</c:v>
                </c:pt>
                <c:pt idx="352">
                  <c:v>48.247287815983469</c:v>
                </c:pt>
                <c:pt idx="353">
                  <c:v>48.283802653150481</c:v>
                </c:pt>
                <c:pt idx="354">
                  <c:v>48.320317490317493</c:v>
                </c:pt>
                <c:pt idx="355">
                  <c:v>48.356832327484504</c:v>
                </c:pt>
                <c:pt idx="356">
                  <c:v>48.393347164651516</c:v>
                </c:pt>
                <c:pt idx="357">
                  <c:v>48.42986200181852</c:v>
                </c:pt>
                <c:pt idx="358">
                  <c:v>48.466376838985532</c:v>
                </c:pt>
                <c:pt idx="359">
                  <c:v>48.502891676152544</c:v>
                </c:pt>
                <c:pt idx="360">
                  <c:v>48.539406513319555</c:v>
                </c:pt>
                <c:pt idx="361">
                  <c:v>48.575921350486567</c:v>
                </c:pt>
                <c:pt idx="362">
                  <c:v>48.612436187653579</c:v>
                </c:pt>
                <c:pt idx="363">
                  <c:v>48.64895102482059</c:v>
                </c:pt>
                <c:pt idx="364">
                  <c:v>48.685465861987602</c:v>
                </c:pt>
                <c:pt idx="365">
                  <c:v>48.721980699154614</c:v>
                </c:pt>
                <c:pt idx="366">
                  <c:v>48.758495536321625</c:v>
                </c:pt>
                <c:pt idx="367">
                  <c:v>48.795010373488637</c:v>
                </c:pt>
                <c:pt idx="368">
                  <c:v>48.831525210655649</c:v>
                </c:pt>
                <c:pt idx="369">
                  <c:v>48.86804004782266</c:v>
                </c:pt>
                <c:pt idx="370">
                  <c:v>48.904554884989665</c:v>
                </c:pt>
                <c:pt idx="371">
                  <c:v>48.941069722156676</c:v>
                </c:pt>
                <c:pt idx="372">
                  <c:v>48.977584559323688</c:v>
                </c:pt>
                <c:pt idx="373">
                  <c:v>49.0140993964907</c:v>
                </c:pt>
                <c:pt idx="374">
                  <c:v>49.050614233657711</c:v>
                </c:pt>
                <c:pt idx="375">
                  <c:v>49.087129070824723</c:v>
                </c:pt>
                <c:pt idx="376">
                  <c:v>49.123643907991735</c:v>
                </c:pt>
                <c:pt idx="377">
                  <c:v>49.160158745158746</c:v>
                </c:pt>
                <c:pt idx="378">
                  <c:v>49.196673582325758</c:v>
                </c:pt>
                <c:pt idx="379">
                  <c:v>49.23318841949277</c:v>
                </c:pt>
                <c:pt idx="380">
                  <c:v>49.269703256659781</c:v>
                </c:pt>
                <c:pt idx="381">
                  <c:v>49.306218093826793</c:v>
                </c:pt>
                <c:pt idx="382">
                  <c:v>49.342732930993797</c:v>
                </c:pt>
                <c:pt idx="383">
                  <c:v>49.379247768160809</c:v>
                </c:pt>
                <c:pt idx="384">
                  <c:v>49.415762605327821</c:v>
                </c:pt>
                <c:pt idx="385">
                  <c:v>49.452277442494832</c:v>
                </c:pt>
                <c:pt idx="386">
                  <c:v>49.488792279661844</c:v>
                </c:pt>
                <c:pt idx="387">
                  <c:v>49.525307116828856</c:v>
                </c:pt>
                <c:pt idx="388">
                  <c:v>49.561821953995867</c:v>
                </c:pt>
                <c:pt idx="389">
                  <c:v>49.598336791162879</c:v>
                </c:pt>
                <c:pt idx="390">
                  <c:v>49.634851628329891</c:v>
                </c:pt>
                <c:pt idx="391">
                  <c:v>49.671366465496902</c:v>
                </c:pt>
                <c:pt idx="392">
                  <c:v>49.707881302663914</c:v>
                </c:pt>
                <c:pt idx="393">
                  <c:v>49.744396139830926</c:v>
                </c:pt>
                <c:pt idx="394">
                  <c:v>49.78091097699793</c:v>
                </c:pt>
                <c:pt idx="395">
                  <c:v>49.817425814164942</c:v>
                </c:pt>
                <c:pt idx="396">
                  <c:v>49.853940651331953</c:v>
                </c:pt>
                <c:pt idx="397">
                  <c:v>49.890455488498965</c:v>
                </c:pt>
                <c:pt idx="398">
                  <c:v>49.926970325665977</c:v>
                </c:pt>
                <c:pt idx="399">
                  <c:v>49.963485162832988</c:v>
                </c:pt>
                <c:pt idx="400">
                  <c:v>50</c:v>
                </c:pt>
                <c:pt idx="401">
                  <c:v>50.036514837167012</c:v>
                </c:pt>
                <c:pt idx="402">
                  <c:v>50.073029674334023</c:v>
                </c:pt>
                <c:pt idx="403">
                  <c:v>50.109544511501035</c:v>
                </c:pt>
                <c:pt idx="404">
                  <c:v>50.146059348668047</c:v>
                </c:pt>
                <c:pt idx="405">
                  <c:v>50.182574185835058</c:v>
                </c:pt>
                <c:pt idx="406">
                  <c:v>50.21908902300207</c:v>
                </c:pt>
                <c:pt idx="407">
                  <c:v>50.255603860169074</c:v>
                </c:pt>
                <c:pt idx="408">
                  <c:v>50.292118697336086</c:v>
                </c:pt>
                <c:pt idx="409">
                  <c:v>50.328633534503098</c:v>
                </c:pt>
                <c:pt idx="410">
                  <c:v>50.365148371670109</c:v>
                </c:pt>
                <c:pt idx="411">
                  <c:v>50.401663208837121</c:v>
                </c:pt>
                <c:pt idx="412">
                  <c:v>50.438178046004133</c:v>
                </c:pt>
                <c:pt idx="413">
                  <c:v>50.474692883171144</c:v>
                </c:pt>
                <c:pt idx="414">
                  <c:v>50.511207720338156</c:v>
                </c:pt>
                <c:pt idx="415">
                  <c:v>50.547722557505168</c:v>
                </c:pt>
                <c:pt idx="416">
                  <c:v>50.584237394672179</c:v>
                </c:pt>
                <c:pt idx="417">
                  <c:v>50.620752231839191</c:v>
                </c:pt>
                <c:pt idx="418">
                  <c:v>50.657267069006203</c:v>
                </c:pt>
                <c:pt idx="419">
                  <c:v>50.693781906173207</c:v>
                </c:pt>
                <c:pt idx="420">
                  <c:v>50.730296743340219</c:v>
                </c:pt>
                <c:pt idx="421">
                  <c:v>50.76681158050723</c:v>
                </c:pt>
                <c:pt idx="422">
                  <c:v>50.803326417674242</c:v>
                </c:pt>
                <c:pt idx="423">
                  <c:v>50.839841254841254</c:v>
                </c:pt>
                <c:pt idx="424">
                  <c:v>50.876356092008265</c:v>
                </c:pt>
                <c:pt idx="425">
                  <c:v>50.912870929175277</c:v>
                </c:pt>
                <c:pt idx="426">
                  <c:v>50.949385766342289</c:v>
                </c:pt>
                <c:pt idx="427">
                  <c:v>50.9859006035093</c:v>
                </c:pt>
                <c:pt idx="428">
                  <c:v>51.022415440676312</c:v>
                </c:pt>
                <c:pt idx="429">
                  <c:v>51.058930277843324</c:v>
                </c:pt>
                <c:pt idx="430">
                  <c:v>51.095445115010335</c:v>
                </c:pt>
                <c:pt idx="431">
                  <c:v>51.13195995217734</c:v>
                </c:pt>
                <c:pt idx="432">
                  <c:v>51.168474789344351</c:v>
                </c:pt>
                <c:pt idx="433">
                  <c:v>51.204989626511363</c:v>
                </c:pt>
                <c:pt idx="434">
                  <c:v>51.241504463678375</c:v>
                </c:pt>
                <c:pt idx="435">
                  <c:v>51.278019300845386</c:v>
                </c:pt>
                <c:pt idx="436">
                  <c:v>51.314534138012398</c:v>
                </c:pt>
                <c:pt idx="437">
                  <c:v>51.35104897517941</c:v>
                </c:pt>
                <c:pt idx="438">
                  <c:v>51.387563812346421</c:v>
                </c:pt>
                <c:pt idx="439">
                  <c:v>51.424078649513433</c:v>
                </c:pt>
                <c:pt idx="440">
                  <c:v>51.460593486680445</c:v>
                </c:pt>
                <c:pt idx="441">
                  <c:v>51.497108323847456</c:v>
                </c:pt>
                <c:pt idx="442">
                  <c:v>51.533623161014468</c:v>
                </c:pt>
                <c:pt idx="443">
                  <c:v>51.57013799818148</c:v>
                </c:pt>
                <c:pt idx="444">
                  <c:v>51.606652835348484</c:v>
                </c:pt>
                <c:pt idx="445">
                  <c:v>51.643167672515496</c:v>
                </c:pt>
                <c:pt idx="446">
                  <c:v>51.679682509682507</c:v>
                </c:pt>
                <c:pt idx="447">
                  <c:v>51.716197346849519</c:v>
                </c:pt>
                <c:pt idx="448">
                  <c:v>51.752712184016531</c:v>
                </c:pt>
                <c:pt idx="449">
                  <c:v>51.789227021183542</c:v>
                </c:pt>
                <c:pt idx="450">
                  <c:v>51.825741858350554</c:v>
                </c:pt>
                <c:pt idx="451">
                  <c:v>51.862256695517566</c:v>
                </c:pt>
                <c:pt idx="452">
                  <c:v>51.898771532684577</c:v>
                </c:pt>
                <c:pt idx="453">
                  <c:v>51.935286369851589</c:v>
                </c:pt>
                <c:pt idx="454">
                  <c:v>51.971801207018601</c:v>
                </c:pt>
                <c:pt idx="455">
                  <c:v>52.008316044185612</c:v>
                </c:pt>
                <c:pt idx="456">
                  <c:v>52.044830881352624</c:v>
                </c:pt>
                <c:pt idx="457">
                  <c:v>52.081345718519628</c:v>
                </c:pt>
                <c:pt idx="458">
                  <c:v>52.11786055568664</c:v>
                </c:pt>
                <c:pt idx="459">
                  <c:v>52.154375392853652</c:v>
                </c:pt>
                <c:pt idx="460">
                  <c:v>52.190890230020663</c:v>
                </c:pt>
                <c:pt idx="461">
                  <c:v>52.227405067187675</c:v>
                </c:pt>
                <c:pt idx="462">
                  <c:v>52.263919904354687</c:v>
                </c:pt>
                <c:pt idx="463">
                  <c:v>52.300434741521698</c:v>
                </c:pt>
                <c:pt idx="464">
                  <c:v>52.33694957868871</c:v>
                </c:pt>
                <c:pt idx="465">
                  <c:v>52.373464415855722</c:v>
                </c:pt>
                <c:pt idx="466">
                  <c:v>52.409979253022733</c:v>
                </c:pt>
                <c:pt idx="467">
                  <c:v>52.446494090189745</c:v>
                </c:pt>
                <c:pt idx="468">
                  <c:v>52.483008927356757</c:v>
                </c:pt>
                <c:pt idx="469">
                  <c:v>52.519523764523761</c:v>
                </c:pt>
                <c:pt idx="470">
                  <c:v>52.556038601690773</c:v>
                </c:pt>
                <c:pt idx="471">
                  <c:v>52.592553438857784</c:v>
                </c:pt>
                <c:pt idx="472">
                  <c:v>52.629068276024796</c:v>
                </c:pt>
                <c:pt idx="473">
                  <c:v>52.665583113191808</c:v>
                </c:pt>
                <c:pt idx="474">
                  <c:v>52.702097950358819</c:v>
                </c:pt>
                <c:pt idx="475">
                  <c:v>52.738612787525831</c:v>
                </c:pt>
                <c:pt idx="476">
                  <c:v>52.775127624692843</c:v>
                </c:pt>
                <c:pt idx="477">
                  <c:v>52.811642461859854</c:v>
                </c:pt>
                <c:pt idx="478">
                  <c:v>52.848157299026866</c:v>
                </c:pt>
                <c:pt idx="479">
                  <c:v>52.884672136193878</c:v>
                </c:pt>
                <c:pt idx="480">
                  <c:v>52.921186973360889</c:v>
                </c:pt>
                <c:pt idx="481">
                  <c:v>52.957701810527894</c:v>
                </c:pt>
                <c:pt idx="482">
                  <c:v>52.994216647694905</c:v>
                </c:pt>
                <c:pt idx="483">
                  <c:v>53.030731484861917</c:v>
                </c:pt>
                <c:pt idx="484">
                  <c:v>53.067246322028929</c:v>
                </c:pt>
                <c:pt idx="485">
                  <c:v>53.10376115919594</c:v>
                </c:pt>
                <c:pt idx="486">
                  <c:v>53.140275996362952</c:v>
                </c:pt>
                <c:pt idx="487">
                  <c:v>53.176790833529964</c:v>
                </c:pt>
                <c:pt idx="488">
                  <c:v>53.213305670696975</c:v>
                </c:pt>
                <c:pt idx="489">
                  <c:v>53.249820507863987</c:v>
                </c:pt>
                <c:pt idx="490">
                  <c:v>53.286335345030999</c:v>
                </c:pt>
                <c:pt idx="491">
                  <c:v>53.32285018219801</c:v>
                </c:pt>
                <c:pt idx="492">
                  <c:v>53.359365019365022</c:v>
                </c:pt>
                <c:pt idx="493">
                  <c:v>53.395879856532034</c:v>
                </c:pt>
                <c:pt idx="494">
                  <c:v>53.432394693699038</c:v>
                </c:pt>
                <c:pt idx="495">
                  <c:v>53.46890953086605</c:v>
                </c:pt>
                <c:pt idx="496">
                  <c:v>53.505424368033061</c:v>
                </c:pt>
                <c:pt idx="497">
                  <c:v>53.541939205200073</c:v>
                </c:pt>
                <c:pt idx="498">
                  <c:v>53.578454042367085</c:v>
                </c:pt>
                <c:pt idx="499">
                  <c:v>53.614968879534096</c:v>
                </c:pt>
                <c:pt idx="500">
                  <c:v>53.651483716701108</c:v>
                </c:pt>
                <c:pt idx="501">
                  <c:v>53.68799855386812</c:v>
                </c:pt>
                <c:pt idx="502">
                  <c:v>53.724513391035131</c:v>
                </c:pt>
                <c:pt idx="503">
                  <c:v>53.761028228202143</c:v>
                </c:pt>
                <c:pt idx="504">
                  <c:v>53.797543065369155</c:v>
                </c:pt>
                <c:pt idx="505">
                  <c:v>53.834057902536166</c:v>
                </c:pt>
                <c:pt idx="506">
                  <c:v>53.870572739703178</c:v>
                </c:pt>
                <c:pt idx="507">
                  <c:v>53.907087576870182</c:v>
                </c:pt>
                <c:pt idx="508">
                  <c:v>53.943602414037194</c:v>
                </c:pt>
                <c:pt idx="509">
                  <c:v>53.980117251204206</c:v>
                </c:pt>
                <c:pt idx="510">
                  <c:v>54.016632088371217</c:v>
                </c:pt>
                <c:pt idx="511">
                  <c:v>54.053146925538229</c:v>
                </c:pt>
                <c:pt idx="512">
                  <c:v>54.089661762705241</c:v>
                </c:pt>
                <c:pt idx="513">
                  <c:v>54.126176599872252</c:v>
                </c:pt>
                <c:pt idx="514">
                  <c:v>54.162691437039264</c:v>
                </c:pt>
                <c:pt idx="515">
                  <c:v>54.199206274206276</c:v>
                </c:pt>
                <c:pt idx="516">
                  <c:v>54.235721111373287</c:v>
                </c:pt>
                <c:pt idx="517">
                  <c:v>54.272235948540299</c:v>
                </c:pt>
                <c:pt idx="518">
                  <c:v>54.308750785707304</c:v>
                </c:pt>
                <c:pt idx="519">
                  <c:v>54.345265622874315</c:v>
                </c:pt>
                <c:pt idx="520">
                  <c:v>54.381780460041327</c:v>
                </c:pt>
                <c:pt idx="521">
                  <c:v>54.418295297208338</c:v>
                </c:pt>
                <c:pt idx="522">
                  <c:v>54.45481013437535</c:v>
                </c:pt>
                <c:pt idx="523">
                  <c:v>54.491324971542362</c:v>
                </c:pt>
                <c:pt idx="524">
                  <c:v>54.527839808709373</c:v>
                </c:pt>
                <c:pt idx="525">
                  <c:v>54.564354645876385</c:v>
                </c:pt>
                <c:pt idx="526">
                  <c:v>54.600869483043397</c:v>
                </c:pt>
                <c:pt idx="527">
                  <c:v>54.637384320210408</c:v>
                </c:pt>
                <c:pt idx="528">
                  <c:v>54.67389915737742</c:v>
                </c:pt>
                <c:pt idx="529">
                  <c:v>54.710413994544432</c:v>
                </c:pt>
                <c:pt idx="530">
                  <c:v>54.746928831711443</c:v>
                </c:pt>
                <c:pt idx="531">
                  <c:v>54.783443668878448</c:v>
                </c:pt>
                <c:pt idx="532">
                  <c:v>54.81995850604546</c:v>
                </c:pt>
                <c:pt idx="533">
                  <c:v>54.856473343212471</c:v>
                </c:pt>
                <c:pt idx="534">
                  <c:v>54.892988180379483</c:v>
                </c:pt>
                <c:pt idx="535">
                  <c:v>54.929503017546494</c:v>
                </c:pt>
                <c:pt idx="536">
                  <c:v>54.966017854713506</c:v>
                </c:pt>
                <c:pt idx="537">
                  <c:v>55.002532691880518</c:v>
                </c:pt>
                <c:pt idx="538">
                  <c:v>55.039047529047529</c:v>
                </c:pt>
                <c:pt idx="539">
                  <c:v>55.075562366214541</c:v>
                </c:pt>
                <c:pt idx="540">
                  <c:v>55.112077203381553</c:v>
                </c:pt>
                <c:pt idx="541">
                  <c:v>55.148592040548564</c:v>
                </c:pt>
                <c:pt idx="542">
                  <c:v>55.185106877715569</c:v>
                </c:pt>
                <c:pt idx="543">
                  <c:v>55.221621714882588</c:v>
                </c:pt>
                <c:pt idx="544">
                  <c:v>55.258136552049592</c:v>
                </c:pt>
                <c:pt idx="545">
                  <c:v>55.294651389216604</c:v>
                </c:pt>
                <c:pt idx="546">
                  <c:v>55.331166226383615</c:v>
                </c:pt>
                <c:pt idx="547">
                  <c:v>55.367681063550627</c:v>
                </c:pt>
                <c:pt idx="548">
                  <c:v>55.404195900717639</c:v>
                </c:pt>
                <c:pt idx="549">
                  <c:v>55.44071073788465</c:v>
                </c:pt>
                <c:pt idx="550">
                  <c:v>55.477225575051662</c:v>
                </c:pt>
                <c:pt idx="551">
                  <c:v>55.513740412218674</c:v>
                </c:pt>
                <c:pt idx="552">
                  <c:v>55.550255249385685</c:v>
                </c:pt>
                <c:pt idx="553">
                  <c:v>55.586770086552697</c:v>
                </c:pt>
                <c:pt idx="554">
                  <c:v>55.623284923719709</c:v>
                </c:pt>
                <c:pt idx="555">
                  <c:v>55.659799760886713</c:v>
                </c:pt>
                <c:pt idx="556">
                  <c:v>55.696314598053732</c:v>
                </c:pt>
                <c:pt idx="557">
                  <c:v>55.732829435220737</c:v>
                </c:pt>
                <c:pt idx="558">
                  <c:v>55.769344272387748</c:v>
                </c:pt>
                <c:pt idx="559">
                  <c:v>55.80585910955476</c:v>
                </c:pt>
                <c:pt idx="560">
                  <c:v>55.842373946721771</c:v>
                </c:pt>
                <c:pt idx="561">
                  <c:v>55.878888783888783</c:v>
                </c:pt>
                <c:pt idx="562">
                  <c:v>55.915403621055795</c:v>
                </c:pt>
                <c:pt idx="563">
                  <c:v>55.951918458222806</c:v>
                </c:pt>
                <c:pt idx="564">
                  <c:v>55.988433295389818</c:v>
                </c:pt>
                <c:pt idx="565">
                  <c:v>56.02494813255683</c:v>
                </c:pt>
                <c:pt idx="566">
                  <c:v>56.061462969723841</c:v>
                </c:pt>
                <c:pt idx="567">
                  <c:v>56.097977806890853</c:v>
                </c:pt>
                <c:pt idx="568">
                  <c:v>56.134492644057858</c:v>
                </c:pt>
                <c:pt idx="569">
                  <c:v>56.171007481224869</c:v>
                </c:pt>
                <c:pt idx="570">
                  <c:v>56.207522318391881</c:v>
                </c:pt>
                <c:pt idx="571">
                  <c:v>56.244037155558892</c:v>
                </c:pt>
                <c:pt idx="572">
                  <c:v>56.280551992725904</c:v>
                </c:pt>
                <c:pt idx="573">
                  <c:v>56.317066829892916</c:v>
                </c:pt>
                <c:pt idx="574">
                  <c:v>56.353581667059927</c:v>
                </c:pt>
                <c:pt idx="575">
                  <c:v>56.390096504226939</c:v>
                </c:pt>
                <c:pt idx="576">
                  <c:v>56.426611341393951</c:v>
                </c:pt>
                <c:pt idx="577">
                  <c:v>56.463126178560962</c:v>
                </c:pt>
                <c:pt idx="578">
                  <c:v>56.499641015727974</c:v>
                </c:pt>
                <c:pt idx="579">
                  <c:v>56.536155852894986</c:v>
                </c:pt>
                <c:pt idx="580">
                  <c:v>56.572670690061997</c:v>
                </c:pt>
                <c:pt idx="581">
                  <c:v>56.609185527229002</c:v>
                </c:pt>
                <c:pt idx="582">
                  <c:v>56.645700364396014</c:v>
                </c:pt>
                <c:pt idx="583">
                  <c:v>56.682215201563025</c:v>
                </c:pt>
                <c:pt idx="584">
                  <c:v>56.718730038730037</c:v>
                </c:pt>
                <c:pt idx="585">
                  <c:v>56.755244875897048</c:v>
                </c:pt>
                <c:pt idx="586">
                  <c:v>56.79175971306406</c:v>
                </c:pt>
                <c:pt idx="587">
                  <c:v>56.828274550231072</c:v>
                </c:pt>
                <c:pt idx="588">
                  <c:v>56.864789387398083</c:v>
                </c:pt>
                <c:pt idx="589">
                  <c:v>56.901304224565095</c:v>
                </c:pt>
                <c:pt idx="590">
                  <c:v>56.937819061732107</c:v>
                </c:pt>
                <c:pt idx="591">
                  <c:v>56.974333898899118</c:v>
                </c:pt>
                <c:pt idx="592">
                  <c:v>57.010848736066123</c:v>
                </c:pt>
                <c:pt idx="593">
                  <c:v>57.047363573233135</c:v>
                </c:pt>
                <c:pt idx="594">
                  <c:v>57.083878410400146</c:v>
                </c:pt>
                <c:pt idx="595">
                  <c:v>57.120393247567158</c:v>
                </c:pt>
                <c:pt idx="596">
                  <c:v>57.15690808473417</c:v>
                </c:pt>
                <c:pt idx="597">
                  <c:v>57.193422921901181</c:v>
                </c:pt>
                <c:pt idx="598">
                  <c:v>57.229937759068193</c:v>
                </c:pt>
                <c:pt idx="599">
                  <c:v>57.266452596235204</c:v>
                </c:pt>
                <c:pt idx="600">
                  <c:v>57.302967433402216</c:v>
                </c:pt>
                <c:pt idx="601">
                  <c:v>57.339482270569228</c:v>
                </c:pt>
                <c:pt idx="602">
                  <c:v>57.375997107736239</c:v>
                </c:pt>
                <c:pt idx="603">
                  <c:v>57.412511944903244</c:v>
                </c:pt>
                <c:pt idx="604">
                  <c:v>57.449026782070263</c:v>
                </c:pt>
                <c:pt idx="605">
                  <c:v>57.485541619237267</c:v>
                </c:pt>
                <c:pt idx="606">
                  <c:v>57.522056456404279</c:v>
                </c:pt>
                <c:pt idx="607">
                  <c:v>57.558571293571291</c:v>
                </c:pt>
                <c:pt idx="608">
                  <c:v>57.595086130738302</c:v>
                </c:pt>
                <c:pt idx="609">
                  <c:v>57.631600967905314</c:v>
                </c:pt>
                <c:pt idx="610">
                  <c:v>57.668115805072325</c:v>
                </c:pt>
                <c:pt idx="611">
                  <c:v>57.704630642239337</c:v>
                </c:pt>
                <c:pt idx="612">
                  <c:v>57.741145479406349</c:v>
                </c:pt>
                <c:pt idx="613">
                  <c:v>57.77766031657336</c:v>
                </c:pt>
                <c:pt idx="614">
                  <c:v>57.814175153740372</c:v>
                </c:pt>
                <c:pt idx="615">
                  <c:v>57.850689990907384</c:v>
                </c:pt>
                <c:pt idx="616">
                  <c:v>57.887204828074395</c:v>
                </c:pt>
                <c:pt idx="617">
                  <c:v>57.923719665241407</c:v>
                </c:pt>
                <c:pt idx="618">
                  <c:v>57.960234502408412</c:v>
                </c:pt>
                <c:pt idx="619">
                  <c:v>57.996749339575423</c:v>
                </c:pt>
                <c:pt idx="620">
                  <c:v>58.033264176742435</c:v>
                </c:pt>
                <c:pt idx="621">
                  <c:v>58.069779013909447</c:v>
                </c:pt>
                <c:pt idx="622">
                  <c:v>58.106293851076458</c:v>
                </c:pt>
                <c:pt idx="623">
                  <c:v>58.14280868824347</c:v>
                </c:pt>
                <c:pt idx="624">
                  <c:v>58.179323525410481</c:v>
                </c:pt>
                <c:pt idx="625">
                  <c:v>58.215838362577493</c:v>
                </c:pt>
                <c:pt idx="626">
                  <c:v>58.252353199744505</c:v>
                </c:pt>
                <c:pt idx="627">
                  <c:v>58.288868036911516</c:v>
                </c:pt>
                <c:pt idx="628">
                  <c:v>58.325382874078528</c:v>
                </c:pt>
                <c:pt idx="629">
                  <c:v>58.361897711245533</c:v>
                </c:pt>
                <c:pt idx="630">
                  <c:v>58.398412548412544</c:v>
                </c:pt>
                <c:pt idx="631">
                  <c:v>58.434927385579556</c:v>
                </c:pt>
                <c:pt idx="632">
                  <c:v>58.471442222746568</c:v>
                </c:pt>
                <c:pt idx="633">
                  <c:v>58.507957059913579</c:v>
                </c:pt>
                <c:pt idx="634">
                  <c:v>58.544471897080591</c:v>
                </c:pt>
                <c:pt idx="635">
                  <c:v>58.580986734247602</c:v>
                </c:pt>
                <c:pt idx="636">
                  <c:v>58.617501571414614</c:v>
                </c:pt>
                <c:pt idx="637">
                  <c:v>58.654016408581626</c:v>
                </c:pt>
                <c:pt idx="638">
                  <c:v>58.690531245748637</c:v>
                </c:pt>
                <c:pt idx="639">
                  <c:v>58.727046082915649</c:v>
                </c:pt>
                <c:pt idx="640">
                  <c:v>58.763560920082654</c:v>
                </c:pt>
                <c:pt idx="641">
                  <c:v>58.800075757249672</c:v>
                </c:pt>
                <c:pt idx="642">
                  <c:v>58.836590594416677</c:v>
                </c:pt>
                <c:pt idx="643">
                  <c:v>58.873105431583696</c:v>
                </c:pt>
                <c:pt idx="644">
                  <c:v>58.9096202687507</c:v>
                </c:pt>
                <c:pt idx="645">
                  <c:v>58.946135105917712</c:v>
                </c:pt>
                <c:pt idx="646">
                  <c:v>58.982649943084724</c:v>
                </c:pt>
                <c:pt idx="647">
                  <c:v>59.019164780251735</c:v>
                </c:pt>
                <c:pt idx="648">
                  <c:v>59.055679617418747</c:v>
                </c:pt>
                <c:pt idx="649">
                  <c:v>59.092194454585758</c:v>
                </c:pt>
                <c:pt idx="650">
                  <c:v>59.12870929175277</c:v>
                </c:pt>
                <c:pt idx="651">
                  <c:v>59.165224128919782</c:v>
                </c:pt>
                <c:pt idx="652">
                  <c:v>59.201738966086793</c:v>
                </c:pt>
                <c:pt idx="653">
                  <c:v>59.238253803253798</c:v>
                </c:pt>
                <c:pt idx="654">
                  <c:v>59.274768640420817</c:v>
                </c:pt>
                <c:pt idx="655">
                  <c:v>59.311283477587821</c:v>
                </c:pt>
                <c:pt idx="656">
                  <c:v>59.34779831475484</c:v>
                </c:pt>
                <c:pt idx="657">
                  <c:v>59.384313151921845</c:v>
                </c:pt>
                <c:pt idx="658">
                  <c:v>59.420827989088856</c:v>
                </c:pt>
                <c:pt idx="659">
                  <c:v>59.457342826255868</c:v>
                </c:pt>
                <c:pt idx="660">
                  <c:v>59.49385766342288</c:v>
                </c:pt>
                <c:pt idx="661">
                  <c:v>59.530372500589891</c:v>
                </c:pt>
                <c:pt idx="662">
                  <c:v>59.566887337756903</c:v>
                </c:pt>
                <c:pt idx="663">
                  <c:v>59.603402174923914</c:v>
                </c:pt>
                <c:pt idx="664">
                  <c:v>59.639917012090926</c:v>
                </c:pt>
                <c:pt idx="665">
                  <c:v>59.676431849257938</c:v>
                </c:pt>
                <c:pt idx="666">
                  <c:v>59.712946686424949</c:v>
                </c:pt>
                <c:pt idx="667">
                  <c:v>59.749461523591961</c:v>
                </c:pt>
                <c:pt idx="668">
                  <c:v>59.785976360758966</c:v>
                </c:pt>
                <c:pt idx="669">
                  <c:v>59.822491197925977</c:v>
                </c:pt>
                <c:pt idx="670">
                  <c:v>59.859006035092989</c:v>
                </c:pt>
                <c:pt idx="671">
                  <c:v>59.895520872260001</c:v>
                </c:pt>
                <c:pt idx="672">
                  <c:v>59.932035709427012</c:v>
                </c:pt>
                <c:pt idx="673">
                  <c:v>59.968550546594024</c:v>
                </c:pt>
                <c:pt idx="674">
                  <c:v>60.005065383761035</c:v>
                </c:pt>
                <c:pt idx="675">
                  <c:v>60.041580220928047</c:v>
                </c:pt>
                <c:pt idx="676">
                  <c:v>60.078095058095059</c:v>
                </c:pt>
                <c:pt idx="677">
                  <c:v>60.11460989526207</c:v>
                </c:pt>
                <c:pt idx="678">
                  <c:v>60.151124732429082</c:v>
                </c:pt>
                <c:pt idx="679">
                  <c:v>60.187639569596087</c:v>
                </c:pt>
                <c:pt idx="680">
                  <c:v>60.224154406763098</c:v>
                </c:pt>
                <c:pt idx="681">
                  <c:v>60.26066924393011</c:v>
                </c:pt>
                <c:pt idx="682">
                  <c:v>60.297184081097122</c:v>
                </c:pt>
                <c:pt idx="683">
                  <c:v>60.333698918264133</c:v>
                </c:pt>
                <c:pt idx="684">
                  <c:v>60.370213755431145</c:v>
                </c:pt>
                <c:pt idx="685">
                  <c:v>60.406728592598157</c:v>
                </c:pt>
                <c:pt idx="686">
                  <c:v>60.443243429765168</c:v>
                </c:pt>
                <c:pt idx="687">
                  <c:v>60.47975826693218</c:v>
                </c:pt>
                <c:pt idx="688">
                  <c:v>60.516273104099191</c:v>
                </c:pt>
                <c:pt idx="689">
                  <c:v>60.552787941266203</c:v>
                </c:pt>
                <c:pt idx="690">
                  <c:v>60.589302778433208</c:v>
                </c:pt>
                <c:pt idx="691">
                  <c:v>60.625817615600226</c:v>
                </c:pt>
                <c:pt idx="692">
                  <c:v>60.662332452767231</c:v>
                </c:pt>
                <c:pt idx="693">
                  <c:v>60.69884728993425</c:v>
                </c:pt>
                <c:pt idx="694">
                  <c:v>60.735362127101254</c:v>
                </c:pt>
                <c:pt idx="695">
                  <c:v>60.771876964268266</c:v>
                </c:pt>
                <c:pt idx="696">
                  <c:v>60.808391801435278</c:v>
                </c:pt>
                <c:pt idx="697">
                  <c:v>60.844906638602289</c:v>
                </c:pt>
                <c:pt idx="698">
                  <c:v>60.881421475769301</c:v>
                </c:pt>
                <c:pt idx="699">
                  <c:v>60.917936312936313</c:v>
                </c:pt>
                <c:pt idx="700">
                  <c:v>60.954451150103324</c:v>
                </c:pt>
                <c:pt idx="701">
                  <c:v>60.990965987270329</c:v>
                </c:pt>
                <c:pt idx="702">
                  <c:v>61.027480824437347</c:v>
                </c:pt>
                <c:pt idx="703">
                  <c:v>61.063995661604352</c:v>
                </c:pt>
                <c:pt idx="704">
                  <c:v>61.100510498771371</c:v>
                </c:pt>
                <c:pt idx="705">
                  <c:v>61.137025335938375</c:v>
                </c:pt>
                <c:pt idx="706">
                  <c:v>61.173540173105387</c:v>
                </c:pt>
                <c:pt idx="707">
                  <c:v>61.210055010272399</c:v>
                </c:pt>
                <c:pt idx="708">
                  <c:v>61.24656984743941</c:v>
                </c:pt>
                <c:pt idx="709">
                  <c:v>61.283084684606422</c:v>
                </c:pt>
                <c:pt idx="710">
                  <c:v>61.319599521773434</c:v>
                </c:pt>
                <c:pt idx="711">
                  <c:v>61.356114358940445</c:v>
                </c:pt>
                <c:pt idx="712">
                  <c:v>61.392629196107457</c:v>
                </c:pt>
                <c:pt idx="713">
                  <c:v>61.429144033274468</c:v>
                </c:pt>
                <c:pt idx="714">
                  <c:v>61.46565887044148</c:v>
                </c:pt>
                <c:pt idx="715">
                  <c:v>61.502173707608492</c:v>
                </c:pt>
                <c:pt idx="716">
                  <c:v>61.538688544775496</c:v>
                </c:pt>
                <c:pt idx="717">
                  <c:v>61.575203381942515</c:v>
                </c:pt>
                <c:pt idx="718">
                  <c:v>61.61171821910952</c:v>
                </c:pt>
                <c:pt idx="719">
                  <c:v>61.648233056276531</c:v>
                </c:pt>
                <c:pt idx="720">
                  <c:v>61.684747893443543</c:v>
                </c:pt>
                <c:pt idx="721">
                  <c:v>61.721262730610555</c:v>
                </c:pt>
                <c:pt idx="722">
                  <c:v>61.757777567777566</c:v>
                </c:pt>
                <c:pt idx="723">
                  <c:v>61.794292404944578</c:v>
                </c:pt>
                <c:pt idx="724">
                  <c:v>61.83080724211159</c:v>
                </c:pt>
                <c:pt idx="725">
                  <c:v>61.867322079278601</c:v>
                </c:pt>
                <c:pt idx="726">
                  <c:v>61.903836916445613</c:v>
                </c:pt>
                <c:pt idx="727">
                  <c:v>61.940351753612624</c:v>
                </c:pt>
                <c:pt idx="728">
                  <c:v>61.976866590779636</c:v>
                </c:pt>
                <c:pt idx="729">
                  <c:v>62.013381427946641</c:v>
                </c:pt>
                <c:pt idx="730">
                  <c:v>62.049896265113652</c:v>
                </c:pt>
                <c:pt idx="731">
                  <c:v>62.086411102280664</c:v>
                </c:pt>
                <c:pt idx="732">
                  <c:v>62.122925939447676</c:v>
                </c:pt>
                <c:pt idx="733">
                  <c:v>62.159440776614687</c:v>
                </c:pt>
                <c:pt idx="734">
                  <c:v>62.195955613781699</c:v>
                </c:pt>
                <c:pt idx="735">
                  <c:v>62.232470450948711</c:v>
                </c:pt>
                <c:pt idx="736">
                  <c:v>62.268985288115722</c:v>
                </c:pt>
                <c:pt idx="737">
                  <c:v>62.305500125282734</c:v>
                </c:pt>
                <c:pt idx="738">
                  <c:v>62.342014962449745</c:v>
                </c:pt>
                <c:pt idx="739">
                  <c:v>62.378529799616757</c:v>
                </c:pt>
                <c:pt idx="740">
                  <c:v>62.415044636783762</c:v>
                </c:pt>
                <c:pt idx="741">
                  <c:v>62.45155947395078</c:v>
                </c:pt>
                <c:pt idx="742">
                  <c:v>62.488074311117785</c:v>
                </c:pt>
                <c:pt idx="743">
                  <c:v>62.524589148284804</c:v>
                </c:pt>
                <c:pt idx="744">
                  <c:v>62.561103985451808</c:v>
                </c:pt>
                <c:pt idx="745">
                  <c:v>62.59761882261882</c:v>
                </c:pt>
                <c:pt idx="746">
                  <c:v>62.634133659785832</c:v>
                </c:pt>
                <c:pt idx="747">
                  <c:v>62.670648496952843</c:v>
                </c:pt>
                <c:pt idx="748">
                  <c:v>62.707163334119855</c:v>
                </c:pt>
                <c:pt idx="749">
                  <c:v>62.743678171286867</c:v>
                </c:pt>
                <c:pt idx="750">
                  <c:v>62.780193008453878</c:v>
                </c:pt>
                <c:pt idx="751">
                  <c:v>62.816707845620883</c:v>
                </c:pt>
                <c:pt idx="752">
                  <c:v>62.853222682787901</c:v>
                </c:pt>
                <c:pt idx="753">
                  <c:v>62.889737519954906</c:v>
                </c:pt>
                <c:pt idx="754">
                  <c:v>62.926252357121925</c:v>
                </c:pt>
                <c:pt idx="755">
                  <c:v>62.962767194288929</c:v>
                </c:pt>
                <c:pt idx="756">
                  <c:v>62.999282031455941</c:v>
                </c:pt>
                <c:pt idx="757">
                  <c:v>63.035796868622953</c:v>
                </c:pt>
                <c:pt idx="758">
                  <c:v>63.072311705789964</c:v>
                </c:pt>
                <c:pt idx="759">
                  <c:v>63.108826542956976</c:v>
                </c:pt>
                <c:pt idx="760">
                  <c:v>63.145341380123988</c:v>
                </c:pt>
                <c:pt idx="761">
                  <c:v>63.181856217290999</c:v>
                </c:pt>
                <c:pt idx="762">
                  <c:v>63.218371054458011</c:v>
                </c:pt>
                <c:pt idx="763">
                  <c:v>63.254885891625023</c:v>
                </c:pt>
                <c:pt idx="764">
                  <c:v>63.291400728792034</c:v>
                </c:pt>
                <c:pt idx="765">
                  <c:v>63.327915565959046</c:v>
                </c:pt>
                <c:pt idx="766">
                  <c:v>63.36443040312605</c:v>
                </c:pt>
                <c:pt idx="767">
                  <c:v>63.400945240293062</c:v>
                </c:pt>
                <c:pt idx="768">
                  <c:v>63.437460077460074</c:v>
                </c:pt>
                <c:pt idx="769">
                  <c:v>63.473974914627085</c:v>
                </c:pt>
                <c:pt idx="770">
                  <c:v>63.510489751794097</c:v>
                </c:pt>
                <c:pt idx="771">
                  <c:v>63.547004588961109</c:v>
                </c:pt>
                <c:pt idx="772">
                  <c:v>63.58351942612812</c:v>
                </c:pt>
                <c:pt idx="773">
                  <c:v>63.620034263295132</c:v>
                </c:pt>
                <c:pt idx="774">
                  <c:v>63.656549100462144</c:v>
                </c:pt>
                <c:pt idx="775">
                  <c:v>63.693063937629155</c:v>
                </c:pt>
                <c:pt idx="776">
                  <c:v>63.729578774796167</c:v>
                </c:pt>
                <c:pt idx="777">
                  <c:v>63.766093611963171</c:v>
                </c:pt>
                <c:pt idx="778">
                  <c:v>63.80260844913019</c:v>
                </c:pt>
                <c:pt idx="779">
                  <c:v>63.839123286297195</c:v>
                </c:pt>
                <c:pt idx="780">
                  <c:v>63.875638123464206</c:v>
                </c:pt>
                <c:pt idx="781">
                  <c:v>63.912152960631218</c:v>
                </c:pt>
                <c:pt idx="782">
                  <c:v>63.94866779779823</c:v>
                </c:pt>
                <c:pt idx="783">
                  <c:v>63.985182634965241</c:v>
                </c:pt>
                <c:pt idx="784">
                  <c:v>64.021697472132246</c:v>
                </c:pt>
                <c:pt idx="785">
                  <c:v>64.058212309299265</c:v>
                </c:pt>
                <c:pt idx="786">
                  <c:v>64.094727146466269</c:v>
                </c:pt>
                <c:pt idx="787">
                  <c:v>64.131241983633288</c:v>
                </c:pt>
                <c:pt idx="788">
                  <c:v>64.167756820800292</c:v>
                </c:pt>
                <c:pt idx="789">
                  <c:v>64.204271657967311</c:v>
                </c:pt>
                <c:pt idx="790">
                  <c:v>64.240786495134316</c:v>
                </c:pt>
                <c:pt idx="791">
                  <c:v>64.277301332301334</c:v>
                </c:pt>
                <c:pt idx="792">
                  <c:v>64.313816169468339</c:v>
                </c:pt>
                <c:pt idx="793">
                  <c:v>64.350331006635358</c:v>
                </c:pt>
                <c:pt idx="794">
                  <c:v>64.386845843802362</c:v>
                </c:pt>
                <c:pt idx="795">
                  <c:v>64.423360680969381</c:v>
                </c:pt>
                <c:pt idx="796">
                  <c:v>64.459875518136386</c:v>
                </c:pt>
                <c:pt idx="797">
                  <c:v>64.49639035530339</c:v>
                </c:pt>
                <c:pt idx="798">
                  <c:v>64.532905192470409</c:v>
                </c:pt>
                <c:pt idx="799">
                  <c:v>64.569420029637428</c:v>
                </c:pt>
                <c:pt idx="800">
                  <c:v>40.394065133195568</c:v>
                </c:pt>
                <c:pt idx="801">
                  <c:v>40.430579970362579</c:v>
                </c:pt>
                <c:pt idx="802">
                  <c:v>40.467094807529591</c:v>
                </c:pt>
                <c:pt idx="803">
                  <c:v>40.503609644696603</c:v>
                </c:pt>
                <c:pt idx="804">
                  <c:v>40.540124481863614</c:v>
                </c:pt>
                <c:pt idx="805">
                  <c:v>40.576639319030626</c:v>
                </c:pt>
                <c:pt idx="806">
                  <c:v>40.613154156197638</c:v>
                </c:pt>
                <c:pt idx="807">
                  <c:v>40.649668993364642</c:v>
                </c:pt>
                <c:pt idx="808">
                  <c:v>40.686183830531661</c:v>
                </c:pt>
                <c:pt idx="809">
                  <c:v>40.722698667698666</c:v>
                </c:pt>
                <c:pt idx="810">
                  <c:v>40.759213504865684</c:v>
                </c:pt>
                <c:pt idx="811">
                  <c:v>40.795728342032689</c:v>
                </c:pt>
                <c:pt idx="812">
                  <c:v>40.8322431791997</c:v>
                </c:pt>
                <c:pt idx="813">
                  <c:v>40.868758016366712</c:v>
                </c:pt>
                <c:pt idx="814">
                  <c:v>40.905272853533724</c:v>
                </c:pt>
                <c:pt idx="815">
                  <c:v>40.941787690700735</c:v>
                </c:pt>
                <c:pt idx="816">
                  <c:v>40.978302527867747</c:v>
                </c:pt>
                <c:pt idx="817">
                  <c:v>41.014817365034759</c:v>
                </c:pt>
                <c:pt idx="818">
                  <c:v>41.05133220220177</c:v>
                </c:pt>
                <c:pt idx="819">
                  <c:v>41.087847039368782</c:v>
                </c:pt>
                <c:pt idx="820">
                  <c:v>41.124361876535794</c:v>
                </c:pt>
                <c:pt idx="821">
                  <c:v>41.160876713702805</c:v>
                </c:pt>
                <c:pt idx="822">
                  <c:v>41.19739155086981</c:v>
                </c:pt>
                <c:pt idx="823">
                  <c:v>41.233906388036829</c:v>
                </c:pt>
                <c:pt idx="824">
                  <c:v>41.270421225203833</c:v>
                </c:pt>
                <c:pt idx="825">
                  <c:v>41.306936062370845</c:v>
                </c:pt>
                <c:pt idx="826">
                  <c:v>41.343450899537856</c:v>
                </c:pt>
                <c:pt idx="827">
                  <c:v>41.379965736704868</c:v>
                </c:pt>
                <c:pt idx="828">
                  <c:v>41.41648057387188</c:v>
                </c:pt>
                <c:pt idx="829">
                  <c:v>41.452995411038891</c:v>
                </c:pt>
                <c:pt idx="830">
                  <c:v>41.489510248205903</c:v>
                </c:pt>
                <c:pt idx="831">
                  <c:v>41.526025085372915</c:v>
                </c:pt>
                <c:pt idx="832">
                  <c:v>41.562539922539926</c:v>
                </c:pt>
                <c:pt idx="833">
                  <c:v>41.599054759706938</c:v>
                </c:pt>
                <c:pt idx="834">
                  <c:v>41.63556959687395</c:v>
                </c:pt>
                <c:pt idx="835">
                  <c:v>41.672084434040954</c:v>
                </c:pt>
                <c:pt idx="836">
                  <c:v>41.708599271207966</c:v>
                </c:pt>
                <c:pt idx="837">
                  <c:v>41.745114108374977</c:v>
                </c:pt>
                <c:pt idx="838">
                  <c:v>41.781628945541989</c:v>
                </c:pt>
                <c:pt idx="839">
                  <c:v>41.818143782709001</c:v>
                </c:pt>
                <c:pt idx="840">
                  <c:v>41.854658619876012</c:v>
                </c:pt>
                <c:pt idx="841">
                  <c:v>41.891173457043024</c:v>
                </c:pt>
                <c:pt idx="842">
                  <c:v>41.927688294210036</c:v>
                </c:pt>
                <c:pt idx="843">
                  <c:v>41.964203131377047</c:v>
                </c:pt>
                <c:pt idx="844">
                  <c:v>42.000717968544059</c:v>
                </c:pt>
                <c:pt idx="845">
                  <c:v>42.037232805711071</c:v>
                </c:pt>
                <c:pt idx="846">
                  <c:v>42.073747642878075</c:v>
                </c:pt>
                <c:pt idx="847">
                  <c:v>42.110262480045094</c:v>
                </c:pt>
                <c:pt idx="848">
                  <c:v>42.146777317212099</c:v>
                </c:pt>
                <c:pt idx="849">
                  <c:v>42.183292154379117</c:v>
                </c:pt>
                <c:pt idx="850">
                  <c:v>42.219806991546122</c:v>
                </c:pt>
                <c:pt idx="851">
                  <c:v>42.256321828713133</c:v>
                </c:pt>
                <c:pt idx="852">
                  <c:v>42.292836665880145</c:v>
                </c:pt>
                <c:pt idx="853">
                  <c:v>42.329351503047157</c:v>
                </c:pt>
                <c:pt idx="854">
                  <c:v>42.365866340214168</c:v>
                </c:pt>
                <c:pt idx="855">
                  <c:v>42.40238117738118</c:v>
                </c:pt>
                <c:pt idx="856">
                  <c:v>42.438896014548192</c:v>
                </c:pt>
                <c:pt idx="857">
                  <c:v>42.475410851715196</c:v>
                </c:pt>
                <c:pt idx="858">
                  <c:v>42.511925688882215</c:v>
                </c:pt>
                <c:pt idx="859">
                  <c:v>42.54844052604922</c:v>
                </c:pt>
                <c:pt idx="860">
                  <c:v>42.584955363216238</c:v>
                </c:pt>
                <c:pt idx="861">
                  <c:v>42.621470200383243</c:v>
                </c:pt>
                <c:pt idx="862">
                  <c:v>42.657985037550255</c:v>
                </c:pt>
                <c:pt idx="863">
                  <c:v>42.694499874717266</c:v>
                </c:pt>
                <c:pt idx="864">
                  <c:v>42.731014711884278</c:v>
                </c:pt>
                <c:pt idx="865">
                  <c:v>42.767529549051289</c:v>
                </c:pt>
                <c:pt idx="866">
                  <c:v>42.804044386218301</c:v>
                </c:pt>
                <c:pt idx="867">
                  <c:v>42.840559223385313</c:v>
                </c:pt>
                <c:pt idx="868">
                  <c:v>42.877074060552324</c:v>
                </c:pt>
                <c:pt idx="869">
                  <c:v>42.913588897719336</c:v>
                </c:pt>
                <c:pt idx="870">
                  <c:v>42.950103734886348</c:v>
                </c:pt>
                <c:pt idx="871">
                  <c:v>42.986618572053359</c:v>
                </c:pt>
                <c:pt idx="872">
                  <c:v>43.023133409220364</c:v>
                </c:pt>
                <c:pt idx="873">
                  <c:v>43.059648246387376</c:v>
                </c:pt>
                <c:pt idx="874">
                  <c:v>43.096163083554387</c:v>
                </c:pt>
                <c:pt idx="875">
                  <c:v>43.132677920721399</c:v>
                </c:pt>
                <c:pt idx="876">
                  <c:v>43.16919275788841</c:v>
                </c:pt>
                <c:pt idx="877">
                  <c:v>43.205707595055422</c:v>
                </c:pt>
                <c:pt idx="878">
                  <c:v>43.242222432222434</c:v>
                </c:pt>
                <c:pt idx="879">
                  <c:v>43.278737269389445</c:v>
                </c:pt>
                <c:pt idx="880">
                  <c:v>43.315252106556457</c:v>
                </c:pt>
                <c:pt idx="881">
                  <c:v>43.351766943723469</c:v>
                </c:pt>
                <c:pt idx="882">
                  <c:v>43.38828178089048</c:v>
                </c:pt>
                <c:pt idx="883">
                  <c:v>43.424796618057485</c:v>
                </c:pt>
                <c:pt idx="884">
                  <c:v>43.461311455224504</c:v>
                </c:pt>
                <c:pt idx="885">
                  <c:v>43.497826292391508</c:v>
                </c:pt>
                <c:pt idx="886">
                  <c:v>43.53434112955852</c:v>
                </c:pt>
                <c:pt idx="887">
                  <c:v>43.570855966725532</c:v>
                </c:pt>
                <c:pt idx="888">
                  <c:v>43.607370803892543</c:v>
                </c:pt>
                <c:pt idx="889">
                  <c:v>43.643885641059555</c:v>
                </c:pt>
                <c:pt idx="890">
                  <c:v>43.680400478226566</c:v>
                </c:pt>
                <c:pt idx="891">
                  <c:v>43.716915315393578</c:v>
                </c:pt>
                <c:pt idx="892">
                  <c:v>43.75343015256059</c:v>
                </c:pt>
                <c:pt idx="893">
                  <c:v>43.789944989727601</c:v>
                </c:pt>
                <c:pt idx="894">
                  <c:v>43.826459826894613</c:v>
                </c:pt>
                <c:pt idx="895">
                  <c:v>43.862974664061625</c:v>
                </c:pt>
                <c:pt idx="896">
                  <c:v>43.899489501228629</c:v>
                </c:pt>
                <c:pt idx="897">
                  <c:v>43.936004338395648</c:v>
                </c:pt>
                <c:pt idx="898">
                  <c:v>43.972519175562653</c:v>
                </c:pt>
                <c:pt idx="899">
                  <c:v>44.009034012729671</c:v>
                </c:pt>
                <c:pt idx="900">
                  <c:v>44.045548849896676</c:v>
                </c:pt>
                <c:pt idx="901">
                  <c:v>44.082063687063687</c:v>
                </c:pt>
                <c:pt idx="902">
                  <c:v>44.118578524230699</c:v>
                </c:pt>
                <c:pt idx="903">
                  <c:v>44.155093361397711</c:v>
                </c:pt>
                <c:pt idx="904">
                  <c:v>44.191608198564722</c:v>
                </c:pt>
                <c:pt idx="905">
                  <c:v>44.228123035731734</c:v>
                </c:pt>
                <c:pt idx="906">
                  <c:v>44.264637872898746</c:v>
                </c:pt>
                <c:pt idx="907">
                  <c:v>44.30115271006575</c:v>
                </c:pt>
                <c:pt idx="908">
                  <c:v>44.337667547232769</c:v>
                </c:pt>
                <c:pt idx="909">
                  <c:v>44.374182384399774</c:v>
                </c:pt>
                <c:pt idx="910">
                  <c:v>44.410697221566792</c:v>
                </c:pt>
                <c:pt idx="911">
                  <c:v>44.447212058733797</c:v>
                </c:pt>
                <c:pt idx="912">
                  <c:v>44.483726895900809</c:v>
                </c:pt>
                <c:pt idx="913">
                  <c:v>44.52024173306782</c:v>
                </c:pt>
                <c:pt idx="914">
                  <c:v>44.556756570234832</c:v>
                </c:pt>
                <c:pt idx="915">
                  <c:v>44.593271407401843</c:v>
                </c:pt>
                <c:pt idx="916">
                  <c:v>44.629786244568855</c:v>
                </c:pt>
                <c:pt idx="917">
                  <c:v>44.666301081735867</c:v>
                </c:pt>
                <c:pt idx="918">
                  <c:v>44.702815918902878</c:v>
                </c:pt>
                <c:pt idx="919">
                  <c:v>44.73933075606989</c:v>
                </c:pt>
                <c:pt idx="920">
                  <c:v>44.775845593236902</c:v>
                </c:pt>
                <c:pt idx="921">
                  <c:v>44.812360430403913</c:v>
                </c:pt>
                <c:pt idx="922">
                  <c:v>44.848875267570918</c:v>
                </c:pt>
                <c:pt idx="923">
                  <c:v>44.88539010473793</c:v>
                </c:pt>
                <c:pt idx="924">
                  <c:v>44.921904941904941</c:v>
                </c:pt>
                <c:pt idx="925">
                  <c:v>44.958419779071953</c:v>
                </c:pt>
                <c:pt idx="926">
                  <c:v>44.994934616238965</c:v>
                </c:pt>
                <c:pt idx="927">
                  <c:v>45.031449453405976</c:v>
                </c:pt>
                <c:pt idx="928">
                  <c:v>45.067964290572988</c:v>
                </c:pt>
                <c:pt idx="929">
                  <c:v>45.104479127739999</c:v>
                </c:pt>
                <c:pt idx="930">
                  <c:v>45.140993964907011</c:v>
                </c:pt>
                <c:pt idx="931">
                  <c:v>45.177508802074023</c:v>
                </c:pt>
                <c:pt idx="932">
                  <c:v>45.214023639241034</c:v>
                </c:pt>
                <c:pt idx="933">
                  <c:v>45.250538476408039</c:v>
                </c:pt>
                <c:pt idx="934">
                  <c:v>45.287053313575051</c:v>
                </c:pt>
                <c:pt idx="935">
                  <c:v>45.323568150742062</c:v>
                </c:pt>
                <c:pt idx="936">
                  <c:v>45.360082987909074</c:v>
                </c:pt>
                <c:pt idx="937">
                  <c:v>45.396597825076086</c:v>
                </c:pt>
                <c:pt idx="938">
                  <c:v>45.433112662243097</c:v>
                </c:pt>
                <c:pt idx="939">
                  <c:v>45.469627499410109</c:v>
                </c:pt>
                <c:pt idx="940">
                  <c:v>45.50614233657712</c:v>
                </c:pt>
                <c:pt idx="941">
                  <c:v>45.542657173744132</c:v>
                </c:pt>
                <c:pt idx="942">
                  <c:v>45.579172010911144</c:v>
                </c:pt>
                <c:pt idx="943">
                  <c:v>45.615686848078155</c:v>
                </c:pt>
                <c:pt idx="944">
                  <c:v>45.65220168524516</c:v>
                </c:pt>
                <c:pt idx="945">
                  <c:v>45.688716522412179</c:v>
                </c:pt>
                <c:pt idx="946">
                  <c:v>45.725231359579183</c:v>
                </c:pt>
                <c:pt idx="947">
                  <c:v>45.761746196746202</c:v>
                </c:pt>
                <c:pt idx="948">
                  <c:v>45.798261033913207</c:v>
                </c:pt>
                <c:pt idx="949">
                  <c:v>45.834775871080218</c:v>
                </c:pt>
                <c:pt idx="950">
                  <c:v>45.87129070824723</c:v>
                </c:pt>
                <c:pt idx="951">
                  <c:v>45.907805545414242</c:v>
                </c:pt>
                <c:pt idx="952">
                  <c:v>45.944320382581253</c:v>
                </c:pt>
                <c:pt idx="953">
                  <c:v>45.980835219748265</c:v>
                </c:pt>
                <c:pt idx="954">
                  <c:v>46.017350056915276</c:v>
                </c:pt>
                <c:pt idx="955">
                  <c:v>46.053864894082288</c:v>
                </c:pt>
                <c:pt idx="956">
                  <c:v>46.0903797312493</c:v>
                </c:pt>
                <c:pt idx="957">
                  <c:v>46.126894568416304</c:v>
                </c:pt>
                <c:pt idx="958">
                  <c:v>46.163409405583323</c:v>
                </c:pt>
                <c:pt idx="959">
                  <c:v>46.199924242750328</c:v>
                </c:pt>
                <c:pt idx="960">
                  <c:v>46.236439079917346</c:v>
                </c:pt>
                <c:pt idx="961">
                  <c:v>46.272953917084351</c:v>
                </c:pt>
                <c:pt idx="962">
                  <c:v>46.309468754251363</c:v>
                </c:pt>
                <c:pt idx="963">
                  <c:v>46.345983591418374</c:v>
                </c:pt>
                <c:pt idx="964">
                  <c:v>46.382498428585386</c:v>
                </c:pt>
                <c:pt idx="965">
                  <c:v>46.419013265752398</c:v>
                </c:pt>
                <c:pt idx="966">
                  <c:v>46.455528102919409</c:v>
                </c:pt>
                <c:pt idx="967">
                  <c:v>46.492042940086421</c:v>
                </c:pt>
                <c:pt idx="968">
                  <c:v>46.528557777253432</c:v>
                </c:pt>
                <c:pt idx="969">
                  <c:v>46.565072614420444</c:v>
                </c:pt>
                <c:pt idx="970">
                  <c:v>46.601587451587456</c:v>
                </c:pt>
                <c:pt idx="971">
                  <c:v>46.638102288754467</c:v>
                </c:pt>
                <c:pt idx="972">
                  <c:v>46.674617125921472</c:v>
                </c:pt>
                <c:pt idx="973">
                  <c:v>46.711131963088484</c:v>
                </c:pt>
                <c:pt idx="974">
                  <c:v>46.747646800255495</c:v>
                </c:pt>
                <c:pt idx="975">
                  <c:v>46.784161637422507</c:v>
                </c:pt>
                <c:pt idx="976">
                  <c:v>46.820676474589519</c:v>
                </c:pt>
                <c:pt idx="977">
                  <c:v>46.85719131175653</c:v>
                </c:pt>
                <c:pt idx="978">
                  <c:v>46.893706148923542</c:v>
                </c:pt>
                <c:pt idx="979">
                  <c:v>46.930220986090553</c:v>
                </c:pt>
                <c:pt idx="980">
                  <c:v>46.966735823257565</c:v>
                </c:pt>
                <c:pt idx="981">
                  <c:v>47.003250660424577</c:v>
                </c:pt>
                <c:pt idx="982">
                  <c:v>47.039765497591588</c:v>
                </c:pt>
                <c:pt idx="983">
                  <c:v>47.076280334758593</c:v>
                </c:pt>
                <c:pt idx="984">
                  <c:v>47.112795171925605</c:v>
                </c:pt>
                <c:pt idx="985">
                  <c:v>47.149310009092616</c:v>
                </c:pt>
                <c:pt idx="986">
                  <c:v>47.185824846259628</c:v>
                </c:pt>
                <c:pt idx="987">
                  <c:v>47.22233968342664</c:v>
                </c:pt>
                <c:pt idx="988">
                  <c:v>47.258854520593651</c:v>
                </c:pt>
                <c:pt idx="989">
                  <c:v>47.295369357760663</c:v>
                </c:pt>
                <c:pt idx="990">
                  <c:v>47.331884194927675</c:v>
                </c:pt>
                <c:pt idx="991">
                  <c:v>47.368399032094686</c:v>
                </c:pt>
                <c:pt idx="992">
                  <c:v>47.404913869261698</c:v>
                </c:pt>
                <c:pt idx="993">
                  <c:v>47.441428706428709</c:v>
                </c:pt>
                <c:pt idx="994">
                  <c:v>47.477943543595721</c:v>
                </c:pt>
                <c:pt idx="995">
                  <c:v>47.514458380762733</c:v>
                </c:pt>
                <c:pt idx="996">
                  <c:v>47.550973217929737</c:v>
                </c:pt>
                <c:pt idx="997">
                  <c:v>47.587488055096756</c:v>
                </c:pt>
                <c:pt idx="998">
                  <c:v>47.624002892263761</c:v>
                </c:pt>
                <c:pt idx="999">
                  <c:v>47.660517729430772</c:v>
                </c:pt>
                <c:pt idx="1000">
                  <c:v>47.697032566597784</c:v>
                </c:pt>
                <c:pt idx="1001">
                  <c:v>47.733547403764796</c:v>
                </c:pt>
                <c:pt idx="1002">
                  <c:v>47.770062240931807</c:v>
                </c:pt>
                <c:pt idx="1003">
                  <c:v>47.806577078098819</c:v>
                </c:pt>
                <c:pt idx="1004">
                  <c:v>47.84309191526583</c:v>
                </c:pt>
                <c:pt idx="1005">
                  <c:v>47.879606752432842</c:v>
                </c:pt>
                <c:pt idx="1006">
                  <c:v>47.916121589599854</c:v>
                </c:pt>
                <c:pt idx="1007">
                  <c:v>47.952636426766865</c:v>
                </c:pt>
                <c:pt idx="1008">
                  <c:v>47.989151263933877</c:v>
                </c:pt>
                <c:pt idx="1009">
                  <c:v>48.025666101100882</c:v>
                </c:pt>
                <c:pt idx="1010">
                  <c:v>48.062180938267893</c:v>
                </c:pt>
                <c:pt idx="1011">
                  <c:v>48.098695775434905</c:v>
                </c:pt>
                <c:pt idx="1012">
                  <c:v>48.135210612601917</c:v>
                </c:pt>
                <c:pt idx="1013">
                  <c:v>48.171725449768928</c:v>
                </c:pt>
                <c:pt idx="1014">
                  <c:v>48.20824028693594</c:v>
                </c:pt>
                <c:pt idx="1015">
                  <c:v>48.244755124102952</c:v>
                </c:pt>
                <c:pt idx="1016">
                  <c:v>48.281269961269963</c:v>
                </c:pt>
                <c:pt idx="1017">
                  <c:v>48.317784798436975</c:v>
                </c:pt>
                <c:pt idx="1018">
                  <c:v>48.354299635603986</c:v>
                </c:pt>
                <c:pt idx="1019">
                  <c:v>48.390814472770998</c:v>
                </c:pt>
                <c:pt idx="1020">
                  <c:v>48.427329309938003</c:v>
                </c:pt>
                <c:pt idx="1021">
                  <c:v>48.463844147105014</c:v>
                </c:pt>
                <c:pt idx="1022">
                  <c:v>48.500358984272026</c:v>
                </c:pt>
                <c:pt idx="1023">
                  <c:v>48.536873821439038</c:v>
                </c:pt>
                <c:pt idx="1024">
                  <c:v>48.573388658606049</c:v>
                </c:pt>
                <c:pt idx="1025">
                  <c:v>48.609903495773061</c:v>
                </c:pt>
                <c:pt idx="1026">
                  <c:v>48.646418332940073</c:v>
                </c:pt>
                <c:pt idx="1027">
                  <c:v>48.682933170107084</c:v>
                </c:pt>
                <c:pt idx="1028">
                  <c:v>48.719448007274096</c:v>
                </c:pt>
                <c:pt idx="1029">
                  <c:v>48.755962844441108</c:v>
                </c:pt>
                <c:pt idx="1030">
                  <c:v>48.792477681608119</c:v>
                </c:pt>
                <c:pt idx="1031">
                  <c:v>48.828992518775131</c:v>
                </c:pt>
                <c:pt idx="1032">
                  <c:v>48.865507355942142</c:v>
                </c:pt>
                <c:pt idx="1033">
                  <c:v>48.902022193109147</c:v>
                </c:pt>
                <c:pt idx="1034">
                  <c:v>48.938537030276159</c:v>
                </c:pt>
                <c:pt idx="1035">
                  <c:v>48.97505186744317</c:v>
                </c:pt>
                <c:pt idx="1036">
                  <c:v>49.011566704610182</c:v>
                </c:pt>
                <c:pt idx="1037">
                  <c:v>49.048081541777194</c:v>
                </c:pt>
                <c:pt idx="1038">
                  <c:v>49.084596378944205</c:v>
                </c:pt>
                <c:pt idx="1039">
                  <c:v>49.121111216111217</c:v>
                </c:pt>
                <c:pt idx="1040">
                  <c:v>49.157626053278229</c:v>
                </c:pt>
                <c:pt idx="1041">
                  <c:v>49.19414089044524</c:v>
                </c:pt>
                <c:pt idx="1042">
                  <c:v>49.230655727612252</c:v>
                </c:pt>
                <c:pt idx="1043">
                  <c:v>49.267170564779263</c:v>
                </c:pt>
                <c:pt idx="1044">
                  <c:v>49.303685401946268</c:v>
                </c:pt>
                <c:pt idx="1045">
                  <c:v>49.340200239113287</c:v>
                </c:pt>
                <c:pt idx="1046">
                  <c:v>49.376715076280291</c:v>
                </c:pt>
                <c:pt idx="1047">
                  <c:v>49.413229913447303</c:v>
                </c:pt>
                <c:pt idx="1048">
                  <c:v>49.449744750614315</c:v>
                </c:pt>
                <c:pt idx="1049">
                  <c:v>49.486259587781326</c:v>
                </c:pt>
                <c:pt idx="1050">
                  <c:v>49.522774424948338</c:v>
                </c:pt>
                <c:pt idx="1051">
                  <c:v>49.55928926211535</c:v>
                </c:pt>
                <c:pt idx="1052">
                  <c:v>49.595804099282361</c:v>
                </c:pt>
                <c:pt idx="1053">
                  <c:v>49.632318936449373</c:v>
                </c:pt>
                <c:pt idx="1054">
                  <c:v>49.668833773616385</c:v>
                </c:pt>
                <c:pt idx="1055">
                  <c:v>49.705348610783396</c:v>
                </c:pt>
                <c:pt idx="1056">
                  <c:v>49.741863447950408</c:v>
                </c:pt>
                <c:pt idx="1057">
                  <c:v>49.778378285117412</c:v>
                </c:pt>
                <c:pt idx="1058">
                  <c:v>49.814893122284431</c:v>
                </c:pt>
                <c:pt idx="1059">
                  <c:v>49.851407959451436</c:v>
                </c:pt>
                <c:pt idx="1060">
                  <c:v>49.887922796618447</c:v>
                </c:pt>
                <c:pt idx="1061">
                  <c:v>49.924437633785459</c:v>
                </c:pt>
                <c:pt idx="1062">
                  <c:v>49.960952470952471</c:v>
                </c:pt>
                <c:pt idx="1063">
                  <c:v>49.997467308119482</c:v>
                </c:pt>
                <c:pt idx="1064">
                  <c:v>50.033982145286494</c:v>
                </c:pt>
                <c:pt idx="1065">
                  <c:v>50.070496982453506</c:v>
                </c:pt>
                <c:pt idx="1066">
                  <c:v>50.107011819620517</c:v>
                </c:pt>
                <c:pt idx="1067">
                  <c:v>50.143526656787529</c:v>
                </c:pt>
                <c:pt idx="1068">
                  <c:v>50.18004149395454</c:v>
                </c:pt>
                <c:pt idx="1069">
                  <c:v>50.216556331121552</c:v>
                </c:pt>
                <c:pt idx="1070">
                  <c:v>50.253071168288557</c:v>
                </c:pt>
                <c:pt idx="1071">
                  <c:v>50.289586005455568</c:v>
                </c:pt>
                <c:pt idx="1072">
                  <c:v>50.32610084262258</c:v>
                </c:pt>
                <c:pt idx="1073">
                  <c:v>50.362615679789592</c:v>
                </c:pt>
                <c:pt idx="1074">
                  <c:v>50.399130516956603</c:v>
                </c:pt>
                <c:pt idx="1075">
                  <c:v>50.435645354123615</c:v>
                </c:pt>
                <c:pt idx="1076">
                  <c:v>50.472160191290627</c:v>
                </c:pt>
                <c:pt idx="1077">
                  <c:v>50.508675028457638</c:v>
                </c:pt>
                <c:pt idx="1078">
                  <c:v>50.54518986562465</c:v>
                </c:pt>
                <c:pt idx="1079">
                  <c:v>50.581704702791662</c:v>
                </c:pt>
                <c:pt idx="1080">
                  <c:v>50.618219539958673</c:v>
                </c:pt>
                <c:pt idx="1081">
                  <c:v>50.654734377125685</c:v>
                </c:pt>
                <c:pt idx="1082">
                  <c:v>50.691249214292696</c:v>
                </c:pt>
                <c:pt idx="1083">
                  <c:v>50.727764051459701</c:v>
                </c:pt>
                <c:pt idx="1084">
                  <c:v>50.764278888626713</c:v>
                </c:pt>
                <c:pt idx="1085">
                  <c:v>50.800793725793724</c:v>
                </c:pt>
                <c:pt idx="1086">
                  <c:v>50.837308562960736</c:v>
                </c:pt>
                <c:pt idx="1087">
                  <c:v>50.873823400127748</c:v>
                </c:pt>
                <c:pt idx="1088">
                  <c:v>50.910338237294759</c:v>
                </c:pt>
                <c:pt idx="1089">
                  <c:v>50.946853074461771</c:v>
                </c:pt>
                <c:pt idx="1090">
                  <c:v>50.983367911628783</c:v>
                </c:pt>
                <c:pt idx="1091">
                  <c:v>51.019882748795794</c:v>
                </c:pt>
                <c:pt idx="1092">
                  <c:v>51.056397585962806</c:v>
                </c:pt>
                <c:pt idx="1093">
                  <c:v>51.092912423129818</c:v>
                </c:pt>
                <c:pt idx="1094">
                  <c:v>51.129427260296822</c:v>
                </c:pt>
                <c:pt idx="1095">
                  <c:v>51.165942097463834</c:v>
                </c:pt>
                <c:pt idx="1096">
                  <c:v>51.202456934630845</c:v>
                </c:pt>
                <c:pt idx="1097">
                  <c:v>51.238971771797857</c:v>
                </c:pt>
                <c:pt idx="1098">
                  <c:v>51.275486608964869</c:v>
                </c:pt>
                <c:pt idx="1099">
                  <c:v>51.31200144613188</c:v>
                </c:pt>
                <c:pt idx="1100">
                  <c:v>51.348516283298892</c:v>
                </c:pt>
                <c:pt idx="1101">
                  <c:v>51.385031120465904</c:v>
                </c:pt>
                <c:pt idx="1102">
                  <c:v>51.421545957632915</c:v>
                </c:pt>
                <c:pt idx="1103">
                  <c:v>51.458060794799927</c:v>
                </c:pt>
                <c:pt idx="1104">
                  <c:v>51.494575631966939</c:v>
                </c:pt>
                <c:pt idx="1105">
                  <c:v>51.53109046913395</c:v>
                </c:pt>
                <c:pt idx="1106">
                  <c:v>51.567605306300962</c:v>
                </c:pt>
                <c:pt idx="1107">
                  <c:v>51.604120143467966</c:v>
                </c:pt>
                <c:pt idx="1108">
                  <c:v>51.640634980634978</c:v>
                </c:pt>
                <c:pt idx="1109">
                  <c:v>51.67714981780199</c:v>
                </c:pt>
                <c:pt idx="1110">
                  <c:v>51.713664654969001</c:v>
                </c:pt>
                <c:pt idx="1111">
                  <c:v>51.750179492136013</c:v>
                </c:pt>
                <c:pt idx="1112">
                  <c:v>51.786694329303025</c:v>
                </c:pt>
                <c:pt idx="1113">
                  <c:v>51.823209166470036</c:v>
                </c:pt>
                <c:pt idx="1114">
                  <c:v>51.859724003637048</c:v>
                </c:pt>
                <c:pt idx="1115">
                  <c:v>51.89623884080406</c:v>
                </c:pt>
                <c:pt idx="1116">
                  <c:v>51.932753677971071</c:v>
                </c:pt>
                <c:pt idx="1117">
                  <c:v>51.969268515138083</c:v>
                </c:pt>
                <c:pt idx="1118">
                  <c:v>52.005783352305095</c:v>
                </c:pt>
                <c:pt idx="1119">
                  <c:v>52.042298189472106</c:v>
                </c:pt>
                <c:pt idx="1120">
                  <c:v>52.078813026639111</c:v>
                </c:pt>
                <c:pt idx="1121">
                  <c:v>52.115327863806122</c:v>
                </c:pt>
                <c:pt idx="1122">
                  <c:v>52.151842700973134</c:v>
                </c:pt>
                <c:pt idx="1123">
                  <c:v>52.188357538140146</c:v>
                </c:pt>
                <c:pt idx="1124">
                  <c:v>52.224872375307157</c:v>
                </c:pt>
                <c:pt idx="1125">
                  <c:v>52.261387212474169</c:v>
                </c:pt>
                <c:pt idx="1126">
                  <c:v>52.297902049641181</c:v>
                </c:pt>
                <c:pt idx="1127">
                  <c:v>52.334416886808192</c:v>
                </c:pt>
                <c:pt idx="1128">
                  <c:v>52.370931723975204</c:v>
                </c:pt>
                <c:pt idx="1129">
                  <c:v>52.407446561142216</c:v>
                </c:pt>
                <c:pt idx="1130">
                  <c:v>52.443961398309227</c:v>
                </c:pt>
                <c:pt idx="1131">
                  <c:v>52.480476235476239</c:v>
                </c:pt>
                <c:pt idx="1132">
                  <c:v>52.516991072643243</c:v>
                </c:pt>
                <c:pt idx="1133">
                  <c:v>52.553505909810255</c:v>
                </c:pt>
                <c:pt idx="1134">
                  <c:v>52.590020746977267</c:v>
                </c:pt>
                <c:pt idx="1135">
                  <c:v>52.626535584144278</c:v>
                </c:pt>
                <c:pt idx="1136">
                  <c:v>52.66305042131129</c:v>
                </c:pt>
                <c:pt idx="1137">
                  <c:v>52.699565258478302</c:v>
                </c:pt>
                <c:pt idx="1138">
                  <c:v>52.736080095645313</c:v>
                </c:pt>
                <c:pt idx="1139">
                  <c:v>52.772594932812325</c:v>
                </c:pt>
                <c:pt idx="1140">
                  <c:v>52.809109769979337</c:v>
                </c:pt>
                <c:pt idx="1141">
                  <c:v>52.845624607146348</c:v>
                </c:pt>
                <c:pt idx="1142">
                  <c:v>52.88213944431336</c:v>
                </c:pt>
                <c:pt idx="1143">
                  <c:v>52.918654281480372</c:v>
                </c:pt>
                <c:pt idx="1144">
                  <c:v>52.955169118647376</c:v>
                </c:pt>
                <c:pt idx="1145">
                  <c:v>52.991683955814388</c:v>
                </c:pt>
                <c:pt idx="1146">
                  <c:v>53.028198792981399</c:v>
                </c:pt>
                <c:pt idx="1147">
                  <c:v>53.064713630148411</c:v>
                </c:pt>
                <c:pt idx="1148">
                  <c:v>53.101228467315423</c:v>
                </c:pt>
                <c:pt idx="1149">
                  <c:v>53.137743304482434</c:v>
                </c:pt>
                <c:pt idx="1150">
                  <c:v>53.174258141649446</c:v>
                </c:pt>
                <c:pt idx="1151">
                  <c:v>53.210772978816458</c:v>
                </c:pt>
                <c:pt idx="1152">
                  <c:v>53.247287815983469</c:v>
                </c:pt>
                <c:pt idx="1153">
                  <c:v>53.283802653150481</c:v>
                </c:pt>
                <c:pt idx="1154">
                  <c:v>53.320317490317493</c:v>
                </c:pt>
                <c:pt idx="1155">
                  <c:v>53.356832327484504</c:v>
                </c:pt>
                <c:pt idx="1156">
                  <c:v>53.393347164651516</c:v>
                </c:pt>
                <c:pt idx="1157">
                  <c:v>53.42986200181852</c:v>
                </c:pt>
                <c:pt idx="1158">
                  <c:v>53.466376838985532</c:v>
                </c:pt>
                <c:pt idx="1159">
                  <c:v>53.502891676152544</c:v>
                </c:pt>
                <c:pt idx="1160">
                  <c:v>53.539406513319555</c:v>
                </c:pt>
                <c:pt idx="1161">
                  <c:v>53.575921350486567</c:v>
                </c:pt>
                <c:pt idx="1162">
                  <c:v>53.612436187653579</c:v>
                </c:pt>
                <c:pt idx="1163">
                  <c:v>53.64895102482059</c:v>
                </c:pt>
                <c:pt idx="1164">
                  <c:v>53.685465861987602</c:v>
                </c:pt>
                <c:pt idx="1165">
                  <c:v>53.721980699154614</c:v>
                </c:pt>
                <c:pt idx="1166">
                  <c:v>53.758495536321625</c:v>
                </c:pt>
                <c:pt idx="1167">
                  <c:v>53.795010373488637</c:v>
                </c:pt>
                <c:pt idx="1168">
                  <c:v>53.831525210655649</c:v>
                </c:pt>
                <c:pt idx="1169">
                  <c:v>53.86804004782266</c:v>
                </c:pt>
                <c:pt idx="1170">
                  <c:v>53.904554884989665</c:v>
                </c:pt>
                <c:pt idx="1171">
                  <c:v>53.941069722156676</c:v>
                </c:pt>
                <c:pt idx="1172">
                  <c:v>53.977584559323688</c:v>
                </c:pt>
                <c:pt idx="1173">
                  <c:v>54.0140993964907</c:v>
                </c:pt>
                <c:pt idx="1174">
                  <c:v>54.050614233657711</c:v>
                </c:pt>
                <c:pt idx="1175">
                  <c:v>54.087129070824723</c:v>
                </c:pt>
                <c:pt idx="1176">
                  <c:v>54.123643907991735</c:v>
                </c:pt>
                <c:pt idx="1177">
                  <c:v>54.160158745158746</c:v>
                </c:pt>
                <c:pt idx="1178">
                  <c:v>54.196673582325758</c:v>
                </c:pt>
                <c:pt idx="1179">
                  <c:v>54.23318841949277</c:v>
                </c:pt>
                <c:pt idx="1180">
                  <c:v>54.269703256659781</c:v>
                </c:pt>
                <c:pt idx="1181">
                  <c:v>54.306218093826793</c:v>
                </c:pt>
                <c:pt idx="1182">
                  <c:v>54.342732930993797</c:v>
                </c:pt>
                <c:pt idx="1183">
                  <c:v>54.379247768160809</c:v>
                </c:pt>
                <c:pt idx="1184">
                  <c:v>54.415762605327821</c:v>
                </c:pt>
                <c:pt idx="1185">
                  <c:v>54.452277442494832</c:v>
                </c:pt>
                <c:pt idx="1186">
                  <c:v>54.488792279661844</c:v>
                </c:pt>
                <c:pt idx="1187">
                  <c:v>54.525307116828856</c:v>
                </c:pt>
                <c:pt idx="1188">
                  <c:v>54.561821953995867</c:v>
                </c:pt>
                <c:pt idx="1189">
                  <c:v>54.598336791162879</c:v>
                </c:pt>
                <c:pt idx="1190">
                  <c:v>54.634851628329891</c:v>
                </c:pt>
                <c:pt idx="1191">
                  <c:v>54.671366465496902</c:v>
                </c:pt>
                <c:pt idx="1192">
                  <c:v>54.707881302663914</c:v>
                </c:pt>
                <c:pt idx="1193">
                  <c:v>54.744396139830926</c:v>
                </c:pt>
                <c:pt idx="1194">
                  <c:v>54.78091097699793</c:v>
                </c:pt>
                <c:pt idx="1195">
                  <c:v>54.817425814164942</c:v>
                </c:pt>
                <c:pt idx="1196">
                  <c:v>54.853940651331953</c:v>
                </c:pt>
                <c:pt idx="1197">
                  <c:v>54.890455488498965</c:v>
                </c:pt>
                <c:pt idx="1198">
                  <c:v>54.926970325665977</c:v>
                </c:pt>
                <c:pt idx="1199">
                  <c:v>54.963485162832988</c:v>
                </c:pt>
                <c:pt idx="1200">
                  <c:v>55</c:v>
                </c:pt>
                <c:pt idx="1201">
                  <c:v>55.036514837167012</c:v>
                </c:pt>
                <c:pt idx="1202">
                  <c:v>55.073029674334023</c:v>
                </c:pt>
                <c:pt idx="1203">
                  <c:v>55.109544511501035</c:v>
                </c:pt>
                <c:pt idx="1204">
                  <c:v>55.146059348668047</c:v>
                </c:pt>
                <c:pt idx="1205">
                  <c:v>55.182574185835058</c:v>
                </c:pt>
                <c:pt idx="1206">
                  <c:v>55.21908902300207</c:v>
                </c:pt>
                <c:pt idx="1207">
                  <c:v>55.255603860169074</c:v>
                </c:pt>
                <c:pt idx="1208">
                  <c:v>55.292118697336086</c:v>
                </c:pt>
                <c:pt idx="1209">
                  <c:v>55.328633534503098</c:v>
                </c:pt>
                <c:pt idx="1210">
                  <c:v>55.365148371670109</c:v>
                </c:pt>
                <c:pt idx="1211">
                  <c:v>55.401663208837121</c:v>
                </c:pt>
                <c:pt idx="1212">
                  <c:v>55.438178046004133</c:v>
                </c:pt>
                <c:pt idx="1213">
                  <c:v>55.474692883171144</c:v>
                </c:pt>
                <c:pt idx="1214">
                  <c:v>55.511207720338156</c:v>
                </c:pt>
                <c:pt idx="1215">
                  <c:v>55.547722557505168</c:v>
                </c:pt>
                <c:pt idx="1216">
                  <c:v>55.584237394672179</c:v>
                </c:pt>
                <c:pt idx="1217">
                  <c:v>55.620752231839191</c:v>
                </c:pt>
                <c:pt idx="1218">
                  <c:v>55.657267069006203</c:v>
                </c:pt>
                <c:pt idx="1219">
                  <c:v>55.693781906173207</c:v>
                </c:pt>
                <c:pt idx="1220">
                  <c:v>55.730296743340219</c:v>
                </c:pt>
                <c:pt idx="1221">
                  <c:v>55.76681158050723</c:v>
                </c:pt>
                <c:pt idx="1222">
                  <c:v>55.803326417674242</c:v>
                </c:pt>
                <c:pt idx="1223">
                  <c:v>55.839841254841254</c:v>
                </c:pt>
                <c:pt idx="1224">
                  <c:v>55.876356092008265</c:v>
                </c:pt>
                <c:pt idx="1225">
                  <c:v>55.912870929175277</c:v>
                </c:pt>
                <c:pt idx="1226">
                  <c:v>55.949385766342289</c:v>
                </c:pt>
                <c:pt idx="1227">
                  <c:v>55.9859006035093</c:v>
                </c:pt>
                <c:pt idx="1228">
                  <c:v>56.022415440676312</c:v>
                </c:pt>
                <c:pt idx="1229">
                  <c:v>56.058930277843324</c:v>
                </c:pt>
                <c:pt idx="1230">
                  <c:v>56.095445115010335</c:v>
                </c:pt>
                <c:pt idx="1231">
                  <c:v>56.13195995217734</c:v>
                </c:pt>
                <c:pt idx="1232">
                  <c:v>56.168474789344351</c:v>
                </c:pt>
                <c:pt idx="1233">
                  <c:v>56.204989626511363</c:v>
                </c:pt>
                <c:pt idx="1234">
                  <c:v>56.241504463678375</c:v>
                </c:pt>
                <c:pt idx="1235">
                  <c:v>56.278019300845386</c:v>
                </c:pt>
                <c:pt idx="1236">
                  <c:v>56.314534138012398</c:v>
                </c:pt>
                <c:pt idx="1237">
                  <c:v>56.35104897517941</c:v>
                </c:pt>
                <c:pt idx="1238">
                  <c:v>56.387563812346421</c:v>
                </c:pt>
                <c:pt idx="1239">
                  <c:v>56.424078649513433</c:v>
                </c:pt>
                <c:pt idx="1240">
                  <c:v>56.460593486680445</c:v>
                </c:pt>
                <c:pt idx="1241">
                  <c:v>56.497108323847456</c:v>
                </c:pt>
                <c:pt idx="1242">
                  <c:v>56.533623161014468</c:v>
                </c:pt>
                <c:pt idx="1243">
                  <c:v>56.57013799818148</c:v>
                </c:pt>
                <c:pt idx="1244">
                  <c:v>56.606652835348484</c:v>
                </c:pt>
                <c:pt idx="1245">
                  <c:v>56.643167672515496</c:v>
                </c:pt>
                <c:pt idx="1246">
                  <c:v>56.679682509682507</c:v>
                </c:pt>
                <c:pt idx="1247">
                  <c:v>56.716197346849519</c:v>
                </c:pt>
                <c:pt idx="1248">
                  <c:v>56.752712184016531</c:v>
                </c:pt>
                <c:pt idx="1249">
                  <c:v>56.789227021183542</c:v>
                </c:pt>
                <c:pt idx="1250">
                  <c:v>56.825741858350554</c:v>
                </c:pt>
                <c:pt idx="1251">
                  <c:v>56.862256695517566</c:v>
                </c:pt>
                <c:pt idx="1252">
                  <c:v>56.898771532684577</c:v>
                </c:pt>
                <c:pt idx="1253">
                  <c:v>56.935286369851589</c:v>
                </c:pt>
                <c:pt idx="1254">
                  <c:v>56.971801207018601</c:v>
                </c:pt>
                <c:pt idx="1255">
                  <c:v>57.008316044185612</c:v>
                </c:pt>
                <c:pt idx="1256">
                  <c:v>57.044830881352624</c:v>
                </c:pt>
                <c:pt idx="1257">
                  <c:v>57.081345718519628</c:v>
                </c:pt>
                <c:pt idx="1258">
                  <c:v>57.11786055568664</c:v>
                </c:pt>
                <c:pt idx="1259">
                  <c:v>57.154375392853652</c:v>
                </c:pt>
                <c:pt idx="1260">
                  <c:v>57.190890230020663</c:v>
                </c:pt>
                <c:pt idx="1261">
                  <c:v>57.227405067187675</c:v>
                </c:pt>
                <c:pt idx="1262">
                  <c:v>57.263919904354687</c:v>
                </c:pt>
                <c:pt idx="1263">
                  <c:v>57.300434741521698</c:v>
                </c:pt>
                <c:pt idx="1264">
                  <c:v>57.33694957868871</c:v>
                </c:pt>
                <c:pt idx="1265">
                  <c:v>57.373464415855722</c:v>
                </c:pt>
                <c:pt idx="1266">
                  <c:v>57.409979253022733</c:v>
                </c:pt>
                <c:pt idx="1267">
                  <c:v>57.446494090189745</c:v>
                </c:pt>
                <c:pt idx="1268">
                  <c:v>57.483008927356757</c:v>
                </c:pt>
                <c:pt idx="1269">
                  <c:v>57.519523764523761</c:v>
                </c:pt>
                <c:pt idx="1270">
                  <c:v>57.556038601690773</c:v>
                </c:pt>
                <c:pt idx="1271">
                  <c:v>57.592553438857784</c:v>
                </c:pt>
                <c:pt idx="1272">
                  <c:v>57.629068276024796</c:v>
                </c:pt>
                <c:pt idx="1273">
                  <c:v>57.665583113191808</c:v>
                </c:pt>
                <c:pt idx="1274">
                  <c:v>57.702097950358819</c:v>
                </c:pt>
                <c:pt idx="1275">
                  <c:v>57.738612787525831</c:v>
                </c:pt>
                <c:pt idx="1276">
                  <c:v>57.775127624692843</c:v>
                </c:pt>
                <c:pt idx="1277">
                  <c:v>57.811642461859854</c:v>
                </c:pt>
                <c:pt idx="1278">
                  <c:v>57.848157299026866</c:v>
                </c:pt>
                <c:pt idx="1279">
                  <c:v>57.884672136193878</c:v>
                </c:pt>
                <c:pt idx="1280">
                  <c:v>57.921186973360889</c:v>
                </c:pt>
                <c:pt idx="1281">
                  <c:v>57.957701810527894</c:v>
                </c:pt>
                <c:pt idx="1282">
                  <c:v>57.994216647694905</c:v>
                </c:pt>
                <c:pt idx="1283">
                  <c:v>58.030731484861917</c:v>
                </c:pt>
                <c:pt idx="1284">
                  <c:v>58.067246322028929</c:v>
                </c:pt>
                <c:pt idx="1285">
                  <c:v>58.10376115919594</c:v>
                </c:pt>
                <c:pt idx="1286">
                  <c:v>58.140275996362952</c:v>
                </c:pt>
                <c:pt idx="1287">
                  <c:v>58.176790833529964</c:v>
                </c:pt>
                <c:pt idx="1288">
                  <c:v>58.213305670696975</c:v>
                </c:pt>
                <c:pt idx="1289">
                  <c:v>58.249820507863987</c:v>
                </c:pt>
                <c:pt idx="1290">
                  <c:v>58.286335345030999</c:v>
                </c:pt>
                <c:pt idx="1291">
                  <c:v>58.32285018219801</c:v>
                </c:pt>
                <c:pt idx="1292">
                  <c:v>58.359365019365022</c:v>
                </c:pt>
                <c:pt idx="1293">
                  <c:v>58.395879856532034</c:v>
                </c:pt>
                <c:pt idx="1294">
                  <c:v>58.432394693699038</c:v>
                </c:pt>
                <c:pt idx="1295">
                  <c:v>58.46890953086605</c:v>
                </c:pt>
                <c:pt idx="1296">
                  <c:v>58.505424368033061</c:v>
                </c:pt>
                <c:pt idx="1297">
                  <c:v>58.541939205200073</c:v>
                </c:pt>
                <c:pt idx="1298">
                  <c:v>58.578454042367085</c:v>
                </c:pt>
                <c:pt idx="1299">
                  <c:v>58.614968879534096</c:v>
                </c:pt>
                <c:pt idx="1300">
                  <c:v>58.651483716701108</c:v>
                </c:pt>
                <c:pt idx="1301">
                  <c:v>58.68799855386812</c:v>
                </c:pt>
                <c:pt idx="1302">
                  <c:v>58.724513391035131</c:v>
                </c:pt>
                <c:pt idx="1303">
                  <c:v>58.761028228202143</c:v>
                </c:pt>
                <c:pt idx="1304">
                  <c:v>58.797543065369155</c:v>
                </c:pt>
                <c:pt idx="1305">
                  <c:v>58.834057902536166</c:v>
                </c:pt>
                <c:pt idx="1306">
                  <c:v>58.870572739703178</c:v>
                </c:pt>
                <c:pt idx="1307">
                  <c:v>58.907087576870182</c:v>
                </c:pt>
                <c:pt idx="1308">
                  <c:v>58.943602414037194</c:v>
                </c:pt>
                <c:pt idx="1309">
                  <c:v>58.980117251204206</c:v>
                </c:pt>
                <c:pt idx="1310">
                  <c:v>59.016632088371217</c:v>
                </c:pt>
                <c:pt idx="1311">
                  <c:v>59.053146925538229</c:v>
                </c:pt>
                <c:pt idx="1312">
                  <c:v>59.089661762705241</c:v>
                </c:pt>
                <c:pt idx="1313">
                  <c:v>59.126176599872252</c:v>
                </c:pt>
                <c:pt idx="1314">
                  <c:v>59.162691437039264</c:v>
                </c:pt>
                <c:pt idx="1315">
                  <c:v>59.199206274206276</c:v>
                </c:pt>
                <c:pt idx="1316">
                  <c:v>59.235721111373287</c:v>
                </c:pt>
                <c:pt idx="1317">
                  <c:v>59.272235948540299</c:v>
                </c:pt>
                <c:pt idx="1318">
                  <c:v>59.308750785707304</c:v>
                </c:pt>
                <c:pt idx="1319">
                  <c:v>59.345265622874315</c:v>
                </c:pt>
                <c:pt idx="1320">
                  <c:v>59.381780460041327</c:v>
                </c:pt>
                <c:pt idx="1321">
                  <c:v>59.418295297208338</c:v>
                </c:pt>
                <c:pt idx="1322">
                  <c:v>59.45481013437535</c:v>
                </c:pt>
                <c:pt idx="1323">
                  <c:v>59.491324971542362</c:v>
                </c:pt>
                <c:pt idx="1324">
                  <c:v>59.527839808709373</c:v>
                </c:pt>
                <c:pt idx="1325">
                  <c:v>59.564354645876385</c:v>
                </c:pt>
                <c:pt idx="1326">
                  <c:v>59.600869483043397</c:v>
                </c:pt>
                <c:pt idx="1327">
                  <c:v>59.637384320210408</c:v>
                </c:pt>
                <c:pt idx="1328">
                  <c:v>59.67389915737742</c:v>
                </c:pt>
                <c:pt idx="1329">
                  <c:v>59.710413994544432</c:v>
                </c:pt>
                <c:pt idx="1330">
                  <c:v>59.746928831711443</c:v>
                </c:pt>
                <c:pt idx="1331">
                  <c:v>59.783443668878448</c:v>
                </c:pt>
                <c:pt idx="1332">
                  <c:v>59.81995850604546</c:v>
                </c:pt>
                <c:pt idx="1333">
                  <c:v>59.856473343212471</c:v>
                </c:pt>
                <c:pt idx="1334">
                  <c:v>59.892988180379483</c:v>
                </c:pt>
                <c:pt idx="1335">
                  <c:v>59.929503017546494</c:v>
                </c:pt>
                <c:pt idx="1336">
                  <c:v>59.966017854713506</c:v>
                </c:pt>
                <c:pt idx="1337">
                  <c:v>60.002532691880518</c:v>
                </c:pt>
                <c:pt idx="1338">
                  <c:v>60.039047529047529</c:v>
                </c:pt>
                <c:pt idx="1339">
                  <c:v>60.075562366214541</c:v>
                </c:pt>
                <c:pt idx="1340">
                  <c:v>60.112077203381553</c:v>
                </c:pt>
                <c:pt idx="1341">
                  <c:v>60.148592040548564</c:v>
                </c:pt>
                <c:pt idx="1342">
                  <c:v>60.185106877715569</c:v>
                </c:pt>
                <c:pt idx="1343">
                  <c:v>60.221621714882588</c:v>
                </c:pt>
                <c:pt idx="1344">
                  <c:v>60.258136552049592</c:v>
                </c:pt>
                <c:pt idx="1345">
                  <c:v>60.294651389216604</c:v>
                </c:pt>
                <c:pt idx="1346">
                  <c:v>60.331166226383615</c:v>
                </c:pt>
                <c:pt idx="1347">
                  <c:v>60.367681063550627</c:v>
                </c:pt>
                <c:pt idx="1348">
                  <c:v>60.404195900717639</c:v>
                </c:pt>
                <c:pt idx="1349">
                  <c:v>60.44071073788465</c:v>
                </c:pt>
                <c:pt idx="1350">
                  <c:v>60.477225575051662</c:v>
                </c:pt>
                <c:pt idx="1351">
                  <c:v>60.513740412218674</c:v>
                </c:pt>
                <c:pt idx="1352">
                  <c:v>60.550255249385685</c:v>
                </c:pt>
                <c:pt idx="1353">
                  <c:v>60.586770086552697</c:v>
                </c:pt>
                <c:pt idx="1354">
                  <c:v>60.623284923719709</c:v>
                </c:pt>
                <c:pt idx="1355">
                  <c:v>60.659799760886713</c:v>
                </c:pt>
                <c:pt idx="1356">
                  <c:v>60.696314598053732</c:v>
                </c:pt>
                <c:pt idx="1357">
                  <c:v>60.732829435220737</c:v>
                </c:pt>
                <c:pt idx="1358">
                  <c:v>60.769344272387748</c:v>
                </c:pt>
                <c:pt idx="1359">
                  <c:v>60.80585910955476</c:v>
                </c:pt>
                <c:pt idx="1360">
                  <c:v>60.842373946721771</c:v>
                </c:pt>
                <c:pt idx="1361">
                  <c:v>60.878888783888783</c:v>
                </c:pt>
                <c:pt idx="1362">
                  <c:v>60.915403621055795</c:v>
                </c:pt>
                <c:pt idx="1363">
                  <c:v>60.951918458222806</c:v>
                </c:pt>
                <c:pt idx="1364">
                  <c:v>60.988433295389818</c:v>
                </c:pt>
                <c:pt idx="1365">
                  <c:v>61.02494813255683</c:v>
                </c:pt>
                <c:pt idx="1366">
                  <c:v>61.061462969723841</c:v>
                </c:pt>
                <c:pt idx="1367">
                  <c:v>61.097977806890853</c:v>
                </c:pt>
                <c:pt idx="1368">
                  <c:v>61.134492644057858</c:v>
                </c:pt>
                <c:pt idx="1369">
                  <c:v>61.171007481224869</c:v>
                </c:pt>
                <c:pt idx="1370">
                  <c:v>61.207522318391881</c:v>
                </c:pt>
                <c:pt idx="1371">
                  <c:v>61.244037155558892</c:v>
                </c:pt>
                <c:pt idx="1372">
                  <c:v>61.280551992725904</c:v>
                </c:pt>
                <c:pt idx="1373">
                  <c:v>61.317066829892916</c:v>
                </c:pt>
                <c:pt idx="1374">
                  <c:v>61.353581667059927</c:v>
                </c:pt>
                <c:pt idx="1375">
                  <c:v>61.390096504226939</c:v>
                </c:pt>
                <c:pt idx="1376">
                  <c:v>61.426611341393951</c:v>
                </c:pt>
                <c:pt idx="1377">
                  <c:v>61.463126178560962</c:v>
                </c:pt>
                <c:pt idx="1378">
                  <c:v>61.499641015727974</c:v>
                </c:pt>
                <c:pt idx="1379">
                  <c:v>61.536155852894986</c:v>
                </c:pt>
                <c:pt idx="1380">
                  <c:v>61.572670690061997</c:v>
                </c:pt>
                <c:pt idx="1381">
                  <c:v>61.609185527229002</c:v>
                </c:pt>
                <c:pt idx="1382">
                  <c:v>61.645700364396014</c:v>
                </c:pt>
                <c:pt idx="1383">
                  <c:v>61.682215201563025</c:v>
                </c:pt>
                <c:pt idx="1384">
                  <c:v>61.718730038730037</c:v>
                </c:pt>
                <c:pt idx="1385">
                  <c:v>61.755244875897048</c:v>
                </c:pt>
                <c:pt idx="1386">
                  <c:v>61.79175971306406</c:v>
                </c:pt>
                <c:pt idx="1387">
                  <c:v>61.828274550231072</c:v>
                </c:pt>
                <c:pt idx="1388">
                  <c:v>61.864789387398083</c:v>
                </c:pt>
                <c:pt idx="1389">
                  <c:v>61.901304224565095</c:v>
                </c:pt>
                <c:pt idx="1390">
                  <c:v>61.937819061732107</c:v>
                </c:pt>
                <c:pt idx="1391">
                  <c:v>61.974333898899118</c:v>
                </c:pt>
                <c:pt idx="1392">
                  <c:v>62.010848736066123</c:v>
                </c:pt>
                <c:pt idx="1393">
                  <c:v>62.047363573233135</c:v>
                </c:pt>
                <c:pt idx="1394">
                  <c:v>62.083878410400146</c:v>
                </c:pt>
                <c:pt idx="1395">
                  <c:v>62.120393247567158</c:v>
                </c:pt>
                <c:pt idx="1396">
                  <c:v>62.15690808473417</c:v>
                </c:pt>
                <c:pt idx="1397">
                  <c:v>62.193422921901181</c:v>
                </c:pt>
                <c:pt idx="1398">
                  <c:v>62.229937759068193</c:v>
                </c:pt>
                <c:pt idx="1399">
                  <c:v>62.266452596235204</c:v>
                </c:pt>
                <c:pt idx="1400">
                  <c:v>62.302967433402216</c:v>
                </c:pt>
                <c:pt idx="1401">
                  <c:v>62.339482270569228</c:v>
                </c:pt>
                <c:pt idx="1402">
                  <c:v>62.375997107736239</c:v>
                </c:pt>
                <c:pt idx="1403">
                  <c:v>62.412511944903244</c:v>
                </c:pt>
                <c:pt idx="1404">
                  <c:v>62.449026782070263</c:v>
                </c:pt>
                <c:pt idx="1405">
                  <c:v>62.485541619237267</c:v>
                </c:pt>
                <c:pt idx="1406">
                  <c:v>62.522056456404279</c:v>
                </c:pt>
                <c:pt idx="1407">
                  <c:v>62.558571293571291</c:v>
                </c:pt>
                <c:pt idx="1408">
                  <c:v>62.595086130738302</c:v>
                </c:pt>
                <c:pt idx="1409">
                  <c:v>62.631600967905314</c:v>
                </c:pt>
                <c:pt idx="1410">
                  <c:v>62.668115805072325</c:v>
                </c:pt>
                <c:pt idx="1411">
                  <c:v>62.704630642239337</c:v>
                </c:pt>
                <c:pt idx="1412">
                  <c:v>62.741145479406349</c:v>
                </c:pt>
                <c:pt idx="1413">
                  <c:v>62.77766031657336</c:v>
                </c:pt>
                <c:pt idx="1414">
                  <c:v>62.814175153740372</c:v>
                </c:pt>
                <c:pt idx="1415">
                  <c:v>62.850689990907384</c:v>
                </c:pt>
                <c:pt idx="1416">
                  <c:v>62.887204828074395</c:v>
                </c:pt>
                <c:pt idx="1417">
                  <c:v>62.923719665241407</c:v>
                </c:pt>
                <c:pt idx="1418">
                  <c:v>62.960234502408412</c:v>
                </c:pt>
                <c:pt idx="1419">
                  <c:v>62.996749339575423</c:v>
                </c:pt>
                <c:pt idx="1420">
                  <c:v>63.033264176742435</c:v>
                </c:pt>
                <c:pt idx="1421">
                  <c:v>63.069779013909447</c:v>
                </c:pt>
                <c:pt idx="1422">
                  <c:v>63.106293851076458</c:v>
                </c:pt>
                <c:pt idx="1423">
                  <c:v>63.14280868824347</c:v>
                </c:pt>
                <c:pt idx="1424">
                  <c:v>63.179323525410481</c:v>
                </c:pt>
                <c:pt idx="1425">
                  <c:v>63.215838362577493</c:v>
                </c:pt>
                <c:pt idx="1426">
                  <c:v>63.252353199744505</c:v>
                </c:pt>
                <c:pt idx="1427">
                  <c:v>63.288868036911516</c:v>
                </c:pt>
                <c:pt idx="1428">
                  <c:v>63.325382874078528</c:v>
                </c:pt>
                <c:pt idx="1429">
                  <c:v>63.361897711245533</c:v>
                </c:pt>
                <c:pt idx="1430">
                  <c:v>63.398412548412544</c:v>
                </c:pt>
                <c:pt idx="1431">
                  <c:v>63.434927385579556</c:v>
                </c:pt>
                <c:pt idx="1432">
                  <c:v>63.471442222746568</c:v>
                </c:pt>
                <c:pt idx="1433">
                  <c:v>63.507957059913579</c:v>
                </c:pt>
                <c:pt idx="1434">
                  <c:v>63.544471897080591</c:v>
                </c:pt>
                <c:pt idx="1435">
                  <c:v>63.580986734247602</c:v>
                </c:pt>
                <c:pt idx="1436">
                  <c:v>63.617501571414614</c:v>
                </c:pt>
                <c:pt idx="1437">
                  <c:v>63.654016408581626</c:v>
                </c:pt>
                <c:pt idx="1438">
                  <c:v>63.690531245748637</c:v>
                </c:pt>
                <c:pt idx="1439">
                  <c:v>63.727046082915649</c:v>
                </c:pt>
                <c:pt idx="1440">
                  <c:v>63.763560920082654</c:v>
                </c:pt>
                <c:pt idx="1441">
                  <c:v>63.800075757249672</c:v>
                </c:pt>
                <c:pt idx="1442">
                  <c:v>63.836590594416677</c:v>
                </c:pt>
                <c:pt idx="1443">
                  <c:v>63.873105431583696</c:v>
                </c:pt>
                <c:pt idx="1444">
                  <c:v>63.9096202687507</c:v>
                </c:pt>
                <c:pt idx="1445">
                  <c:v>63.946135105917712</c:v>
                </c:pt>
                <c:pt idx="1446">
                  <c:v>63.982649943084724</c:v>
                </c:pt>
                <c:pt idx="1447">
                  <c:v>64.019164780251742</c:v>
                </c:pt>
                <c:pt idx="1448">
                  <c:v>64.055679617418747</c:v>
                </c:pt>
                <c:pt idx="1449">
                  <c:v>64.092194454585751</c:v>
                </c:pt>
                <c:pt idx="1450">
                  <c:v>64.12870929175277</c:v>
                </c:pt>
                <c:pt idx="1451">
                  <c:v>64.165224128919775</c:v>
                </c:pt>
                <c:pt idx="1452">
                  <c:v>64.201738966086793</c:v>
                </c:pt>
                <c:pt idx="1453">
                  <c:v>64.238253803253798</c:v>
                </c:pt>
                <c:pt idx="1454">
                  <c:v>64.274768640420817</c:v>
                </c:pt>
                <c:pt idx="1455">
                  <c:v>64.311283477587821</c:v>
                </c:pt>
                <c:pt idx="1456">
                  <c:v>64.34779831475484</c:v>
                </c:pt>
                <c:pt idx="1457">
                  <c:v>64.384313151921845</c:v>
                </c:pt>
                <c:pt idx="1458">
                  <c:v>64.420827989088863</c:v>
                </c:pt>
                <c:pt idx="1459">
                  <c:v>64.457342826255868</c:v>
                </c:pt>
                <c:pt idx="1460">
                  <c:v>64.493857663422887</c:v>
                </c:pt>
                <c:pt idx="1461">
                  <c:v>64.530372500589891</c:v>
                </c:pt>
                <c:pt idx="1462">
                  <c:v>64.566887337756896</c:v>
                </c:pt>
                <c:pt idx="1463">
                  <c:v>64.603402174923914</c:v>
                </c:pt>
                <c:pt idx="1464">
                  <c:v>64.639917012090919</c:v>
                </c:pt>
                <c:pt idx="1465">
                  <c:v>64.676431849257938</c:v>
                </c:pt>
                <c:pt idx="1466">
                  <c:v>64.712946686424942</c:v>
                </c:pt>
                <c:pt idx="1467">
                  <c:v>64.749461523591961</c:v>
                </c:pt>
                <c:pt idx="1468">
                  <c:v>64.785976360758966</c:v>
                </c:pt>
                <c:pt idx="1469">
                  <c:v>64.822491197925984</c:v>
                </c:pt>
                <c:pt idx="1470">
                  <c:v>64.859006035092989</c:v>
                </c:pt>
                <c:pt idx="1471">
                  <c:v>64.895520872260008</c:v>
                </c:pt>
                <c:pt idx="1472">
                  <c:v>64.932035709427012</c:v>
                </c:pt>
                <c:pt idx="1473">
                  <c:v>64.968550546594031</c:v>
                </c:pt>
                <c:pt idx="1474">
                  <c:v>65.005065383761035</c:v>
                </c:pt>
                <c:pt idx="1475">
                  <c:v>65.04158022092804</c:v>
                </c:pt>
                <c:pt idx="1476">
                  <c:v>65.078095058095059</c:v>
                </c:pt>
                <c:pt idx="1477">
                  <c:v>65.114609895262063</c:v>
                </c:pt>
                <c:pt idx="1478">
                  <c:v>65.151124732429082</c:v>
                </c:pt>
                <c:pt idx="1479">
                  <c:v>65.187639569596087</c:v>
                </c:pt>
                <c:pt idx="1480">
                  <c:v>65.224154406763105</c:v>
                </c:pt>
                <c:pt idx="1481">
                  <c:v>65.26066924393011</c:v>
                </c:pt>
                <c:pt idx="1482">
                  <c:v>65.297184081097129</c:v>
                </c:pt>
                <c:pt idx="1483">
                  <c:v>65.333698918264133</c:v>
                </c:pt>
                <c:pt idx="1484">
                  <c:v>65.370213755431138</c:v>
                </c:pt>
                <c:pt idx="1485">
                  <c:v>65.406728592598157</c:v>
                </c:pt>
                <c:pt idx="1486">
                  <c:v>65.443243429765175</c:v>
                </c:pt>
                <c:pt idx="1487">
                  <c:v>65.47975826693218</c:v>
                </c:pt>
                <c:pt idx="1488">
                  <c:v>65.516273104099184</c:v>
                </c:pt>
                <c:pt idx="1489">
                  <c:v>65.552787941266203</c:v>
                </c:pt>
                <c:pt idx="1490">
                  <c:v>65.589302778433208</c:v>
                </c:pt>
                <c:pt idx="1491">
                  <c:v>65.625817615600226</c:v>
                </c:pt>
                <c:pt idx="1492">
                  <c:v>65.662332452767231</c:v>
                </c:pt>
                <c:pt idx="1493">
                  <c:v>65.69884728993425</c:v>
                </c:pt>
                <c:pt idx="1494">
                  <c:v>65.735362127101254</c:v>
                </c:pt>
                <c:pt idx="1495">
                  <c:v>65.771876964268273</c:v>
                </c:pt>
                <c:pt idx="1496">
                  <c:v>65.808391801435278</c:v>
                </c:pt>
                <c:pt idx="1497">
                  <c:v>65.844906638602296</c:v>
                </c:pt>
                <c:pt idx="1498">
                  <c:v>65.881421475769301</c:v>
                </c:pt>
                <c:pt idx="1499">
                  <c:v>65.91793631293632</c:v>
                </c:pt>
                <c:pt idx="1500">
                  <c:v>65.954451150103324</c:v>
                </c:pt>
                <c:pt idx="1501">
                  <c:v>65.990965987270329</c:v>
                </c:pt>
                <c:pt idx="1502">
                  <c:v>66.027480824437347</c:v>
                </c:pt>
                <c:pt idx="1503">
                  <c:v>66.063995661604352</c:v>
                </c:pt>
                <c:pt idx="1504">
                  <c:v>66.100510498771371</c:v>
                </c:pt>
                <c:pt idx="1505">
                  <c:v>66.137025335938375</c:v>
                </c:pt>
                <c:pt idx="1506">
                  <c:v>66.173540173105394</c:v>
                </c:pt>
                <c:pt idx="1507">
                  <c:v>66.210055010272399</c:v>
                </c:pt>
                <c:pt idx="1508">
                  <c:v>66.246569847439417</c:v>
                </c:pt>
                <c:pt idx="1509">
                  <c:v>66.283084684606422</c:v>
                </c:pt>
                <c:pt idx="1510">
                  <c:v>66.319599521773426</c:v>
                </c:pt>
                <c:pt idx="1511">
                  <c:v>66.356114358940445</c:v>
                </c:pt>
                <c:pt idx="1512">
                  <c:v>66.392629196107464</c:v>
                </c:pt>
                <c:pt idx="1513">
                  <c:v>66.429144033274468</c:v>
                </c:pt>
                <c:pt idx="1514">
                  <c:v>66.465658870441473</c:v>
                </c:pt>
                <c:pt idx="1515">
                  <c:v>66.502173707608492</c:v>
                </c:pt>
                <c:pt idx="1516">
                  <c:v>66.538688544775496</c:v>
                </c:pt>
                <c:pt idx="1517">
                  <c:v>66.575203381942515</c:v>
                </c:pt>
                <c:pt idx="1518">
                  <c:v>66.61171821910952</c:v>
                </c:pt>
                <c:pt idx="1519">
                  <c:v>66.648233056276538</c:v>
                </c:pt>
                <c:pt idx="1520">
                  <c:v>66.684747893443543</c:v>
                </c:pt>
                <c:pt idx="1521">
                  <c:v>66.721262730610562</c:v>
                </c:pt>
                <c:pt idx="1522">
                  <c:v>66.757777567777566</c:v>
                </c:pt>
                <c:pt idx="1523">
                  <c:v>66.794292404944571</c:v>
                </c:pt>
                <c:pt idx="1524">
                  <c:v>66.83080724211159</c:v>
                </c:pt>
                <c:pt idx="1525">
                  <c:v>66.867322079278594</c:v>
                </c:pt>
                <c:pt idx="1526">
                  <c:v>66.903836916445613</c:v>
                </c:pt>
                <c:pt idx="1527">
                  <c:v>66.940351753612617</c:v>
                </c:pt>
                <c:pt idx="1528">
                  <c:v>66.976866590779636</c:v>
                </c:pt>
                <c:pt idx="1529">
                  <c:v>67.013381427946641</c:v>
                </c:pt>
                <c:pt idx="1530">
                  <c:v>67.049896265113659</c:v>
                </c:pt>
                <c:pt idx="1531">
                  <c:v>67.086411102280664</c:v>
                </c:pt>
                <c:pt idx="1532">
                  <c:v>67.122925939447683</c:v>
                </c:pt>
                <c:pt idx="1533">
                  <c:v>67.159440776614687</c:v>
                </c:pt>
                <c:pt idx="1534">
                  <c:v>67.195955613781706</c:v>
                </c:pt>
                <c:pt idx="1535">
                  <c:v>67.232470450948711</c:v>
                </c:pt>
                <c:pt idx="1536">
                  <c:v>67.268985288115715</c:v>
                </c:pt>
                <c:pt idx="1537">
                  <c:v>67.305500125282734</c:v>
                </c:pt>
                <c:pt idx="1538">
                  <c:v>67.342014962449738</c:v>
                </c:pt>
                <c:pt idx="1539">
                  <c:v>67.378529799616757</c:v>
                </c:pt>
                <c:pt idx="1540">
                  <c:v>67.415044636783762</c:v>
                </c:pt>
                <c:pt idx="1541">
                  <c:v>67.45155947395078</c:v>
                </c:pt>
                <c:pt idx="1542">
                  <c:v>67.488074311117785</c:v>
                </c:pt>
                <c:pt idx="1543">
                  <c:v>67.524589148284804</c:v>
                </c:pt>
                <c:pt idx="1544">
                  <c:v>67.561103985451808</c:v>
                </c:pt>
                <c:pt idx="1545">
                  <c:v>67.597618822618827</c:v>
                </c:pt>
                <c:pt idx="1546">
                  <c:v>67.634133659785832</c:v>
                </c:pt>
                <c:pt idx="1547">
                  <c:v>67.67064849695285</c:v>
                </c:pt>
                <c:pt idx="1548">
                  <c:v>67.707163334119855</c:v>
                </c:pt>
                <c:pt idx="1549">
                  <c:v>67.743678171286859</c:v>
                </c:pt>
                <c:pt idx="1550">
                  <c:v>67.780193008453878</c:v>
                </c:pt>
                <c:pt idx="1551">
                  <c:v>67.816707845620883</c:v>
                </c:pt>
                <c:pt idx="1552">
                  <c:v>67.853222682787901</c:v>
                </c:pt>
                <c:pt idx="1553">
                  <c:v>67.889737519954906</c:v>
                </c:pt>
                <c:pt idx="1554">
                  <c:v>67.926252357121925</c:v>
                </c:pt>
                <c:pt idx="1555">
                  <c:v>67.962767194288929</c:v>
                </c:pt>
                <c:pt idx="1556">
                  <c:v>67.999282031455948</c:v>
                </c:pt>
                <c:pt idx="1557">
                  <c:v>68.035796868622953</c:v>
                </c:pt>
                <c:pt idx="1558">
                  <c:v>68.072311705789971</c:v>
                </c:pt>
                <c:pt idx="1559">
                  <c:v>68.108826542956976</c:v>
                </c:pt>
                <c:pt idx="1560">
                  <c:v>68.145341380123995</c:v>
                </c:pt>
                <c:pt idx="1561">
                  <c:v>68.181856217290999</c:v>
                </c:pt>
                <c:pt idx="1562">
                  <c:v>68.218371054458004</c:v>
                </c:pt>
                <c:pt idx="1563">
                  <c:v>68.254885891625023</c:v>
                </c:pt>
                <c:pt idx="1564">
                  <c:v>68.291400728792027</c:v>
                </c:pt>
                <c:pt idx="1565">
                  <c:v>68.327915565959046</c:v>
                </c:pt>
                <c:pt idx="1566">
                  <c:v>68.36443040312605</c:v>
                </c:pt>
                <c:pt idx="1567">
                  <c:v>68.400945240293069</c:v>
                </c:pt>
                <c:pt idx="1568">
                  <c:v>68.437460077460074</c:v>
                </c:pt>
                <c:pt idx="1569">
                  <c:v>68.473974914627092</c:v>
                </c:pt>
                <c:pt idx="1570">
                  <c:v>68.510489751794097</c:v>
                </c:pt>
                <c:pt idx="1571">
                  <c:v>68.547004588961101</c:v>
                </c:pt>
                <c:pt idx="1572">
                  <c:v>68.58351942612812</c:v>
                </c:pt>
                <c:pt idx="1573">
                  <c:v>68.620034263295139</c:v>
                </c:pt>
                <c:pt idx="1574">
                  <c:v>68.656549100462144</c:v>
                </c:pt>
                <c:pt idx="1575">
                  <c:v>68.693063937629148</c:v>
                </c:pt>
                <c:pt idx="1576">
                  <c:v>68.729578774796167</c:v>
                </c:pt>
                <c:pt idx="1577">
                  <c:v>68.766093611963171</c:v>
                </c:pt>
                <c:pt idx="1578">
                  <c:v>68.80260844913019</c:v>
                </c:pt>
                <c:pt idx="1579">
                  <c:v>68.839123286297195</c:v>
                </c:pt>
                <c:pt idx="1580">
                  <c:v>68.875638123464213</c:v>
                </c:pt>
                <c:pt idx="1581">
                  <c:v>68.912152960631218</c:v>
                </c:pt>
                <c:pt idx="1582">
                  <c:v>68.948667797798237</c:v>
                </c:pt>
                <c:pt idx="1583">
                  <c:v>68.985182634965241</c:v>
                </c:pt>
                <c:pt idx="1584">
                  <c:v>69.021697472132246</c:v>
                </c:pt>
                <c:pt idx="1585">
                  <c:v>69.058212309299265</c:v>
                </c:pt>
                <c:pt idx="1586">
                  <c:v>69.094727146466269</c:v>
                </c:pt>
                <c:pt idx="1587">
                  <c:v>69.131241983633288</c:v>
                </c:pt>
                <c:pt idx="1588">
                  <c:v>69.167756820800292</c:v>
                </c:pt>
                <c:pt idx="1589">
                  <c:v>69.204271657967311</c:v>
                </c:pt>
                <c:pt idx="1590">
                  <c:v>69.240786495134316</c:v>
                </c:pt>
                <c:pt idx="1591">
                  <c:v>69.277301332301334</c:v>
                </c:pt>
                <c:pt idx="1592">
                  <c:v>69.313816169468339</c:v>
                </c:pt>
                <c:pt idx="1593">
                  <c:v>69.350331006635358</c:v>
                </c:pt>
                <c:pt idx="1594">
                  <c:v>69.386845843802362</c:v>
                </c:pt>
                <c:pt idx="1595">
                  <c:v>69.423360680969381</c:v>
                </c:pt>
                <c:pt idx="1596">
                  <c:v>69.459875518136386</c:v>
                </c:pt>
                <c:pt idx="1597">
                  <c:v>69.49639035530339</c:v>
                </c:pt>
                <c:pt idx="1598">
                  <c:v>69.532905192470409</c:v>
                </c:pt>
                <c:pt idx="1599">
                  <c:v>69.569420029637428</c:v>
                </c:pt>
                <c:pt idx="1600">
                  <c:v>69.605934866804432</c:v>
                </c:pt>
                <c:pt idx="1601">
                  <c:v>55</c:v>
                </c:pt>
                <c:pt idx="1602">
                  <c:v>55</c:v>
                </c:pt>
              </c:numCache>
            </c:numRef>
          </c:xVal>
          <c:yVal>
            <c:numRef>
              <c:f>Sheet1!$Z$2:$Z$1604</c:f>
              <c:numCache>
                <c:formatCode>General</c:formatCode>
                <c:ptCount val="160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0.10925484305920791</c:v>
                </c:pt>
                <c:pt idx="1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6-428D-A93D-AD20A9A4D041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Alternative</c:v>
                </c:pt>
              </c:strCache>
            </c:strRef>
          </c:tx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Sheet1!$AA$2:$AA$1602</c:f>
                <c:numCache>
                  <c:formatCode>General</c:formatCode>
                  <c:ptCount val="1601"/>
                  <c:pt idx="800">
                    <c:v>3.665091676371826E-5</c:v>
                  </c:pt>
                  <c:pt idx="801">
                    <c:v>3.8144761765936449E-5</c:v>
                  </c:pt>
                  <c:pt idx="802">
                    <c:v>3.9695524249754101E-5</c:v>
                  </c:pt>
                  <c:pt idx="803">
                    <c:v>4.1305201735030392E-5</c:v>
                  </c:pt>
                  <c:pt idx="804">
                    <c:v>4.2975854814246576E-5</c:v>
                  </c:pt>
                  <c:pt idx="805">
                    <c:v>4.4709608869277521E-5</c:v>
                  </c:pt>
                  <c:pt idx="806">
                    <c:v>4.6508655824644051E-5</c:v>
                  </c:pt>
                  <c:pt idx="807">
                    <c:v>4.8375255937647923E-5</c:v>
                  </c:pt>
                  <c:pt idx="808">
                    <c:v>5.031173962578444E-5</c:v>
                  </c:pt>
                  <c:pt idx="809">
                    <c:v>5.2320509331805709E-5</c:v>
                  </c:pt>
                  <c:pt idx="810">
                    <c:v>5.4404041426822106E-5</c:v>
                  </c:pt>
                  <c:pt idx="811">
                    <c:v>5.6564888151774804E-5</c:v>
                  </c:pt>
                  <c:pt idx="812">
                    <c:v>5.8805679597651405E-5</c:v>
                  </c:pt>
                  <c:pt idx="813">
                    <c:v>6.1129125724750615E-5</c:v>
                  </c:pt>
                  <c:pt idx="814">
                    <c:v>6.3538018421330109E-5</c:v>
                  </c:pt>
                  <c:pt idx="815">
                    <c:v>6.6035233601927814E-5</c:v>
                  </c:pt>
                  <c:pt idx="816">
                    <c:v>6.8623733345644786E-5</c:v>
                  </c:pt>
                  <c:pt idx="817">
                    <c:v>7.1306568074655307E-5</c:v>
                  </c:pt>
                  <c:pt idx="818">
                    <c:v>7.4086878773192542E-5</c:v>
                  </c:pt>
                  <c:pt idx="819">
                    <c:v>7.6967899247239603E-5</c:v>
                  </c:pt>
                  <c:pt idx="820">
                    <c:v>7.995295842513492E-5</c:v>
                  </c:pt>
                  <c:pt idx="821">
                    <c:v>8.304548269928022E-5</c:v>
                  </c:pt>
                  <c:pt idx="822">
                    <c:v>8.6248998309116544E-5</c:v>
                  </c:pt>
                  <c:pt idx="823">
                    <c:v>8.9567133765517304E-5</c:v>
                  </c:pt>
                  <c:pt idx="824">
                    <c:v>9.3003622316701105E-5</c:v>
                  </c:pt>
                  <c:pt idx="825">
                    <c:v>9.6562304455788015E-5</c:v>
                  </c:pt>
                  <c:pt idx="826">
                    <c:v>1.0024713047003246E-4</c:v>
                  </c:pt>
                  <c:pt idx="827">
                    <c:v>1.0406216303180211E-4</c:v>
                  </c:pt>
                  <c:pt idx="828">
                    <c:v>1.080115798313007E-4</c:v>
                  </c:pt>
                  <c:pt idx="829">
                    <c:v>1.1209967625102367E-4</c:v>
                  </c:pt>
                  <c:pt idx="830">
                    <c:v>1.163308680818972E-4</c:v>
                  </c:pt>
                  <c:pt idx="831">
                    <c:v>1.2070969428102546E-4</c:v>
                  </c:pt>
                  <c:pt idx="832">
                    <c:v>1.2524081977093244E-4</c:v>
                  </c:pt>
                  <c:pt idx="833">
                    <c:v>1.2992903828015539E-4</c:v>
                  </c:pt>
                  <c:pt idx="834">
                    <c:v>1.347792752250083E-4</c:v>
                  </c:pt>
                  <c:pt idx="835">
                    <c:v>1.3979659063230278E-4</c:v>
                  </c:pt>
                  <c:pt idx="836">
                    <c:v>1.4498618210277207E-4</c:v>
                  </c:pt>
                  <c:pt idx="837">
                    <c:v>1.5035338781490111E-4</c:v>
                  </c:pt>
                  <c:pt idx="838">
                    <c:v>1.559036895688422E-4</c:v>
                  </c:pt>
                  <c:pt idx="839">
                    <c:v>1.6164271587003733E-4</c:v>
                  </c:pt>
                  <c:pt idx="840">
                    <c:v>1.6757624505213127E-4</c:v>
                  </c:pt>
                  <c:pt idx="841">
                    <c:v>1.7371020843872441E-4</c:v>
                  </c:pt>
                  <c:pt idx="842">
                    <c:v>1.800506935434577E-4</c:v>
                  </c:pt>
                  <c:pt idx="843">
                    <c:v>1.8660394730788494E-4</c:v>
                  </c:pt>
                  <c:pt idx="844">
                    <c:v>1.9337637937653611E-4</c:v>
                  </c:pt>
                  <c:pt idx="845">
                    <c:v>2.0037456540853105E-4</c:v>
                  </c:pt>
                  <c:pt idx="846">
                    <c:v>2.076052504250452E-4</c:v>
                  </c:pt>
                  <c:pt idx="847">
                    <c:v>2.1507535219189832E-4</c:v>
                  </c:pt>
                  <c:pt idx="848">
                    <c:v>2.2279196463643886E-4</c:v>
                  </c:pt>
                  <c:pt idx="849">
                    <c:v>2.3076236129793474E-4</c:v>
                  </c:pt>
                  <c:pt idx="850">
                    <c:v>2.3899399881048189E-4</c:v>
                  </c:pt>
                  <c:pt idx="851">
                    <c:v>2.4749452041757488E-4</c:v>
                  </c:pt>
                  <c:pt idx="852">
                    <c:v>2.5627175951722242E-4</c:v>
                  </c:pt>
                  <c:pt idx="853">
                    <c:v>2.6533374323661345E-4</c:v>
                  </c:pt>
                  <c:pt idx="854">
                    <c:v>2.746886960351575E-4</c:v>
                  </c:pt>
                  <c:pt idx="855">
                    <c:v>2.843450433347231E-4</c:v>
                  </c:pt>
                  <c:pt idx="856">
                    <c:v>2.9431141517581198E-4</c:v>
                  </c:pt>
                  <c:pt idx="857">
                    <c:v>3.0459664989835737E-4</c:v>
                  </c:pt>
                  <c:pt idx="858">
                    <c:v>3.152097978457729E-4</c:v>
                  </c:pt>
                  <c:pt idx="859">
                    <c:v>3.2616012509076195E-4</c:v>
                  </c:pt>
                  <c:pt idx="860">
                    <c:v>3.3745711718146672E-4</c:v>
                  </c:pt>
                  <c:pt idx="861">
                    <c:v>3.4911048290624952E-4</c:v>
                  </c:pt>
                  <c:pt idx="862">
                    <c:v>3.6113015807559708E-4</c:v>
                  </c:pt>
                  <c:pt idx="863">
                    <c:v>3.7352630931930471E-4</c:v>
                  </c:pt>
                  <c:pt idx="864">
                    <c:v>3.8630933789724669E-4</c:v>
                  </c:pt>
                  <c:pt idx="865">
                    <c:v>3.9948988352181945E-4</c:v>
                  </c:pt>
                  <c:pt idx="866">
                    <c:v>4.1307882819015002E-4</c:v>
                  </c:pt>
                  <c:pt idx="867">
                    <c:v>4.2708730002405962E-4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9.1257315859769955E-2</c:v>
                  </c:pt>
                  <c:pt idx="1261">
                    <c:v>9.0706875858776986E-2</c:v>
                  </c:pt>
                  <c:pt idx="1262">
                    <c:v>9.0150740441521771E-2</c:v>
                  </c:pt>
                  <c:pt idx="1263">
                    <c:v>8.9589055407892956E-2</c:v>
                  </c:pt>
                  <c:pt idx="1264">
                    <c:v>8.9021967316276554E-2</c:v>
                  </c:pt>
                  <c:pt idx="1265">
                    <c:v>8.8449623420394155E-2</c:v>
                  </c:pt>
                  <c:pt idx="1266">
                    <c:v>8.7872171606191138E-2</c:v>
                  </c:pt>
                  <c:pt idx="1267">
                    <c:v>8.7289760328812555E-2</c:v>
                  </c:pt>
                  <c:pt idx="1268">
                    <c:v>8.6702538549703556E-2</c:v>
                  </c:pt>
                  <c:pt idx="1269">
                    <c:v>8.6110655673871467E-2</c:v>
                  </c:pt>
                  <c:pt idx="1270">
                    <c:v>8.5514261487345145E-2</c:v>
                  </c:pt>
                  <c:pt idx="1271">
                    <c:v>8.4913506094869515E-2</c:v>
                  </c:pt>
                  <c:pt idx="1272">
                    <c:v>8.4308539857868459E-2</c:v>
                  </c:pt>
                  <c:pt idx="1273">
                    <c:v>8.3699513332713332E-2</c:v>
                  </c:pt>
                  <c:pt idx="1274">
                    <c:v>8.3086577209330631E-2</c:v>
                  </c:pt>
                  <c:pt idx="1275">
                    <c:v>8.2469882250183951E-2</c:v>
                  </c:pt>
                  <c:pt idx="1276">
                    <c:v>8.1849579229663294E-2</c:v>
                  </c:pt>
                  <c:pt idx="1277">
                    <c:v>8.1225818873915417E-2</c:v>
                  </c:pt>
                  <c:pt idx="1278">
                    <c:v>8.0598751801147728E-2</c:v>
                  </c:pt>
                  <c:pt idx="1279">
                    <c:v>7.996852846243796E-2</c:v>
                  </c:pt>
                  <c:pt idx="1280">
                    <c:v>7.9335299083080998E-2</c:v>
                  </c:pt>
                  <c:pt idx="1281">
                    <c:v>7.8699213604503965E-2</c:v>
                  </c:pt>
                  <c:pt idx="1282">
                    <c:v>7.8060421626779244E-2</c:v>
                  </c:pt>
                  <c:pt idx="1283">
                    <c:v>7.7419072351766538E-2</c:v>
                  </c:pt>
                  <c:pt idx="1284">
                    <c:v>7.6775314526910776E-2</c:v>
                  </c:pt>
                  <c:pt idx="1285">
                    <c:v>7.612929638972589E-2</c:v>
                  </c:pt>
                  <c:pt idx="1286">
                    <c:v>7.5481165612991133E-2</c:v>
                  </c:pt>
                  <c:pt idx="1287">
                    <c:v>7.4831069250686916E-2</c:v>
                  </c:pt>
                  <c:pt idx="1288">
                    <c:v>7.4179153684696422E-2</c:v>
                  </c:pt>
                  <c:pt idx="1289">
                    <c:v>7.3525564572298086E-2</c:v>
                  </c:pt>
                  <c:pt idx="1290">
                    <c:v>7.287044679447359E-2</c:v>
                  </c:pt>
                  <c:pt idx="1291">
                    <c:v>7.2213944405055172E-2</c:v>
                  </c:pt>
                  <c:pt idx="1292">
                    <c:v>7.1556200580735196E-2</c:v>
                  </c:pt>
                  <c:pt idx="1293">
                    <c:v>7.0897357571960196E-2</c:v>
                  </c:pt>
                  <c:pt idx="1294">
                    <c:v>7.0237556654730665E-2</c:v>
                  </c:pt>
                  <c:pt idx="1295">
                    <c:v>6.957693808332685E-2</c:v>
                  </c:pt>
                  <c:pt idx="1296">
                    <c:v>6.8915641043981568E-2</c:v>
                  </c:pt>
                  <c:pt idx="1297">
                    <c:v>6.8253803609516842E-2</c:v>
                  </c:pt>
                  <c:pt idx="1298">
                    <c:v>6.7591562694963914E-2</c:v>
                  </c:pt>
                  <c:pt idx="1299">
                    <c:v>6.6929054014183406E-2</c:v>
                  </c:pt>
                  <c:pt idx="1300">
                    <c:v>6.6266412037501582E-2</c:v>
                  </c:pt>
                  <c:pt idx="1301">
                    <c:v>6.5603769950378713E-2</c:v>
                  </c:pt>
                  <c:pt idx="1302">
                    <c:v>6.4941259613123428E-2</c:v>
                  </c:pt>
                  <c:pt idx="1303">
                    <c:v>6.4279011521667456E-2</c:v>
                  </c:pt>
                  <c:pt idx="1304">
                    <c:v>6.3617154769413056E-2</c:v>
                  </c:pt>
                  <c:pt idx="1305">
                    <c:v>6.2955817010165185E-2</c:v>
                  </c:pt>
                  <c:pt idx="1306">
                    <c:v>6.2295124422159703E-2</c:v>
                  </c:pt>
                  <c:pt idx="1307">
                    <c:v>6.1635201673197589E-2</c:v>
                  </c:pt>
                  <c:pt idx="1308">
                    <c:v>6.0976171886893998E-2</c:v>
                  </c:pt>
                  <c:pt idx="1309">
                    <c:v>6.0318156610052333E-2</c:v>
                  </c:pt>
                  <c:pt idx="1310">
                    <c:v>5.9661275781168414E-2</c:v>
                  </c:pt>
                  <c:pt idx="1311">
                    <c:v>5.9005647700073272E-2</c:v>
                  </c:pt>
                  <c:pt idx="1312">
                    <c:v>5.8351388998719902E-2</c:v>
                  </c:pt>
                  <c:pt idx="1313">
                    <c:v>5.7698614613118628E-2</c:v>
                  </c:pt>
                  <c:pt idx="1314">
                    <c:v>5.7047437756425658E-2</c:v>
                  </c:pt>
                  <c:pt idx="1315">
                    <c:v>5.6397969893187815E-2</c:v>
                  </c:pt>
                  <c:pt idx="1316">
                    <c:v>5.5750320714745956E-2</c:v>
                  </c:pt>
                  <c:pt idx="1317">
                    <c:v>5.5104598115798618E-2</c:v>
                  </c:pt>
                  <c:pt idx="1318">
                    <c:v>5.4460908172127016E-2</c:v>
                  </c:pt>
                  <c:pt idx="1319">
                    <c:v>5.3819355119480293E-2</c:v>
                  </c:pt>
                  <c:pt idx="1320">
                    <c:v>5.3180041333622141E-2</c:v>
                  </c:pt>
                  <c:pt idx="1321">
                    <c:v>5.2543067311534769E-2</c:v>
                  </c:pt>
                  <c:pt idx="1322">
                    <c:v>5.1908531653779615E-2</c:v>
                  </c:pt>
                  <c:pt idx="1323">
                    <c:v>5.127653104801063E-2</c:v>
                  </c:pt>
                  <c:pt idx="1324">
                    <c:v>5.0647160253636518E-2</c:v>
                  </c:pt>
                  <c:pt idx="1325">
                    <c:v>5.0020512087627263E-2</c:v>
                  </c:pt>
                  <c:pt idx="1326">
                    <c:v>4.9396677411459089E-2</c:v>
                  </c:pt>
                  <c:pt idx="1327">
                    <c:v>4.8775745119192096E-2</c:v>
                  </c:pt>
                  <c:pt idx="1328">
                    <c:v>4.8157802126673491E-2</c:v>
                  </c:pt>
                  <c:pt idx="1329">
                    <c:v>4.7542933361858684E-2</c:v>
                  </c:pt>
                  <c:pt idx="1330">
                    <c:v>4.6931221756242203E-2</c:v>
                  </c:pt>
                  <c:pt idx="1331">
                    <c:v>4.6322748237389473E-2</c:v>
                  </c:pt>
                  <c:pt idx="1332">
                    <c:v>4.5717591722559119E-2</c:v>
                  </c:pt>
                  <c:pt idx="1333">
                    <c:v>4.5115829113407419E-2</c:v>
                  </c:pt>
                  <c:pt idx="1334">
                    <c:v>4.4517535291761563E-2</c:v>
                  </c:pt>
                  <c:pt idx="1335">
                    <c:v>4.392278311645223E-2</c:v>
                  </c:pt>
                  <c:pt idx="1336">
                    <c:v>4.3331643421192501E-2</c:v>
                  </c:pt>
                  <c:pt idx="1337">
                    <c:v>4.2744185013490713E-2</c:v>
                  </c:pt>
                  <c:pt idx="1338">
                    <c:v>4.2160474674584197E-2</c:v>
                  </c:pt>
                  <c:pt idx="1339">
                    <c:v>4.1580577160380008E-2</c:v>
                  </c:pt>
                  <c:pt idx="1340">
                    <c:v>4.1004555203388492E-2</c:v>
                  </c:pt>
                  <c:pt idx="1341">
                    <c:v>4.0432469515635124E-2</c:v>
                  </c:pt>
                  <c:pt idx="1342">
                    <c:v>3.9864378792535363E-2</c:v>
                  </c:pt>
                  <c:pt idx="1343">
                    <c:v>3.9300339717716112E-2</c:v>
                  </c:pt>
                  <c:pt idx="1344">
                    <c:v>3.8740406968770312E-2</c:v>
                  </c:pt>
                  <c:pt idx="1345">
                    <c:v>3.818463322392341E-2</c:v>
                  </c:pt>
                  <c:pt idx="1346">
                    <c:v>3.7633069169600276E-2</c:v>
                  </c:pt>
                  <c:pt idx="1347">
                    <c:v>3.7085763508871203E-2</c:v>
                  </c:pt>
                  <c:pt idx="1348">
                    <c:v>3.6542762970761103E-2</c:v>
                  </c:pt>
                  <c:pt idx="1349">
                    <c:v>3.6004112320403479E-2</c:v>
                  </c:pt>
                  <c:pt idx="1350">
                    <c:v>3.5469854370021099E-2</c:v>
                  </c:pt>
                  <c:pt idx="1351">
                    <c:v>3.4940029990714355E-2</c:v>
                  </c:pt>
                  <c:pt idx="1352">
                    <c:v>3.4414678125038546E-2</c:v>
                  </c:pt>
                  <c:pt idx="1353">
                    <c:v>3.3893835800351074E-2</c:v>
                  </c:pt>
                  <c:pt idx="1354">
                    <c:v>3.3377538142908808E-2</c:v>
                  </c:pt>
                  <c:pt idx="1355">
                    <c:v>3.2865818392696158E-2</c:v>
                  </c:pt>
                  <c:pt idx="1356">
                    <c:v>3.2358707918963413E-2</c:v>
                  </c:pt>
                  <c:pt idx="1357">
                    <c:v>3.1856236236457183E-2</c:v>
                  </c:pt>
                  <c:pt idx="1358">
                    <c:v>3.1358431022318937E-2</c:v>
                  </c:pt>
                  <c:pt idx="1359">
                    <c:v>3.086531813363582E-2</c:v>
                  </c:pt>
                  <c:pt idx="1360">
                    <c:v>3.0376921625619568E-2</c:v>
                  </c:pt>
                  <c:pt idx="1361">
                    <c:v>2.9893263770394703E-2</c:v>
                  </c:pt>
                  <c:pt idx="1362">
                    <c:v>2.9414365076374658E-2</c:v>
                  </c:pt>
                  <c:pt idx="1363">
                    <c:v>2.8940244308205298E-2</c:v>
                  </c:pt>
                  <c:pt idx="1364">
                    <c:v>2.8470918507254538E-2</c:v>
                  </c:pt>
                  <c:pt idx="1365">
                    <c:v>2.8006403012627433E-2</c:v>
                  </c:pt>
                  <c:pt idx="1366">
                    <c:v>2.7546711482685751E-2</c:v>
                  </c:pt>
                  <c:pt idx="1367">
                    <c:v>2.7091855917050808E-2</c:v>
                  </c:pt>
                  <c:pt idx="1368">
                    <c:v>2.6641846679068919E-2</c:v>
                  </c:pt>
                  <c:pt idx="1369">
                    <c:v>2.6196692518717896E-2</c:v>
                  </c:pt>
                  <c:pt idx="1370">
                    <c:v>2.5756400595934904E-2</c:v>
                  </c:pt>
                  <c:pt idx="1371">
                    <c:v>2.532097650434326E-2</c:v>
                  </c:pt>
                  <c:pt idx="1372">
                    <c:v>2.4890424295358416E-2</c:v>
                  </c:pt>
                  <c:pt idx="1373">
                    <c:v>2.4464746502652231E-2</c:v>
                  </c:pt>
                  <c:pt idx="1374">
                    <c:v>2.4043944166954687E-2</c:v>
                  </c:pt>
                  <c:pt idx="1375">
                    <c:v>2.3628016861172742E-2</c:v>
                  </c:pt>
                  <c:pt idx="1376">
                    <c:v>2.3216962715805953E-2</c:v>
                  </c:pt>
                  <c:pt idx="1377">
                    <c:v>2.2810778444638587E-2</c:v>
                  </c:pt>
                  <c:pt idx="1378">
                    <c:v>2.2409459370688115E-2</c:v>
                  </c:pt>
                  <c:pt idx="1379">
                    <c:v>2.2012999452390422E-2</c:v>
                  </c:pt>
                  <c:pt idx="1380">
                    <c:v>2.1621391310001698E-2</c:v>
                  </c:pt>
                  <c:pt idx="1381">
                    <c:v>2.1234626252197793E-2</c:v>
                  </c:pt>
                  <c:pt idx="1382">
                    <c:v>2.0852694302851277E-2</c:v>
                  </c:pt>
                  <c:pt idx="1383">
                    <c:v>2.0475584227968135E-2</c:v>
                  </c:pt>
                  <c:pt idx="1384">
                    <c:v>2.0103283562763769E-2</c:v>
                  </c:pt>
                  <c:pt idx="1385">
                    <c:v>1.9735778638860869E-2</c:v>
                  </c:pt>
                  <c:pt idx="1386">
                    <c:v>1.9373054611590328E-2</c:v>
                  </c:pt>
                  <c:pt idx="1387">
                    <c:v>1.9015095487377096E-2</c:v>
                  </c:pt>
                  <c:pt idx="1388">
                    <c:v>1.8661884151193228E-2</c:v>
                  </c:pt>
                  <c:pt idx="1389">
                    <c:v>1.8313402394060523E-2</c:v>
                  </c:pt>
                  <c:pt idx="1390">
                    <c:v>1.7969630940585544E-2</c:v>
                  </c:pt>
                  <c:pt idx="1391">
                    <c:v>1.7630549476509931E-2</c:v>
                  </c:pt>
                  <c:pt idx="1392">
                    <c:v>1.7296136676259604E-2</c:v>
                  </c:pt>
                  <c:pt idx="1393">
                    <c:v>1.6966370230475928E-2</c:v>
                  </c:pt>
                  <c:pt idx="1394">
                    <c:v>1.6641226873513895E-2</c:v>
                  </c:pt>
                  <c:pt idx="1395">
                    <c:v>1.6320682410890304E-2</c:v>
                  </c:pt>
                  <c:pt idx="1396">
                    <c:v>1.6004711746667559E-2</c:v>
                  </c:pt>
                  <c:pt idx="1397">
                    <c:v>1.5693288910757521E-2</c:v>
                  </c:pt>
                  <c:pt idx="1398">
                    <c:v>1.5386387086131135E-2</c:v>
                  </c:pt>
                  <c:pt idx="1399">
                    <c:v>1.5083978635919043E-2</c:v>
                  </c:pt>
                  <c:pt idx="1400">
                    <c:v>1.4786035130389558E-2</c:v>
                  </c:pt>
                  <c:pt idx="1401">
                    <c:v>1.449252737379028E-2</c:v>
                  </c:pt>
                  <c:pt idx="1402">
                    <c:v>1.4203425431039876E-2</c:v>
                  </c:pt>
                  <c:pt idx="1403">
                    <c:v>1.3918698654257612E-2</c:v>
                  </c:pt>
                  <c:pt idx="1404">
                    <c:v>1.3638315709117286E-2</c:v>
                  </c:pt>
                  <c:pt idx="1405">
                    <c:v>1.3362244601014813E-2</c:v>
                  </c:pt>
                  <c:pt idx="1406">
                    <c:v>1.3090452701035487E-2</c:v>
                  </c:pt>
                  <c:pt idx="1407">
                    <c:v>1.282290677171213E-2</c:v>
                  </c:pt>
                  <c:pt idx="1408">
                    <c:v>1.2559572992560846E-2</c:v>
                  </c:pt>
                  <c:pt idx="1409">
                    <c:v>1.2300416985385013E-2</c:v>
                  </c:pt>
                  <c:pt idx="1410">
                    <c:v>1.2045403839336773E-2</c:v>
                  </c:pt>
                  <c:pt idx="1411">
                    <c:v>1.1794498135726186E-2</c:v>
                  </c:pt>
                  <c:pt idx="1412">
                    <c:v>1.1547663972568612E-2</c:v>
                  </c:pt>
                  <c:pt idx="1413">
                    <c:v>1.1304864988860998E-2</c:v>
                  </c:pt>
                  <c:pt idx="1414">
                    <c:v>1.1066064388578462E-2</c:v>
                  </c:pt>
                  <c:pt idx="1415">
                    <c:v>1.0831224964382753E-2</c:v>
                  </c:pt>
                  <c:pt idx="1416">
                    <c:v>1.0600309121034462E-2</c:v>
                  </c:pt>
                  <c:pt idx="1417">
                    <c:v>1.0373278898501495E-2</c:v>
                  </c:pt>
                  <c:pt idx="1418">
                    <c:v>1.0150095994756513E-2</c:v>
                  </c:pt>
                  <c:pt idx="1419">
                    <c:v>9.9307217882561548E-3</c:v>
                  </c:pt>
                  <c:pt idx="1420">
                    <c:v>9.7151173600961895E-3</c:v>
                  </c:pt>
                  <c:pt idx="1421">
                    <c:v>9.5032435158355424E-3</c:v>
                  </c:pt>
                  <c:pt idx="1422">
                    <c:v>9.2950608069841314E-3</c:v>
                  </c:pt>
                  <c:pt idx="1423">
                    <c:v>9.0905295521486809E-3</c:v>
                  </c:pt>
                  <c:pt idx="1424">
                    <c:v>8.8896098578315208E-3</c:v>
                  </c:pt>
                  <c:pt idx="1425">
                    <c:v>8.6922616388776415E-3</c:v>
                  </c:pt>
                  <c:pt idx="1426">
                    <c:v>8.4984446385656318E-3</c:v>
                  </c:pt>
                  <c:pt idx="1427">
                    <c:v>8.308118448338361E-3</c:v>
                  </c:pt>
                  <c:pt idx="1428">
                    <c:v>8.1212425271698415E-3</c:v>
                  </c:pt>
                  <c:pt idx="1429">
                    <c:v>7.9377762205647597E-3</c:v>
                  </c:pt>
                  <c:pt idx="1430">
                    <c:v>7.7576787791875995E-3</c:v>
                  </c:pt>
                  <c:pt idx="1431">
                    <c:v>7.5809093771189613E-3</c:v>
                  </c:pt>
                  <c:pt idx="1432">
                    <c:v>7.4074271297362186E-3</c:v>
                  </c:pt>
                  <c:pt idx="1433">
                    <c:v>7.237191111216696E-3</c:v>
                  </c:pt>
                  <c:pt idx="1434">
                    <c:v>7.0701603716615746E-3</c:v>
                  </c:pt>
                  <c:pt idx="1435">
                    <c:v>6.9062939538389895E-3</c:v>
                  </c:pt>
                  <c:pt idx="1436">
                    <c:v>6.7455509095451635E-3</c:v>
                  </c:pt>
                  <c:pt idx="1437">
                    <c:v>6.5878903155826519E-3</c:v>
                  </c:pt>
                  <c:pt idx="1438">
                    <c:v>6.4332712893552246E-3</c:v>
                  </c:pt>
                  <c:pt idx="1439">
                    <c:v>6.2816530040788899E-3</c:v>
                  </c:pt>
                  <c:pt idx="1440">
                    <c:v>6.1329947036091563E-3</c:v>
                  </c:pt>
                  <c:pt idx="1441">
                    <c:v>5.9872557168844905E-3</c:v>
                  </c:pt>
                  <c:pt idx="1442">
                    <c:v>5.8443954719871686E-3</c:v>
                  </c:pt>
                  <c:pt idx="1443">
                    <c:v>5.7043735098208943E-3</c:v>
                  </c:pt>
                  <c:pt idx="1444">
                    <c:v>5.5671494974079425E-3</c:v>
                  </c:pt>
                  <c:pt idx="1445">
                    <c:v>5.4326832408052401E-3</c:v>
                  </c:pt>
                  <c:pt idx="1446">
                    <c:v>5.3009346976423581E-3</c:v>
                  </c:pt>
                  <c:pt idx="1447">
                    <c:v>5.1718639892820066E-3</c:v>
                  </c:pt>
                  <c:pt idx="1448">
                    <c:v>5.0454314126057182E-3</c:v>
                  </c:pt>
                  <c:pt idx="1449">
                    <c:v>4.921597451426004E-3</c:v>
                  </c:pt>
                  <c:pt idx="1450">
                    <c:v>4.8003227875282085E-3</c:v>
                  </c:pt>
                  <c:pt idx="1451">
                    <c:v>4.6815683113441342E-3</c:v>
                  </c:pt>
                  <c:pt idx="1452">
                    <c:v>4.5652951322596776E-3</c:v>
                  </c:pt>
                  <c:pt idx="1453">
                    <c:v>4.4514645885605766E-3</c:v>
                  </c:pt>
                  <c:pt idx="1454">
                    <c:v>4.3400382570179174E-3</c:v>
                  </c:pt>
                  <c:pt idx="1455">
                    <c:v>4.230977962118028E-3</c:v>
                  </c:pt>
                  <c:pt idx="1456">
                    <c:v>4.1242457849388521E-3</c:v>
                  </c:pt>
                  <c:pt idx="1457">
                    <c:v>4.0198040716777341E-3</c:v>
                  </c:pt>
                  <c:pt idx="1458">
                    <c:v>3.9176154418328968E-3</c:v>
                  </c:pt>
                  <c:pt idx="1459">
                    <c:v>3.8176427960439651E-3</c:v>
                  </c:pt>
                  <c:pt idx="1460">
                    <c:v>3.7198493235941188E-3</c:v>
                  </c:pt>
                  <c:pt idx="1461">
                    <c:v>3.6241985095793374E-3</c:v>
                  </c:pt>
                  <c:pt idx="1462">
                    <c:v>3.5306541417477869E-3</c:v>
                  </c:pt>
                  <c:pt idx="1463">
                    <c:v>3.4391803170147179E-3</c:v>
                  </c:pt>
                  <c:pt idx="1464">
                    <c:v>3.3497414476569135E-3</c:v>
                  </c:pt>
                  <c:pt idx="1465">
                    <c:v>3.2623022671910301E-3</c:v>
                  </c:pt>
                  <c:pt idx="1466">
                    <c:v>3.1768278359413349E-3</c:v>
                  </c:pt>
                  <c:pt idx="1467">
                    <c:v>3.0932835463006033E-3</c:v>
                  </c:pt>
                  <c:pt idx="1468">
                    <c:v>3.0116351276901383E-3</c:v>
                  </c:pt>
                  <c:pt idx="1469">
                    <c:v>2.931848651222797E-3</c:v>
                  </c:pt>
                  <c:pt idx="1470">
                    <c:v>2.8538905340750862E-3</c:v>
                  </c:pt>
                  <c:pt idx="1471">
                    <c:v>2.7777275435724668E-3</c:v>
                  </c:pt>
                  <c:pt idx="1472">
                    <c:v>2.7033268009939611E-3</c:v>
                  </c:pt>
                  <c:pt idx="1473">
                    <c:v>2.6306557851003623E-3</c:v>
                  </c:pt>
                  <c:pt idx="1474">
                    <c:v>2.5596823353922554E-3</c:v>
                  </c:pt>
                  <c:pt idx="1475">
                    <c:v>2.4903746551022759E-3</c:v>
                  </c:pt>
                  <c:pt idx="1476">
                    <c:v>2.422701313927654E-3</c:v>
                  </c:pt>
                  <c:pt idx="1477">
                    <c:v>2.3566312505082124E-3</c:v>
                  </c:pt>
                  <c:pt idx="1478">
                    <c:v>2.2921337746548993E-3</c:v>
                  </c:pt>
                  <c:pt idx="1479">
                    <c:v>2.2291785693350601E-3</c:v>
                  </c:pt>
                  <c:pt idx="1480">
                    <c:v>2.1677356924190436E-3</c:v>
                  </c:pt>
                  <c:pt idx="1481">
                    <c:v>2.1077755781944625E-3</c:v>
                  </c:pt>
                  <c:pt idx="1482">
                    <c:v>2.049269038652826E-3</c:v>
                  </c:pt>
                  <c:pt idx="1483">
                    <c:v>1.9921872645548154E-3</c:v>
                  </c:pt>
                  <c:pt idx="1484">
                    <c:v>1.9365018262789361E-3</c:v>
                  </c:pt>
                  <c:pt idx="1485">
                    <c:v>1.8821846744597002E-3</c:v>
                  </c:pt>
                  <c:pt idx="1486">
                    <c:v>1.8292081404205028E-3</c:v>
                  </c:pt>
                  <c:pt idx="1487">
                    <c:v>1.7775449364066435E-3</c:v>
                  </c:pt>
                  <c:pt idx="1488">
                    <c:v>1.7271681556240632E-3</c:v>
                  </c:pt>
                  <c:pt idx="1489">
                    <c:v>1.6780512720893049E-3</c:v>
                  </c:pt>
                  <c:pt idx="1490">
                    <c:v>1.6301681402960298E-3</c:v>
                  </c:pt>
                  <c:pt idx="1491">
                    <c:v>1.5834929947033227E-3</c:v>
                  </c:pt>
                  <c:pt idx="1492">
                    <c:v>1.5380004490516204E-3</c:v>
                  </c:pt>
                  <c:pt idx="1493">
                    <c:v>1.4936654955109516E-3</c:v>
                  </c:pt>
                  <c:pt idx="1494">
                    <c:v>1.4504635036674757E-3</c:v>
                  </c:pt>
                  <c:pt idx="1495">
                    <c:v>1.4083702193529095E-3</c:v>
                  </c:pt>
                  <c:pt idx="1496">
                    <c:v>1.3673617633226528E-3</c:v>
                  </c:pt>
                  <c:pt idx="1497">
                    <c:v>1.3274146297872352E-3</c:v>
                  </c:pt>
                  <c:pt idx="1498">
                    <c:v>1.2885056848027303E-3</c:v>
                  </c:pt>
                  <c:pt idx="1499">
                    <c:v>1.2506121645246594E-3</c:v>
                  </c:pt>
                  <c:pt idx="1500">
                    <c:v>1.2137116733309449E-3</c:v>
                  </c:pt>
                  <c:pt idx="1501">
                    <c:v>1.1777821818183657E-3</c:v>
                  </c:pt>
                  <c:pt idx="1502">
                    <c:v>1.1428020246777755E-3</c:v>
                  </c:pt>
                  <c:pt idx="1503">
                    <c:v>1.1087498984528093E-3</c:v>
                  </c:pt>
                  <c:pt idx="1504">
                    <c:v>1.0756048591866851E-3</c:v>
                  </c:pt>
                  <c:pt idx="1505">
                    <c:v>1.04334631996215E-3</c:v>
                  </c:pt>
                  <c:pt idx="1506">
                    <c:v>1.0119540483388343E-3</c:v>
                  </c:pt>
                  <c:pt idx="1507">
                    <c:v>9.81408163692957E-4</c:v>
                  </c:pt>
                  <c:pt idx="1508">
                    <c:v>9.5168913446352227E-4</c:v>
                  </c:pt>
                  <c:pt idx="1509">
                    <c:v>9.2277777530982009E-4</c:v>
                  </c:pt>
                  <c:pt idx="1510">
                    <c:v>8.946552441842226E-4</c:v>
                  </c:pt>
                  <c:pt idx="1511">
                    <c:v>8.6730303932485125E-4</c:v>
                  </c:pt>
                  <c:pt idx="1512">
                    <c:v>8.4070299617222655E-4</c:v>
                  </c:pt>
                  <c:pt idx="1513">
                    <c:v>8.1483728421396563E-4</c:v>
                  </c:pt>
                  <c:pt idx="1514">
                    <c:v>7.8968840376167598E-4</c:v>
                  </c:pt>
                  <c:pt idx="1515">
                    <c:v>7.6523918266404906E-4</c:v>
                  </c:pt>
                  <c:pt idx="1516">
                    <c:v>7.4147277296001497E-4</c:v>
                  </c:pt>
                  <c:pt idx="1517">
                    <c:v>7.1837264747570814E-4</c:v>
                  </c:pt>
                  <c:pt idx="1518">
                    <c:v>6.9592259636921017E-4</c:v>
                  </c:pt>
                  <c:pt idx="1519">
                    <c:v>6.7410672362644289E-4</c:v>
                  </c:pt>
                  <c:pt idx="1520">
                    <c:v>6.5290944351210814E-4</c:v>
                  </c:pt>
                  <c:pt idx="1521">
                    <c:v>6.3231547697888244E-4</c:v>
                  </c:pt>
                  <c:pt idx="1522">
                    <c:v>6.1230984803856299E-4</c:v>
                  </c:pt>
                  <c:pt idx="1523">
                    <c:v>5.9287788009826207E-4</c:v>
                  </c:pt>
                  <c:pt idx="1524">
                    <c:v>5.740051922651111E-4</c:v>
                  </c:pt>
                  <c:pt idx="1525">
                    <c:v>5.5567769562256126E-4</c:v>
                  </c:pt>
                  <c:pt idx="1526">
                    <c:v>5.3788158948132566E-4</c:v>
                  </c:pt>
                  <c:pt idx="1527">
                    <c:v>5.2060335760815144E-4</c:v>
                  </c:pt>
                  <c:pt idx="1528">
                    <c:v>5.0382976443514161E-4</c:v>
                  </c:pt>
                  <c:pt idx="1529">
                    <c:v>4.8754785125270972E-4</c:v>
                  </c:pt>
                  <c:pt idx="1530">
                    <c:v>4.7174493238871931E-4</c:v>
                  </c:pt>
                  <c:pt idx="1531">
                    <c:v>4.5640859137672005E-4</c:v>
                  </c:pt>
                  <c:pt idx="1532">
                    <c:v>4.4152667711569725E-4</c:v>
                  </c:pt>
                  <c:pt idx="1533">
                    <c:v>4.2708730002405962E-4</c:v>
                  </c:pt>
                  <c:pt idx="1534">
                    <c:v>4.1307882819014785E-4</c:v>
                  </c:pt>
                  <c:pt idx="1535">
                    <c:v>3.9948988352181945E-4</c:v>
                  </c:pt>
                  <c:pt idx="1536">
                    <c:v>3.8630933789724945E-4</c:v>
                  </c:pt>
                  <c:pt idx="1537">
                    <c:v>3.7352630931930471E-4</c:v>
                  </c:pt>
                  <c:pt idx="1538">
                    <c:v>3.611301580755993E-4</c:v>
                  </c:pt>
                  <c:pt idx="1539">
                    <c:v>3.4911048290624952E-4</c:v>
                  </c:pt>
                  <c:pt idx="1540">
                    <c:v>3.3745711718146672E-4</c:v>
                  </c:pt>
                  <c:pt idx="1541">
                    <c:v>3.2616012509076195E-4</c:v>
                  </c:pt>
                  <c:pt idx="1542">
                    <c:v>3.152097978457729E-4</c:v>
                  </c:pt>
                  <c:pt idx="1543">
                    <c:v>3.0459664989835737E-4</c:v>
                  </c:pt>
                  <c:pt idx="1544">
                    <c:v>2.9431141517581198E-4</c:v>
                  </c:pt>
                  <c:pt idx="1545">
                    <c:v>2.8434504333472131E-4</c:v>
                  </c:pt>
                  <c:pt idx="1546">
                    <c:v>2.746886960351575E-4</c:v>
                  </c:pt>
                  <c:pt idx="1547">
                    <c:v>2.6533374323661161E-4</c:v>
                  </c:pt>
                  <c:pt idx="1548">
                    <c:v>2.5627175951722242E-4</c:v>
                  </c:pt>
                  <c:pt idx="1549">
                    <c:v>2.474945204175764E-4</c:v>
                  </c:pt>
                  <c:pt idx="1550">
                    <c:v>2.3899399881048189E-4</c:v>
                  </c:pt>
                  <c:pt idx="1551">
                    <c:v>2.3076236129793474E-4</c:v>
                  </c:pt>
                  <c:pt idx="1552">
                    <c:v>2.2279196463643886E-4</c:v>
                  </c:pt>
                  <c:pt idx="1553">
                    <c:v>2.1507535219189832E-4</c:v>
                  </c:pt>
                  <c:pt idx="1554">
                    <c:v>2.076052504250452E-4</c:v>
                  </c:pt>
                  <c:pt idx="1555">
                    <c:v>2.0037456540853105E-4</c:v>
                  </c:pt>
                  <c:pt idx="1556">
                    <c:v>1.9337637937653489E-4</c:v>
                  </c:pt>
                  <c:pt idx="1557">
                    <c:v>1.8660394730788494E-4</c:v>
                  </c:pt>
                  <c:pt idx="1558">
                    <c:v>1.8005069354345627E-4</c:v>
                  </c:pt>
                  <c:pt idx="1559">
                    <c:v>1.7371020843872441E-4</c:v>
                  </c:pt>
                  <c:pt idx="1560">
                    <c:v>1.6757624505213024E-4</c:v>
                  </c:pt>
                  <c:pt idx="1561">
                    <c:v>1.6164271587003733E-4</c:v>
                  </c:pt>
                  <c:pt idx="1562">
                    <c:v>1.5590368956884345E-4</c:v>
                  </c:pt>
                  <c:pt idx="1563">
                    <c:v>1.5035338781490111E-4</c:v>
                  </c:pt>
                  <c:pt idx="1564">
                    <c:v>1.4498618210277296E-4</c:v>
                  </c:pt>
                  <c:pt idx="1565">
                    <c:v>1.3979659063230278E-4</c:v>
                  </c:pt>
                  <c:pt idx="1566">
                    <c:v>1.347792752250083E-4</c:v>
                  </c:pt>
                  <c:pt idx="1567">
                    <c:v>1.2992903828015436E-4</c:v>
                  </c:pt>
                  <c:pt idx="1568">
                    <c:v>1.2524081977093244E-4</c:v>
                  </c:pt>
                  <c:pt idx="1569">
                    <c:v>1.207096942810246E-4</c:v>
                  </c:pt>
                  <c:pt idx="1570">
                    <c:v>1.163308680818972E-4</c:v>
                  </c:pt>
                  <c:pt idx="1571">
                    <c:v>1.1209967625102458E-4</c:v>
                  </c:pt>
                  <c:pt idx="1572">
                    <c:v>1.080115798313007E-4</c:v>
                  </c:pt>
                  <c:pt idx="1573">
                    <c:v>1.040621630318013E-4</c:v>
                  </c:pt>
                  <c:pt idx="1574">
                    <c:v>1.0024713047003246E-4</c:v>
                  </c:pt>
                  <c:pt idx="1575">
                    <c:v>9.6562304455788706E-5</c:v>
                  </c:pt>
                  <c:pt idx="1576">
                    <c:v>9.3003622316701105E-5</c:v>
                  </c:pt>
                  <c:pt idx="1577">
                    <c:v>8.9567133765517304E-5</c:v>
                  </c:pt>
                  <c:pt idx="1578">
                    <c:v>8.6248998309116544E-5</c:v>
                  </c:pt>
                  <c:pt idx="1579">
                    <c:v>8.304548269928022E-5</c:v>
                  </c:pt>
                  <c:pt idx="1580">
                    <c:v>7.9952958425134419E-5</c:v>
                  </c:pt>
                  <c:pt idx="1581">
                    <c:v>7.6967899247239603E-5</c:v>
                  </c:pt>
                  <c:pt idx="1582">
                    <c:v>7.4086878773191946E-5</c:v>
                  </c:pt>
                  <c:pt idx="1583">
                    <c:v>7.1306568074655307E-5</c:v>
                  </c:pt>
                  <c:pt idx="1584">
                    <c:v>6.8623733345645288E-5</c:v>
                  </c:pt>
                  <c:pt idx="1585">
                    <c:v>6.6035233601927814E-5</c:v>
                  </c:pt>
                  <c:pt idx="1586">
                    <c:v>6.3538018421330691E-5</c:v>
                  </c:pt>
                  <c:pt idx="1587">
                    <c:v>6.1129125724750615E-5</c:v>
                  </c:pt>
                  <c:pt idx="1588">
                    <c:v>5.8805679597651819E-5</c:v>
                  </c:pt>
                  <c:pt idx="1589">
                    <c:v>5.6564888151774804E-5</c:v>
                  </c:pt>
                  <c:pt idx="1590">
                    <c:v>5.4404041426822106E-5</c:v>
                  </c:pt>
                  <c:pt idx="1591">
                    <c:v>5.2320509331805709E-5</c:v>
                  </c:pt>
                  <c:pt idx="1592">
                    <c:v>5.031173962578444E-5</c:v>
                  </c:pt>
                  <c:pt idx="1593">
                    <c:v>4.8375255937647923E-5</c:v>
                  </c:pt>
                  <c:pt idx="1594">
                    <c:v>4.6508655824644051E-5</c:v>
                  </c:pt>
                  <c:pt idx="1595">
                    <c:v>4.4709608869277203E-5</c:v>
                  </c:pt>
                  <c:pt idx="1596">
                    <c:v>4.2975854814246576E-5</c:v>
                  </c:pt>
                  <c:pt idx="1597">
                    <c:v>4.1305201735030758E-5</c:v>
                  </c:pt>
                  <c:pt idx="1598">
                    <c:v>3.9695524249754101E-5</c:v>
                  </c:pt>
                  <c:pt idx="1599">
                    <c:v>3.814476176593611E-5</c:v>
                  </c:pt>
                  <c:pt idx="1600">
                    <c:v>3.665091676371826E-5</c:v>
                  </c:pt>
                </c:numCache>
              </c:numRef>
            </c:minus>
            <c:spPr>
              <a:ln w="254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Sheet1!$W$2:$W$1604</c:f>
              <c:numCache>
                <c:formatCode>General</c:formatCode>
                <c:ptCount val="1603"/>
                <c:pt idx="0">
                  <c:v>35.394065133195568</c:v>
                </c:pt>
                <c:pt idx="1">
                  <c:v>35.430579970362579</c:v>
                </c:pt>
                <c:pt idx="2">
                  <c:v>35.467094807529591</c:v>
                </c:pt>
                <c:pt idx="3">
                  <c:v>35.503609644696603</c:v>
                </c:pt>
                <c:pt idx="4">
                  <c:v>35.540124481863614</c:v>
                </c:pt>
                <c:pt idx="5">
                  <c:v>35.576639319030626</c:v>
                </c:pt>
                <c:pt idx="6">
                  <c:v>35.613154156197638</c:v>
                </c:pt>
                <c:pt idx="7">
                  <c:v>35.649668993364642</c:v>
                </c:pt>
                <c:pt idx="8">
                  <c:v>35.686183830531661</c:v>
                </c:pt>
                <c:pt idx="9">
                  <c:v>35.722698667698666</c:v>
                </c:pt>
                <c:pt idx="10">
                  <c:v>35.759213504865684</c:v>
                </c:pt>
                <c:pt idx="11">
                  <c:v>35.795728342032689</c:v>
                </c:pt>
                <c:pt idx="12">
                  <c:v>35.8322431791997</c:v>
                </c:pt>
                <c:pt idx="13">
                  <c:v>35.868758016366712</c:v>
                </c:pt>
                <c:pt idx="14">
                  <c:v>35.905272853533724</c:v>
                </c:pt>
                <c:pt idx="15">
                  <c:v>35.941787690700735</c:v>
                </c:pt>
                <c:pt idx="16">
                  <c:v>35.978302527867747</c:v>
                </c:pt>
                <c:pt idx="17">
                  <c:v>36.014817365034759</c:v>
                </c:pt>
                <c:pt idx="18">
                  <c:v>36.05133220220177</c:v>
                </c:pt>
                <c:pt idx="19">
                  <c:v>36.087847039368782</c:v>
                </c:pt>
                <c:pt idx="20">
                  <c:v>36.124361876535794</c:v>
                </c:pt>
                <c:pt idx="21">
                  <c:v>36.160876713702805</c:v>
                </c:pt>
                <c:pt idx="22">
                  <c:v>36.19739155086981</c:v>
                </c:pt>
                <c:pt idx="23">
                  <c:v>36.233906388036829</c:v>
                </c:pt>
                <c:pt idx="24">
                  <c:v>36.270421225203833</c:v>
                </c:pt>
                <c:pt idx="25">
                  <c:v>36.306936062370845</c:v>
                </c:pt>
                <c:pt idx="26">
                  <c:v>36.343450899537856</c:v>
                </c:pt>
                <c:pt idx="27">
                  <c:v>36.379965736704868</c:v>
                </c:pt>
                <c:pt idx="28">
                  <c:v>36.41648057387188</c:v>
                </c:pt>
                <c:pt idx="29">
                  <c:v>36.452995411038891</c:v>
                </c:pt>
                <c:pt idx="30">
                  <c:v>36.489510248205903</c:v>
                </c:pt>
                <c:pt idx="31">
                  <c:v>36.526025085372915</c:v>
                </c:pt>
                <c:pt idx="32">
                  <c:v>36.562539922539926</c:v>
                </c:pt>
                <c:pt idx="33">
                  <c:v>36.599054759706938</c:v>
                </c:pt>
                <c:pt idx="34">
                  <c:v>36.63556959687395</c:v>
                </c:pt>
                <c:pt idx="35">
                  <c:v>36.672084434040954</c:v>
                </c:pt>
                <c:pt idx="36">
                  <c:v>36.708599271207966</c:v>
                </c:pt>
                <c:pt idx="37">
                  <c:v>36.745114108374977</c:v>
                </c:pt>
                <c:pt idx="38">
                  <c:v>36.781628945541989</c:v>
                </c:pt>
                <c:pt idx="39">
                  <c:v>36.818143782709001</c:v>
                </c:pt>
                <c:pt idx="40">
                  <c:v>36.854658619876012</c:v>
                </c:pt>
                <c:pt idx="41">
                  <c:v>36.891173457043024</c:v>
                </c:pt>
                <c:pt idx="42">
                  <c:v>36.927688294210036</c:v>
                </c:pt>
                <c:pt idx="43">
                  <c:v>36.964203131377047</c:v>
                </c:pt>
                <c:pt idx="44">
                  <c:v>37.000717968544059</c:v>
                </c:pt>
                <c:pt idx="45">
                  <c:v>37.037232805711071</c:v>
                </c:pt>
                <c:pt idx="46">
                  <c:v>37.073747642878075</c:v>
                </c:pt>
                <c:pt idx="47">
                  <c:v>37.110262480045094</c:v>
                </c:pt>
                <c:pt idx="48">
                  <c:v>37.146777317212099</c:v>
                </c:pt>
                <c:pt idx="49">
                  <c:v>37.183292154379117</c:v>
                </c:pt>
                <c:pt idx="50">
                  <c:v>37.219806991546122</c:v>
                </c:pt>
                <c:pt idx="51">
                  <c:v>37.256321828713133</c:v>
                </c:pt>
                <c:pt idx="52">
                  <c:v>37.292836665880145</c:v>
                </c:pt>
                <c:pt idx="53">
                  <c:v>37.329351503047157</c:v>
                </c:pt>
                <c:pt idx="54">
                  <c:v>37.365866340214168</c:v>
                </c:pt>
                <c:pt idx="55">
                  <c:v>37.40238117738118</c:v>
                </c:pt>
                <c:pt idx="56">
                  <c:v>37.438896014548192</c:v>
                </c:pt>
                <c:pt idx="57">
                  <c:v>37.475410851715196</c:v>
                </c:pt>
                <c:pt idx="58">
                  <c:v>37.511925688882215</c:v>
                </c:pt>
                <c:pt idx="59">
                  <c:v>37.54844052604922</c:v>
                </c:pt>
                <c:pt idx="60">
                  <c:v>37.584955363216238</c:v>
                </c:pt>
                <c:pt idx="61">
                  <c:v>37.621470200383243</c:v>
                </c:pt>
                <c:pt idx="62">
                  <c:v>37.657985037550255</c:v>
                </c:pt>
                <c:pt idx="63">
                  <c:v>37.694499874717266</c:v>
                </c:pt>
                <c:pt idx="64">
                  <c:v>37.731014711884278</c:v>
                </c:pt>
                <c:pt idx="65">
                  <c:v>37.767529549051289</c:v>
                </c:pt>
                <c:pt idx="66">
                  <c:v>37.804044386218301</c:v>
                </c:pt>
                <c:pt idx="67">
                  <c:v>37.840559223385313</c:v>
                </c:pt>
                <c:pt idx="68">
                  <c:v>37.877074060552324</c:v>
                </c:pt>
                <c:pt idx="69">
                  <c:v>37.913588897719336</c:v>
                </c:pt>
                <c:pt idx="70">
                  <c:v>37.950103734886348</c:v>
                </c:pt>
                <c:pt idx="71">
                  <c:v>37.986618572053359</c:v>
                </c:pt>
                <c:pt idx="72">
                  <c:v>38.023133409220364</c:v>
                </c:pt>
                <c:pt idx="73">
                  <c:v>38.059648246387376</c:v>
                </c:pt>
                <c:pt idx="74">
                  <c:v>38.096163083554387</c:v>
                </c:pt>
                <c:pt idx="75">
                  <c:v>38.132677920721399</c:v>
                </c:pt>
                <c:pt idx="76">
                  <c:v>38.16919275788841</c:v>
                </c:pt>
                <c:pt idx="77">
                  <c:v>38.205707595055422</c:v>
                </c:pt>
                <c:pt idx="78">
                  <c:v>38.242222432222434</c:v>
                </c:pt>
                <c:pt idx="79">
                  <c:v>38.278737269389445</c:v>
                </c:pt>
                <c:pt idx="80">
                  <c:v>38.315252106556457</c:v>
                </c:pt>
                <c:pt idx="81">
                  <c:v>38.351766943723469</c:v>
                </c:pt>
                <c:pt idx="82">
                  <c:v>38.38828178089048</c:v>
                </c:pt>
                <c:pt idx="83">
                  <c:v>38.424796618057485</c:v>
                </c:pt>
                <c:pt idx="84">
                  <c:v>38.461311455224504</c:v>
                </c:pt>
                <c:pt idx="85">
                  <c:v>38.497826292391508</c:v>
                </c:pt>
                <c:pt idx="86">
                  <c:v>38.53434112955852</c:v>
                </c:pt>
                <c:pt idx="87">
                  <c:v>38.570855966725532</c:v>
                </c:pt>
                <c:pt idx="88">
                  <c:v>38.607370803892543</c:v>
                </c:pt>
                <c:pt idx="89">
                  <c:v>38.643885641059555</c:v>
                </c:pt>
                <c:pt idx="90">
                  <c:v>38.680400478226566</c:v>
                </c:pt>
                <c:pt idx="91">
                  <c:v>38.716915315393578</c:v>
                </c:pt>
                <c:pt idx="92">
                  <c:v>38.75343015256059</c:v>
                </c:pt>
                <c:pt idx="93">
                  <c:v>38.789944989727601</c:v>
                </c:pt>
                <c:pt idx="94">
                  <c:v>38.826459826894613</c:v>
                </c:pt>
                <c:pt idx="95">
                  <c:v>38.862974664061625</c:v>
                </c:pt>
                <c:pt idx="96">
                  <c:v>38.899489501228629</c:v>
                </c:pt>
                <c:pt idx="97">
                  <c:v>38.936004338395648</c:v>
                </c:pt>
                <c:pt idx="98">
                  <c:v>38.972519175562653</c:v>
                </c:pt>
                <c:pt idx="99">
                  <c:v>39.009034012729671</c:v>
                </c:pt>
                <c:pt idx="100">
                  <c:v>39.045548849896676</c:v>
                </c:pt>
                <c:pt idx="101">
                  <c:v>39.082063687063687</c:v>
                </c:pt>
                <c:pt idx="102">
                  <c:v>39.118578524230699</c:v>
                </c:pt>
                <c:pt idx="103">
                  <c:v>39.155093361397711</c:v>
                </c:pt>
                <c:pt idx="104">
                  <c:v>39.191608198564722</c:v>
                </c:pt>
                <c:pt idx="105">
                  <c:v>39.228123035731734</c:v>
                </c:pt>
                <c:pt idx="106">
                  <c:v>39.264637872898746</c:v>
                </c:pt>
                <c:pt idx="107">
                  <c:v>39.30115271006575</c:v>
                </c:pt>
                <c:pt idx="108">
                  <c:v>39.337667547232769</c:v>
                </c:pt>
                <c:pt idx="109">
                  <c:v>39.374182384399774</c:v>
                </c:pt>
                <c:pt idx="110">
                  <c:v>39.410697221566792</c:v>
                </c:pt>
                <c:pt idx="111">
                  <c:v>39.447212058733797</c:v>
                </c:pt>
                <c:pt idx="112">
                  <c:v>39.483726895900809</c:v>
                </c:pt>
                <c:pt idx="113">
                  <c:v>39.52024173306782</c:v>
                </c:pt>
                <c:pt idx="114">
                  <c:v>39.556756570234832</c:v>
                </c:pt>
                <c:pt idx="115">
                  <c:v>39.593271407401843</c:v>
                </c:pt>
                <c:pt idx="116">
                  <c:v>39.629786244568855</c:v>
                </c:pt>
                <c:pt idx="117">
                  <c:v>39.666301081735867</c:v>
                </c:pt>
                <c:pt idx="118">
                  <c:v>39.702815918902878</c:v>
                </c:pt>
                <c:pt idx="119">
                  <c:v>39.73933075606989</c:v>
                </c:pt>
                <c:pt idx="120">
                  <c:v>39.775845593236902</c:v>
                </c:pt>
                <c:pt idx="121">
                  <c:v>39.812360430403913</c:v>
                </c:pt>
                <c:pt idx="122">
                  <c:v>39.848875267570918</c:v>
                </c:pt>
                <c:pt idx="123">
                  <c:v>39.88539010473793</c:v>
                </c:pt>
                <c:pt idx="124">
                  <c:v>39.921904941904941</c:v>
                </c:pt>
                <c:pt idx="125">
                  <c:v>39.958419779071953</c:v>
                </c:pt>
                <c:pt idx="126">
                  <c:v>39.994934616238965</c:v>
                </c:pt>
                <c:pt idx="127">
                  <c:v>40.031449453405976</c:v>
                </c:pt>
                <c:pt idx="128">
                  <c:v>40.067964290572988</c:v>
                </c:pt>
                <c:pt idx="129">
                  <c:v>40.104479127739999</c:v>
                </c:pt>
                <c:pt idx="130">
                  <c:v>40.140993964907011</c:v>
                </c:pt>
                <c:pt idx="131">
                  <c:v>40.177508802074023</c:v>
                </c:pt>
                <c:pt idx="132">
                  <c:v>40.214023639241034</c:v>
                </c:pt>
                <c:pt idx="133">
                  <c:v>40.250538476408039</c:v>
                </c:pt>
                <c:pt idx="134">
                  <c:v>40.287053313575051</c:v>
                </c:pt>
                <c:pt idx="135">
                  <c:v>40.323568150742062</c:v>
                </c:pt>
                <c:pt idx="136">
                  <c:v>40.360082987909074</c:v>
                </c:pt>
                <c:pt idx="137">
                  <c:v>40.396597825076086</c:v>
                </c:pt>
                <c:pt idx="138">
                  <c:v>40.433112662243097</c:v>
                </c:pt>
                <c:pt idx="139">
                  <c:v>40.469627499410109</c:v>
                </c:pt>
                <c:pt idx="140">
                  <c:v>40.50614233657712</c:v>
                </c:pt>
                <c:pt idx="141">
                  <c:v>40.542657173744132</c:v>
                </c:pt>
                <c:pt idx="142">
                  <c:v>40.579172010911144</c:v>
                </c:pt>
                <c:pt idx="143">
                  <c:v>40.615686848078155</c:v>
                </c:pt>
                <c:pt idx="144">
                  <c:v>40.65220168524516</c:v>
                </c:pt>
                <c:pt idx="145">
                  <c:v>40.688716522412179</c:v>
                </c:pt>
                <c:pt idx="146">
                  <c:v>40.725231359579183</c:v>
                </c:pt>
                <c:pt idx="147">
                  <c:v>40.761746196746202</c:v>
                </c:pt>
                <c:pt idx="148">
                  <c:v>40.798261033913207</c:v>
                </c:pt>
                <c:pt idx="149">
                  <c:v>40.834775871080218</c:v>
                </c:pt>
                <c:pt idx="150">
                  <c:v>40.87129070824723</c:v>
                </c:pt>
                <c:pt idx="151">
                  <c:v>40.907805545414242</c:v>
                </c:pt>
                <c:pt idx="152">
                  <c:v>40.944320382581253</c:v>
                </c:pt>
                <c:pt idx="153">
                  <c:v>40.980835219748265</c:v>
                </c:pt>
                <c:pt idx="154">
                  <c:v>41.017350056915276</c:v>
                </c:pt>
                <c:pt idx="155">
                  <c:v>41.053864894082288</c:v>
                </c:pt>
                <c:pt idx="156">
                  <c:v>41.0903797312493</c:v>
                </c:pt>
                <c:pt idx="157">
                  <c:v>41.126894568416304</c:v>
                </c:pt>
                <c:pt idx="158">
                  <c:v>41.163409405583323</c:v>
                </c:pt>
                <c:pt idx="159">
                  <c:v>41.199924242750328</c:v>
                </c:pt>
                <c:pt idx="160">
                  <c:v>41.236439079917346</c:v>
                </c:pt>
                <c:pt idx="161">
                  <c:v>41.272953917084351</c:v>
                </c:pt>
                <c:pt idx="162">
                  <c:v>41.309468754251363</c:v>
                </c:pt>
                <c:pt idx="163">
                  <c:v>41.345983591418374</c:v>
                </c:pt>
                <c:pt idx="164">
                  <c:v>41.382498428585386</c:v>
                </c:pt>
                <c:pt idx="165">
                  <c:v>41.419013265752398</c:v>
                </c:pt>
                <c:pt idx="166">
                  <c:v>41.455528102919409</c:v>
                </c:pt>
                <c:pt idx="167">
                  <c:v>41.492042940086421</c:v>
                </c:pt>
                <c:pt idx="168">
                  <c:v>41.528557777253432</c:v>
                </c:pt>
                <c:pt idx="169">
                  <c:v>41.565072614420444</c:v>
                </c:pt>
                <c:pt idx="170">
                  <c:v>41.601587451587456</c:v>
                </c:pt>
                <c:pt idx="171">
                  <c:v>41.638102288754467</c:v>
                </c:pt>
                <c:pt idx="172">
                  <c:v>41.674617125921472</c:v>
                </c:pt>
                <c:pt idx="173">
                  <c:v>41.711131963088484</c:v>
                </c:pt>
                <c:pt idx="174">
                  <c:v>41.747646800255495</c:v>
                </c:pt>
                <c:pt idx="175">
                  <c:v>41.784161637422507</c:v>
                </c:pt>
                <c:pt idx="176">
                  <c:v>41.820676474589519</c:v>
                </c:pt>
                <c:pt idx="177">
                  <c:v>41.85719131175653</c:v>
                </c:pt>
                <c:pt idx="178">
                  <c:v>41.893706148923542</c:v>
                </c:pt>
                <c:pt idx="179">
                  <c:v>41.930220986090553</c:v>
                </c:pt>
                <c:pt idx="180">
                  <c:v>41.966735823257565</c:v>
                </c:pt>
                <c:pt idx="181">
                  <c:v>42.003250660424577</c:v>
                </c:pt>
                <c:pt idx="182">
                  <c:v>42.039765497591588</c:v>
                </c:pt>
                <c:pt idx="183">
                  <c:v>42.076280334758593</c:v>
                </c:pt>
                <c:pt idx="184">
                  <c:v>42.112795171925605</c:v>
                </c:pt>
                <c:pt idx="185">
                  <c:v>42.149310009092616</c:v>
                </c:pt>
                <c:pt idx="186">
                  <c:v>42.185824846259628</c:v>
                </c:pt>
                <c:pt idx="187">
                  <c:v>42.22233968342664</c:v>
                </c:pt>
                <c:pt idx="188">
                  <c:v>42.258854520593651</c:v>
                </c:pt>
                <c:pt idx="189">
                  <c:v>42.295369357760663</c:v>
                </c:pt>
                <c:pt idx="190">
                  <c:v>42.331884194927675</c:v>
                </c:pt>
                <c:pt idx="191">
                  <c:v>42.368399032094686</c:v>
                </c:pt>
                <c:pt idx="192">
                  <c:v>42.404913869261698</c:v>
                </c:pt>
                <c:pt idx="193">
                  <c:v>42.441428706428709</c:v>
                </c:pt>
                <c:pt idx="194">
                  <c:v>42.477943543595721</c:v>
                </c:pt>
                <c:pt idx="195">
                  <c:v>42.514458380762733</c:v>
                </c:pt>
                <c:pt idx="196">
                  <c:v>42.550973217929737</c:v>
                </c:pt>
                <c:pt idx="197">
                  <c:v>42.587488055096756</c:v>
                </c:pt>
                <c:pt idx="198">
                  <c:v>42.624002892263761</c:v>
                </c:pt>
                <c:pt idx="199">
                  <c:v>42.660517729430772</c:v>
                </c:pt>
                <c:pt idx="200">
                  <c:v>42.697032566597784</c:v>
                </c:pt>
                <c:pt idx="201">
                  <c:v>42.733547403764796</c:v>
                </c:pt>
                <c:pt idx="202">
                  <c:v>42.770062240931807</c:v>
                </c:pt>
                <c:pt idx="203">
                  <c:v>42.806577078098819</c:v>
                </c:pt>
                <c:pt idx="204">
                  <c:v>42.84309191526583</c:v>
                </c:pt>
                <c:pt idx="205">
                  <c:v>42.879606752432842</c:v>
                </c:pt>
                <c:pt idx="206">
                  <c:v>42.916121589599854</c:v>
                </c:pt>
                <c:pt idx="207">
                  <c:v>42.952636426766865</c:v>
                </c:pt>
                <c:pt idx="208">
                  <c:v>42.989151263933877</c:v>
                </c:pt>
                <c:pt idx="209">
                  <c:v>43.025666101100882</c:v>
                </c:pt>
                <c:pt idx="210">
                  <c:v>43.062180938267893</c:v>
                </c:pt>
                <c:pt idx="211">
                  <c:v>43.098695775434905</c:v>
                </c:pt>
                <c:pt idx="212">
                  <c:v>43.135210612601917</c:v>
                </c:pt>
                <c:pt idx="213">
                  <c:v>43.171725449768928</c:v>
                </c:pt>
                <c:pt idx="214">
                  <c:v>43.20824028693594</c:v>
                </c:pt>
                <c:pt idx="215">
                  <c:v>43.244755124102952</c:v>
                </c:pt>
                <c:pt idx="216">
                  <c:v>43.281269961269963</c:v>
                </c:pt>
                <c:pt idx="217">
                  <c:v>43.317784798436975</c:v>
                </c:pt>
                <c:pt idx="218">
                  <c:v>43.354299635603986</c:v>
                </c:pt>
                <c:pt idx="219">
                  <c:v>43.390814472770998</c:v>
                </c:pt>
                <c:pt idx="220">
                  <c:v>43.427329309938003</c:v>
                </c:pt>
                <c:pt idx="221">
                  <c:v>43.463844147105014</c:v>
                </c:pt>
                <c:pt idx="222">
                  <c:v>43.500358984272026</c:v>
                </c:pt>
                <c:pt idx="223">
                  <c:v>43.536873821439038</c:v>
                </c:pt>
                <c:pt idx="224">
                  <c:v>43.573388658606049</c:v>
                </c:pt>
                <c:pt idx="225">
                  <c:v>43.609903495773061</c:v>
                </c:pt>
                <c:pt idx="226">
                  <c:v>43.646418332940073</c:v>
                </c:pt>
                <c:pt idx="227">
                  <c:v>43.682933170107084</c:v>
                </c:pt>
                <c:pt idx="228">
                  <c:v>43.719448007274096</c:v>
                </c:pt>
                <c:pt idx="229">
                  <c:v>43.755962844441108</c:v>
                </c:pt>
                <c:pt idx="230">
                  <c:v>43.792477681608119</c:v>
                </c:pt>
                <c:pt idx="231">
                  <c:v>43.828992518775131</c:v>
                </c:pt>
                <c:pt idx="232">
                  <c:v>43.865507355942142</c:v>
                </c:pt>
                <c:pt idx="233">
                  <c:v>43.902022193109147</c:v>
                </c:pt>
                <c:pt idx="234">
                  <c:v>43.938537030276159</c:v>
                </c:pt>
                <c:pt idx="235">
                  <c:v>43.97505186744317</c:v>
                </c:pt>
                <c:pt idx="236">
                  <c:v>44.011566704610182</c:v>
                </c:pt>
                <c:pt idx="237">
                  <c:v>44.048081541777194</c:v>
                </c:pt>
                <c:pt idx="238">
                  <c:v>44.084596378944205</c:v>
                </c:pt>
                <c:pt idx="239">
                  <c:v>44.121111216111217</c:v>
                </c:pt>
                <c:pt idx="240">
                  <c:v>44.157626053278229</c:v>
                </c:pt>
                <c:pt idx="241">
                  <c:v>44.19414089044524</c:v>
                </c:pt>
                <c:pt idx="242">
                  <c:v>44.230655727612252</c:v>
                </c:pt>
                <c:pt idx="243">
                  <c:v>44.267170564779263</c:v>
                </c:pt>
                <c:pt idx="244">
                  <c:v>44.303685401946268</c:v>
                </c:pt>
                <c:pt idx="245">
                  <c:v>44.340200239113287</c:v>
                </c:pt>
                <c:pt idx="246">
                  <c:v>44.376715076280291</c:v>
                </c:pt>
                <c:pt idx="247">
                  <c:v>44.413229913447303</c:v>
                </c:pt>
                <c:pt idx="248">
                  <c:v>44.449744750614315</c:v>
                </c:pt>
                <c:pt idx="249">
                  <c:v>44.486259587781326</c:v>
                </c:pt>
                <c:pt idx="250">
                  <c:v>44.522774424948338</c:v>
                </c:pt>
                <c:pt idx="251">
                  <c:v>44.55928926211535</c:v>
                </c:pt>
                <c:pt idx="252">
                  <c:v>44.595804099282361</c:v>
                </c:pt>
                <c:pt idx="253">
                  <c:v>44.632318936449373</c:v>
                </c:pt>
                <c:pt idx="254">
                  <c:v>44.668833773616385</c:v>
                </c:pt>
                <c:pt idx="255">
                  <c:v>44.705348610783396</c:v>
                </c:pt>
                <c:pt idx="256">
                  <c:v>44.741863447950408</c:v>
                </c:pt>
                <c:pt idx="257">
                  <c:v>44.778378285117412</c:v>
                </c:pt>
                <c:pt idx="258">
                  <c:v>44.814893122284431</c:v>
                </c:pt>
                <c:pt idx="259">
                  <c:v>44.851407959451436</c:v>
                </c:pt>
                <c:pt idx="260">
                  <c:v>44.887922796618447</c:v>
                </c:pt>
                <c:pt idx="261">
                  <c:v>44.924437633785459</c:v>
                </c:pt>
                <c:pt idx="262">
                  <c:v>44.960952470952471</c:v>
                </c:pt>
                <c:pt idx="263">
                  <c:v>44.997467308119482</c:v>
                </c:pt>
                <c:pt idx="264">
                  <c:v>45.033982145286494</c:v>
                </c:pt>
                <c:pt idx="265">
                  <c:v>45.070496982453506</c:v>
                </c:pt>
                <c:pt idx="266">
                  <c:v>45.107011819620517</c:v>
                </c:pt>
                <c:pt idx="267">
                  <c:v>45.143526656787529</c:v>
                </c:pt>
                <c:pt idx="268">
                  <c:v>45.18004149395454</c:v>
                </c:pt>
                <c:pt idx="269">
                  <c:v>45.216556331121552</c:v>
                </c:pt>
                <c:pt idx="270">
                  <c:v>45.253071168288557</c:v>
                </c:pt>
                <c:pt idx="271">
                  <c:v>45.289586005455568</c:v>
                </c:pt>
                <c:pt idx="272">
                  <c:v>45.32610084262258</c:v>
                </c:pt>
                <c:pt idx="273">
                  <c:v>45.362615679789592</c:v>
                </c:pt>
                <c:pt idx="274">
                  <c:v>45.399130516956603</c:v>
                </c:pt>
                <c:pt idx="275">
                  <c:v>45.435645354123615</c:v>
                </c:pt>
                <c:pt idx="276">
                  <c:v>45.472160191290627</c:v>
                </c:pt>
                <c:pt idx="277">
                  <c:v>45.508675028457638</c:v>
                </c:pt>
                <c:pt idx="278">
                  <c:v>45.54518986562465</c:v>
                </c:pt>
                <c:pt idx="279">
                  <c:v>45.581704702791662</c:v>
                </c:pt>
                <c:pt idx="280">
                  <c:v>45.618219539958673</c:v>
                </c:pt>
                <c:pt idx="281">
                  <c:v>45.654734377125685</c:v>
                </c:pt>
                <c:pt idx="282">
                  <c:v>45.691249214292696</c:v>
                </c:pt>
                <c:pt idx="283">
                  <c:v>45.727764051459701</c:v>
                </c:pt>
                <c:pt idx="284">
                  <c:v>45.764278888626713</c:v>
                </c:pt>
                <c:pt idx="285">
                  <c:v>45.800793725793724</c:v>
                </c:pt>
                <c:pt idx="286">
                  <c:v>45.837308562960736</c:v>
                </c:pt>
                <c:pt idx="287">
                  <c:v>45.873823400127748</c:v>
                </c:pt>
                <c:pt idx="288">
                  <c:v>45.910338237294759</c:v>
                </c:pt>
                <c:pt idx="289">
                  <c:v>45.946853074461771</c:v>
                </c:pt>
                <c:pt idx="290">
                  <c:v>45.983367911628783</c:v>
                </c:pt>
                <c:pt idx="291">
                  <c:v>46.019882748795794</c:v>
                </c:pt>
                <c:pt idx="292">
                  <c:v>46.056397585962806</c:v>
                </c:pt>
                <c:pt idx="293">
                  <c:v>46.092912423129818</c:v>
                </c:pt>
                <c:pt idx="294">
                  <c:v>46.129427260296822</c:v>
                </c:pt>
                <c:pt idx="295">
                  <c:v>46.165942097463834</c:v>
                </c:pt>
                <c:pt idx="296">
                  <c:v>46.202456934630845</c:v>
                </c:pt>
                <c:pt idx="297">
                  <c:v>46.238971771797857</c:v>
                </c:pt>
                <c:pt idx="298">
                  <c:v>46.275486608964869</c:v>
                </c:pt>
                <c:pt idx="299">
                  <c:v>46.31200144613188</c:v>
                </c:pt>
                <c:pt idx="300">
                  <c:v>46.348516283298892</c:v>
                </c:pt>
                <c:pt idx="301">
                  <c:v>46.385031120465904</c:v>
                </c:pt>
                <c:pt idx="302">
                  <c:v>46.421545957632915</c:v>
                </c:pt>
                <c:pt idx="303">
                  <c:v>46.458060794799927</c:v>
                </c:pt>
                <c:pt idx="304">
                  <c:v>46.494575631966939</c:v>
                </c:pt>
                <c:pt idx="305">
                  <c:v>46.53109046913395</c:v>
                </c:pt>
                <c:pt idx="306">
                  <c:v>46.567605306300962</c:v>
                </c:pt>
                <c:pt idx="307">
                  <c:v>46.604120143467966</c:v>
                </c:pt>
                <c:pt idx="308">
                  <c:v>46.640634980634978</c:v>
                </c:pt>
                <c:pt idx="309">
                  <c:v>46.67714981780199</c:v>
                </c:pt>
                <c:pt idx="310">
                  <c:v>46.713664654969001</c:v>
                </c:pt>
                <c:pt idx="311">
                  <c:v>46.750179492136013</c:v>
                </c:pt>
                <c:pt idx="312">
                  <c:v>46.786694329303025</c:v>
                </c:pt>
                <c:pt idx="313">
                  <c:v>46.823209166470036</c:v>
                </c:pt>
                <c:pt idx="314">
                  <c:v>46.859724003637048</c:v>
                </c:pt>
                <c:pt idx="315">
                  <c:v>46.89623884080406</c:v>
                </c:pt>
                <c:pt idx="316">
                  <c:v>46.932753677971071</c:v>
                </c:pt>
                <c:pt idx="317">
                  <c:v>46.969268515138083</c:v>
                </c:pt>
                <c:pt idx="318">
                  <c:v>47.005783352305095</c:v>
                </c:pt>
                <c:pt idx="319">
                  <c:v>47.042298189472106</c:v>
                </c:pt>
                <c:pt idx="320">
                  <c:v>47.078813026639111</c:v>
                </c:pt>
                <c:pt idx="321">
                  <c:v>47.115327863806122</c:v>
                </c:pt>
                <c:pt idx="322">
                  <c:v>47.151842700973134</c:v>
                </c:pt>
                <c:pt idx="323">
                  <c:v>47.188357538140146</c:v>
                </c:pt>
                <c:pt idx="324">
                  <c:v>47.224872375307157</c:v>
                </c:pt>
                <c:pt idx="325">
                  <c:v>47.261387212474169</c:v>
                </c:pt>
                <c:pt idx="326">
                  <c:v>47.297902049641181</c:v>
                </c:pt>
                <c:pt idx="327">
                  <c:v>47.334416886808192</c:v>
                </c:pt>
                <c:pt idx="328">
                  <c:v>47.370931723975204</c:v>
                </c:pt>
                <c:pt idx="329">
                  <c:v>47.407446561142216</c:v>
                </c:pt>
                <c:pt idx="330">
                  <c:v>47.443961398309227</c:v>
                </c:pt>
                <c:pt idx="331">
                  <c:v>47.480476235476239</c:v>
                </c:pt>
                <c:pt idx="332">
                  <c:v>47.516991072643243</c:v>
                </c:pt>
                <c:pt idx="333">
                  <c:v>47.553505909810255</c:v>
                </c:pt>
                <c:pt idx="334">
                  <c:v>47.590020746977267</c:v>
                </c:pt>
                <c:pt idx="335">
                  <c:v>47.626535584144278</c:v>
                </c:pt>
                <c:pt idx="336">
                  <c:v>47.66305042131129</c:v>
                </c:pt>
                <c:pt idx="337">
                  <c:v>47.699565258478302</c:v>
                </c:pt>
                <c:pt idx="338">
                  <c:v>47.736080095645313</c:v>
                </c:pt>
                <c:pt idx="339">
                  <c:v>47.772594932812325</c:v>
                </c:pt>
                <c:pt idx="340">
                  <c:v>47.809109769979337</c:v>
                </c:pt>
                <c:pt idx="341">
                  <c:v>47.845624607146348</c:v>
                </c:pt>
                <c:pt idx="342">
                  <c:v>47.88213944431336</c:v>
                </c:pt>
                <c:pt idx="343">
                  <c:v>47.918654281480372</c:v>
                </c:pt>
                <c:pt idx="344">
                  <c:v>47.955169118647376</c:v>
                </c:pt>
                <c:pt idx="345">
                  <c:v>47.991683955814388</c:v>
                </c:pt>
                <c:pt idx="346">
                  <c:v>48.028198792981399</c:v>
                </c:pt>
                <c:pt idx="347">
                  <c:v>48.064713630148411</c:v>
                </c:pt>
                <c:pt idx="348">
                  <c:v>48.101228467315423</c:v>
                </c:pt>
                <c:pt idx="349">
                  <c:v>48.137743304482434</c:v>
                </c:pt>
                <c:pt idx="350">
                  <c:v>48.174258141649446</c:v>
                </c:pt>
                <c:pt idx="351">
                  <c:v>48.210772978816458</c:v>
                </c:pt>
                <c:pt idx="352">
                  <c:v>48.247287815983469</c:v>
                </c:pt>
                <c:pt idx="353">
                  <c:v>48.283802653150481</c:v>
                </c:pt>
                <c:pt idx="354">
                  <c:v>48.320317490317493</c:v>
                </c:pt>
                <c:pt idx="355">
                  <c:v>48.356832327484504</c:v>
                </c:pt>
                <c:pt idx="356">
                  <c:v>48.393347164651516</c:v>
                </c:pt>
                <c:pt idx="357">
                  <c:v>48.42986200181852</c:v>
                </c:pt>
                <c:pt idx="358">
                  <c:v>48.466376838985532</c:v>
                </c:pt>
                <c:pt idx="359">
                  <c:v>48.502891676152544</c:v>
                </c:pt>
                <c:pt idx="360">
                  <c:v>48.539406513319555</c:v>
                </c:pt>
                <c:pt idx="361">
                  <c:v>48.575921350486567</c:v>
                </c:pt>
                <c:pt idx="362">
                  <c:v>48.612436187653579</c:v>
                </c:pt>
                <c:pt idx="363">
                  <c:v>48.64895102482059</c:v>
                </c:pt>
                <c:pt idx="364">
                  <c:v>48.685465861987602</c:v>
                </c:pt>
                <c:pt idx="365">
                  <c:v>48.721980699154614</c:v>
                </c:pt>
                <c:pt idx="366">
                  <c:v>48.758495536321625</c:v>
                </c:pt>
                <c:pt idx="367">
                  <c:v>48.795010373488637</c:v>
                </c:pt>
                <c:pt idx="368">
                  <c:v>48.831525210655649</c:v>
                </c:pt>
                <c:pt idx="369">
                  <c:v>48.86804004782266</c:v>
                </c:pt>
                <c:pt idx="370">
                  <c:v>48.904554884989665</c:v>
                </c:pt>
                <c:pt idx="371">
                  <c:v>48.941069722156676</c:v>
                </c:pt>
                <c:pt idx="372">
                  <c:v>48.977584559323688</c:v>
                </c:pt>
                <c:pt idx="373">
                  <c:v>49.0140993964907</c:v>
                </c:pt>
                <c:pt idx="374">
                  <c:v>49.050614233657711</c:v>
                </c:pt>
                <c:pt idx="375">
                  <c:v>49.087129070824723</c:v>
                </c:pt>
                <c:pt idx="376">
                  <c:v>49.123643907991735</c:v>
                </c:pt>
                <c:pt idx="377">
                  <c:v>49.160158745158746</c:v>
                </c:pt>
                <c:pt idx="378">
                  <c:v>49.196673582325758</c:v>
                </c:pt>
                <c:pt idx="379">
                  <c:v>49.23318841949277</c:v>
                </c:pt>
                <c:pt idx="380">
                  <c:v>49.269703256659781</c:v>
                </c:pt>
                <c:pt idx="381">
                  <c:v>49.306218093826793</c:v>
                </c:pt>
                <c:pt idx="382">
                  <c:v>49.342732930993797</c:v>
                </c:pt>
                <c:pt idx="383">
                  <c:v>49.379247768160809</c:v>
                </c:pt>
                <c:pt idx="384">
                  <c:v>49.415762605327821</c:v>
                </c:pt>
                <c:pt idx="385">
                  <c:v>49.452277442494832</c:v>
                </c:pt>
                <c:pt idx="386">
                  <c:v>49.488792279661844</c:v>
                </c:pt>
                <c:pt idx="387">
                  <c:v>49.525307116828856</c:v>
                </c:pt>
                <c:pt idx="388">
                  <c:v>49.561821953995867</c:v>
                </c:pt>
                <c:pt idx="389">
                  <c:v>49.598336791162879</c:v>
                </c:pt>
                <c:pt idx="390">
                  <c:v>49.634851628329891</c:v>
                </c:pt>
                <c:pt idx="391">
                  <c:v>49.671366465496902</c:v>
                </c:pt>
                <c:pt idx="392">
                  <c:v>49.707881302663914</c:v>
                </c:pt>
                <c:pt idx="393">
                  <c:v>49.744396139830926</c:v>
                </c:pt>
                <c:pt idx="394">
                  <c:v>49.78091097699793</c:v>
                </c:pt>
                <c:pt idx="395">
                  <c:v>49.817425814164942</c:v>
                </c:pt>
                <c:pt idx="396">
                  <c:v>49.853940651331953</c:v>
                </c:pt>
                <c:pt idx="397">
                  <c:v>49.890455488498965</c:v>
                </c:pt>
                <c:pt idx="398">
                  <c:v>49.926970325665977</c:v>
                </c:pt>
                <c:pt idx="399">
                  <c:v>49.963485162832988</c:v>
                </c:pt>
                <c:pt idx="400">
                  <c:v>50</c:v>
                </c:pt>
                <c:pt idx="401">
                  <c:v>50.036514837167012</c:v>
                </c:pt>
                <c:pt idx="402">
                  <c:v>50.073029674334023</c:v>
                </c:pt>
                <c:pt idx="403">
                  <c:v>50.109544511501035</c:v>
                </c:pt>
                <c:pt idx="404">
                  <c:v>50.146059348668047</c:v>
                </c:pt>
                <c:pt idx="405">
                  <c:v>50.182574185835058</c:v>
                </c:pt>
                <c:pt idx="406">
                  <c:v>50.21908902300207</c:v>
                </c:pt>
                <c:pt idx="407">
                  <c:v>50.255603860169074</c:v>
                </c:pt>
                <c:pt idx="408">
                  <c:v>50.292118697336086</c:v>
                </c:pt>
                <c:pt idx="409">
                  <c:v>50.328633534503098</c:v>
                </c:pt>
                <c:pt idx="410">
                  <c:v>50.365148371670109</c:v>
                </c:pt>
                <c:pt idx="411">
                  <c:v>50.401663208837121</c:v>
                </c:pt>
                <c:pt idx="412">
                  <c:v>50.438178046004133</c:v>
                </c:pt>
                <c:pt idx="413">
                  <c:v>50.474692883171144</c:v>
                </c:pt>
                <c:pt idx="414">
                  <c:v>50.511207720338156</c:v>
                </c:pt>
                <c:pt idx="415">
                  <c:v>50.547722557505168</c:v>
                </c:pt>
                <c:pt idx="416">
                  <c:v>50.584237394672179</c:v>
                </c:pt>
                <c:pt idx="417">
                  <c:v>50.620752231839191</c:v>
                </c:pt>
                <c:pt idx="418">
                  <c:v>50.657267069006203</c:v>
                </c:pt>
                <c:pt idx="419">
                  <c:v>50.693781906173207</c:v>
                </c:pt>
                <c:pt idx="420">
                  <c:v>50.730296743340219</c:v>
                </c:pt>
                <c:pt idx="421">
                  <c:v>50.76681158050723</c:v>
                </c:pt>
                <c:pt idx="422">
                  <c:v>50.803326417674242</c:v>
                </c:pt>
                <c:pt idx="423">
                  <c:v>50.839841254841254</c:v>
                </c:pt>
                <c:pt idx="424">
                  <c:v>50.876356092008265</c:v>
                </c:pt>
                <c:pt idx="425">
                  <c:v>50.912870929175277</c:v>
                </c:pt>
                <c:pt idx="426">
                  <c:v>50.949385766342289</c:v>
                </c:pt>
                <c:pt idx="427">
                  <c:v>50.9859006035093</c:v>
                </c:pt>
                <c:pt idx="428">
                  <c:v>51.022415440676312</c:v>
                </c:pt>
                <c:pt idx="429">
                  <c:v>51.058930277843324</c:v>
                </c:pt>
                <c:pt idx="430">
                  <c:v>51.095445115010335</c:v>
                </c:pt>
                <c:pt idx="431">
                  <c:v>51.13195995217734</c:v>
                </c:pt>
                <c:pt idx="432">
                  <c:v>51.168474789344351</c:v>
                </c:pt>
                <c:pt idx="433">
                  <c:v>51.204989626511363</c:v>
                </c:pt>
                <c:pt idx="434">
                  <c:v>51.241504463678375</c:v>
                </c:pt>
                <c:pt idx="435">
                  <c:v>51.278019300845386</c:v>
                </c:pt>
                <c:pt idx="436">
                  <c:v>51.314534138012398</c:v>
                </c:pt>
                <c:pt idx="437">
                  <c:v>51.35104897517941</c:v>
                </c:pt>
                <c:pt idx="438">
                  <c:v>51.387563812346421</c:v>
                </c:pt>
                <c:pt idx="439">
                  <c:v>51.424078649513433</c:v>
                </c:pt>
                <c:pt idx="440">
                  <c:v>51.460593486680445</c:v>
                </c:pt>
                <c:pt idx="441">
                  <c:v>51.497108323847456</c:v>
                </c:pt>
                <c:pt idx="442">
                  <c:v>51.533623161014468</c:v>
                </c:pt>
                <c:pt idx="443">
                  <c:v>51.57013799818148</c:v>
                </c:pt>
                <c:pt idx="444">
                  <c:v>51.606652835348484</c:v>
                </c:pt>
                <c:pt idx="445">
                  <c:v>51.643167672515496</c:v>
                </c:pt>
                <c:pt idx="446">
                  <c:v>51.679682509682507</c:v>
                </c:pt>
                <c:pt idx="447">
                  <c:v>51.716197346849519</c:v>
                </c:pt>
                <c:pt idx="448">
                  <c:v>51.752712184016531</c:v>
                </c:pt>
                <c:pt idx="449">
                  <c:v>51.789227021183542</c:v>
                </c:pt>
                <c:pt idx="450">
                  <c:v>51.825741858350554</c:v>
                </c:pt>
                <c:pt idx="451">
                  <c:v>51.862256695517566</c:v>
                </c:pt>
                <c:pt idx="452">
                  <c:v>51.898771532684577</c:v>
                </c:pt>
                <c:pt idx="453">
                  <c:v>51.935286369851589</c:v>
                </c:pt>
                <c:pt idx="454">
                  <c:v>51.971801207018601</c:v>
                </c:pt>
                <c:pt idx="455">
                  <c:v>52.008316044185612</c:v>
                </c:pt>
                <c:pt idx="456">
                  <c:v>52.044830881352624</c:v>
                </c:pt>
                <c:pt idx="457">
                  <c:v>52.081345718519628</c:v>
                </c:pt>
                <c:pt idx="458">
                  <c:v>52.11786055568664</c:v>
                </c:pt>
                <c:pt idx="459">
                  <c:v>52.154375392853652</c:v>
                </c:pt>
                <c:pt idx="460">
                  <c:v>52.190890230020663</c:v>
                </c:pt>
                <c:pt idx="461">
                  <c:v>52.227405067187675</c:v>
                </c:pt>
                <c:pt idx="462">
                  <c:v>52.263919904354687</c:v>
                </c:pt>
                <c:pt idx="463">
                  <c:v>52.300434741521698</c:v>
                </c:pt>
                <c:pt idx="464">
                  <c:v>52.33694957868871</c:v>
                </c:pt>
                <c:pt idx="465">
                  <c:v>52.373464415855722</c:v>
                </c:pt>
                <c:pt idx="466">
                  <c:v>52.409979253022733</c:v>
                </c:pt>
                <c:pt idx="467">
                  <c:v>52.446494090189745</c:v>
                </c:pt>
                <c:pt idx="468">
                  <c:v>52.483008927356757</c:v>
                </c:pt>
                <c:pt idx="469">
                  <c:v>52.519523764523761</c:v>
                </c:pt>
                <c:pt idx="470">
                  <c:v>52.556038601690773</c:v>
                </c:pt>
                <c:pt idx="471">
                  <c:v>52.592553438857784</c:v>
                </c:pt>
                <c:pt idx="472">
                  <c:v>52.629068276024796</c:v>
                </c:pt>
                <c:pt idx="473">
                  <c:v>52.665583113191808</c:v>
                </c:pt>
                <c:pt idx="474">
                  <c:v>52.702097950358819</c:v>
                </c:pt>
                <c:pt idx="475">
                  <c:v>52.738612787525831</c:v>
                </c:pt>
                <c:pt idx="476">
                  <c:v>52.775127624692843</c:v>
                </c:pt>
                <c:pt idx="477">
                  <c:v>52.811642461859854</c:v>
                </c:pt>
                <c:pt idx="478">
                  <c:v>52.848157299026866</c:v>
                </c:pt>
                <c:pt idx="479">
                  <c:v>52.884672136193878</c:v>
                </c:pt>
                <c:pt idx="480">
                  <c:v>52.921186973360889</c:v>
                </c:pt>
                <c:pt idx="481">
                  <c:v>52.957701810527894</c:v>
                </c:pt>
                <c:pt idx="482">
                  <c:v>52.994216647694905</c:v>
                </c:pt>
                <c:pt idx="483">
                  <c:v>53.030731484861917</c:v>
                </c:pt>
                <c:pt idx="484">
                  <c:v>53.067246322028929</c:v>
                </c:pt>
                <c:pt idx="485">
                  <c:v>53.10376115919594</c:v>
                </c:pt>
                <c:pt idx="486">
                  <c:v>53.140275996362952</c:v>
                </c:pt>
                <c:pt idx="487">
                  <c:v>53.176790833529964</c:v>
                </c:pt>
                <c:pt idx="488">
                  <c:v>53.213305670696975</c:v>
                </c:pt>
                <c:pt idx="489">
                  <c:v>53.249820507863987</c:v>
                </c:pt>
                <c:pt idx="490">
                  <c:v>53.286335345030999</c:v>
                </c:pt>
                <c:pt idx="491">
                  <c:v>53.32285018219801</c:v>
                </c:pt>
                <c:pt idx="492">
                  <c:v>53.359365019365022</c:v>
                </c:pt>
                <c:pt idx="493">
                  <c:v>53.395879856532034</c:v>
                </c:pt>
                <c:pt idx="494">
                  <c:v>53.432394693699038</c:v>
                </c:pt>
                <c:pt idx="495">
                  <c:v>53.46890953086605</c:v>
                </c:pt>
                <c:pt idx="496">
                  <c:v>53.505424368033061</c:v>
                </c:pt>
                <c:pt idx="497">
                  <c:v>53.541939205200073</c:v>
                </c:pt>
                <c:pt idx="498">
                  <c:v>53.578454042367085</c:v>
                </c:pt>
                <c:pt idx="499">
                  <c:v>53.614968879534096</c:v>
                </c:pt>
                <c:pt idx="500">
                  <c:v>53.651483716701108</c:v>
                </c:pt>
                <c:pt idx="501">
                  <c:v>53.68799855386812</c:v>
                </c:pt>
                <c:pt idx="502">
                  <c:v>53.724513391035131</c:v>
                </c:pt>
                <c:pt idx="503">
                  <c:v>53.761028228202143</c:v>
                </c:pt>
                <c:pt idx="504">
                  <c:v>53.797543065369155</c:v>
                </c:pt>
                <c:pt idx="505">
                  <c:v>53.834057902536166</c:v>
                </c:pt>
                <c:pt idx="506">
                  <c:v>53.870572739703178</c:v>
                </c:pt>
                <c:pt idx="507">
                  <c:v>53.907087576870182</c:v>
                </c:pt>
                <c:pt idx="508">
                  <c:v>53.943602414037194</c:v>
                </c:pt>
                <c:pt idx="509">
                  <c:v>53.980117251204206</c:v>
                </c:pt>
                <c:pt idx="510">
                  <c:v>54.016632088371217</c:v>
                </c:pt>
                <c:pt idx="511">
                  <c:v>54.053146925538229</c:v>
                </c:pt>
                <c:pt idx="512">
                  <c:v>54.089661762705241</c:v>
                </c:pt>
                <c:pt idx="513">
                  <c:v>54.126176599872252</c:v>
                </c:pt>
                <c:pt idx="514">
                  <c:v>54.162691437039264</c:v>
                </c:pt>
                <c:pt idx="515">
                  <c:v>54.199206274206276</c:v>
                </c:pt>
                <c:pt idx="516">
                  <c:v>54.235721111373287</c:v>
                </c:pt>
                <c:pt idx="517">
                  <c:v>54.272235948540299</c:v>
                </c:pt>
                <c:pt idx="518">
                  <c:v>54.308750785707304</c:v>
                </c:pt>
                <c:pt idx="519">
                  <c:v>54.345265622874315</c:v>
                </c:pt>
                <c:pt idx="520">
                  <c:v>54.381780460041327</c:v>
                </c:pt>
                <c:pt idx="521">
                  <c:v>54.418295297208338</c:v>
                </c:pt>
                <c:pt idx="522">
                  <c:v>54.45481013437535</c:v>
                </c:pt>
                <c:pt idx="523">
                  <c:v>54.491324971542362</c:v>
                </c:pt>
                <c:pt idx="524">
                  <c:v>54.527839808709373</c:v>
                </c:pt>
                <c:pt idx="525">
                  <c:v>54.564354645876385</c:v>
                </c:pt>
                <c:pt idx="526">
                  <c:v>54.600869483043397</c:v>
                </c:pt>
                <c:pt idx="527">
                  <c:v>54.637384320210408</c:v>
                </c:pt>
                <c:pt idx="528">
                  <c:v>54.67389915737742</c:v>
                </c:pt>
                <c:pt idx="529">
                  <c:v>54.710413994544432</c:v>
                </c:pt>
                <c:pt idx="530">
                  <c:v>54.746928831711443</c:v>
                </c:pt>
                <c:pt idx="531">
                  <c:v>54.783443668878448</c:v>
                </c:pt>
                <c:pt idx="532">
                  <c:v>54.81995850604546</c:v>
                </c:pt>
                <c:pt idx="533">
                  <c:v>54.856473343212471</c:v>
                </c:pt>
                <c:pt idx="534">
                  <c:v>54.892988180379483</c:v>
                </c:pt>
                <c:pt idx="535">
                  <c:v>54.929503017546494</c:v>
                </c:pt>
                <c:pt idx="536">
                  <c:v>54.966017854713506</c:v>
                </c:pt>
                <c:pt idx="537">
                  <c:v>55.002532691880518</c:v>
                </c:pt>
                <c:pt idx="538">
                  <c:v>55.039047529047529</c:v>
                </c:pt>
                <c:pt idx="539">
                  <c:v>55.075562366214541</c:v>
                </c:pt>
                <c:pt idx="540">
                  <c:v>55.112077203381553</c:v>
                </c:pt>
                <c:pt idx="541">
                  <c:v>55.148592040548564</c:v>
                </c:pt>
                <c:pt idx="542">
                  <c:v>55.185106877715569</c:v>
                </c:pt>
                <c:pt idx="543">
                  <c:v>55.221621714882588</c:v>
                </c:pt>
                <c:pt idx="544">
                  <c:v>55.258136552049592</c:v>
                </c:pt>
                <c:pt idx="545">
                  <c:v>55.294651389216604</c:v>
                </c:pt>
                <c:pt idx="546">
                  <c:v>55.331166226383615</c:v>
                </c:pt>
                <c:pt idx="547">
                  <c:v>55.367681063550627</c:v>
                </c:pt>
                <c:pt idx="548">
                  <c:v>55.404195900717639</c:v>
                </c:pt>
                <c:pt idx="549">
                  <c:v>55.44071073788465</c:v>
                </c:pt>
                <c:pt idx="550">
                  <c:v>55.477225575051662</c:v>
                </c:pt>
                <c:pt idx="551">
                  <c:v>55.513740412218674</c:v>
                </c:pt>
                <c:pt idx="552">
                  <c:v>55.550255249385685</c:v>
                </c:pt>
                <c:pt idx="553">
                  <c:v>55.586770086552697</c:v>
                </c:pt>
                <c:pt idx="554">
                  <c:v>55.623284923719709</c:v>
                </c:pt>
                <c:pt idx="555">
                  <c:v>55.659799760886713</c:v>
                </c:pt>
                <c:pt idx="556">
                  <c:v>55.696314598053732</c:v>
                </c:pt>
                <c:pt idx="557">
                  <c:v>55.732829435220737</c:v>
                </c:pt>
                <c:pt idx="558">
                  <c:v>55.769344272387748</c:v>
                </c:pt>
                <c:pt idx="559">
                  <c:v>55.80585910955476</c:v>
                </c:pt>
                <c:pt idx="560">
                  <c:v>55.842373946721771</c:v>
                </c:pt>
                <c:pt idx="561">
                  <c:v>55.878888783888783</c:v>
                </c:pt>
                <c:pt idx="562">
                  <c:v>55.915403621055795</c:v>
                </c:pt>
                <c:pt idx="563">
                  <c:v>55.951918458222806</c:v>
                </c:pt>
                <c:pt idx="564">
                  <c:v>55.988433295389818</c:v>
                </c:pt>
                <c:pt idx="565">
                  <c:v>56.02494813255683</c:v>
                </c:pt>
                <c:pt idx="566">
                  <c:v>56.061462969723841</c:v>
                </c:pt>
                <c:pt idx="567">
                  <c:v>56.097977806890853</c:v>
                </c:pt>
                <c:pt idx="568">
                  <c:v>56.134492644057858</c:v>
                </c:pt>
                <c:pt idx="569">
                  <c:v>56.171007481224869</c:v>
                </c:pt>
                <c:pt idx="570">
                  <c:v>56.207522318391881</c:v>
                </c:pt>
                <c:pt idx="571">
                  <c:v>56.244037155558892</c:v>
                </c:pt>
                <c:pt idx="572">
                  <c:v>56.280551992725904</c:v>
                </c:pt>
                <c:pt idx="573">
                  <c:v>56.317066829892916</c:v>
                </c:pt>
                <c:pt idx="574">
                  <c:v>56.353581667059927</c:v>
                </c:pt>
                <c:pt idx="575">
                  <c:v>56.390096504226939</c:v>
                </c:pt>
                <c:pt idx="576">
                  <c:v>56.426611341393951</c:v>
                </c:pt>
                <c:pt idx="577">
                  <c:v>56.463126178560962</c:v>
                </c:pt>
                <c:pt idx="578">
                  <c:v>56.499641015727974</c:v>
                </c:pt>
                <c:pt idx="579">
                  <c:v>56.536155852894986</c:v>
                </c:pt>
                <c:pt idx="580">
                  <c:v>56.572670690061997</c:v>
                </c:pt>
                <c:pt idx="581">
                  <c:v>56.609185527229002</c:v>
                </c:pt>
                <c:pt idx="582">
                  <c:v>56.645700364396014</c:v>
                </c:pt>
                <c:pt idx="583">
                  <c:v>56.682215201563025</c:v>
                </c:pt>
                <c:pt idx="584">
                  <c:v>56.718730038730037</c:v>
                </c:pt>
                <c:pt idx="585">
                  <c:v>56.755244875897048</c:v>
                </c:pt>
                <c:pt idx="586">
                  <c:v>56.79175971306406</c:v>
                </c:pt>
                <c:pt idx="587">
                  <c:v>56.828274550231072</c:v>
                </c:pt>
                <c:pt idx="588">
                  <c:v>56.864789387398083</c:v>
                </c:pt>
                <c:pt idx="589">
                  <c:v>56.901304224565095</c:v>
                </c:pt>
                <c:pt idx="590">
                  <c:v>56.937819061732107</c:v>
                </c:pt>
                <c:pt idx="591">
                  <c:v>56.974333898899118</c:v>
                </c:pt>
                <c:pt idx="592">
                  <c:v>57.010848736066123</c:v>
                </c:pt>
                <c:pt idx="593">
                  <c:v>57.047363573233135</c:v>
                </c:pt>
                <c:pt idx="594">
                  <c:v>57.083878410400146</c:v>
                </c:pt>
                <c:pt idx="595">
                  <c:v>57.120393247567158</c:v>
                </c:pt>
                <c:pt idx="596">
                  <c:v>57.15690808473417</c:v>
                </c:pt>
                <c:pt idx="597">
                  <c:v>57.193422921901181</c:v>
                </c:pt>
                <c:pt idx="598">
                  <c:v>57.229937759068193</c:v>
                </c:pt>
                <c:pt idx="599">
                  <c:v>57.266452596235204</c:v>
                </c:pt>
                <c:pt idx="600">
                  <c:v>57.302967433402216</c:v>
                </c:pt>
                <c:pt idx="601">
                  <c:v>57.339482270569228</c:v>
                </c:pt>
                <c:pt idx="602">
                  <c:v>57.375997107736239</c:v>
                </c:pt>
                <c:pt idx="603">
                  <c:v>57.412511944903244</c:v>
                </c:pt>
                <c:pt idx="604">
                  <c:v>57.449026782070263</c:v>
                </c:pt>
                <c:pt idx="605">
                  <c:v>57.485541619237267</c:v>
                </c:pt>
                <c:pt idx="606">
                  <c:v>57.522056456404279</c:v>
                </c:pt>
                <c:pt idx="607">
                  <c:v>57.558571293571291</c:v>
                </c:pt>
                <c:pt idx="608">
                  <c:v>57.595086130738302</c:v>
                </c:pt>
                <c:pt idx="609">
                  <c:v>57.631600967905314</c:v>
                </c:pt>
                <c:pt idx="610">
                  <c:v>57.668115805072325</c:v>
                </c:pt>
                <c:pt idx="611">
                  <c:v>57.704630642239337</c:v>
                </c:pt>
                <c:pt idx="612">
                  <c:v>57.741145479406349</c:v>
                </c:pt>
                <c:pt idx="613">
                  <c:v>57.77766031657336</c:v>
                </c:pt>
                <c:pt idx="614">
                  <c:v>57.814175153740372</c:v>
                </c:pt>
                <c:pt idx="615">
                  <c:v>57.850689990907384</c:v>
                </c:pt>
                <c:pt idx="616">
                  <c:v>57.887204828074395</c:v>
                </c:pt>
                <c:pt idx="617">
                  <c:v>57.923719665241407</c:v>
                </c:pt>
                <c:pt idx="618">
                  <c:v>57.960234502408412</c:v>
                </c:pt>
                <c:pt idx="619">
                  <c:v>57.996749339575423</c:v>
                </c:pt>
                <c:pt idx="620">
                  <c:v>58.033264176742435</c:v>
                </c:pt>
                <c:pt idx="621">
                  <c:v>58.069779013909447</c:v>
                </c:pt>
                <c:pt idx="622">
                  <c:v>58.106293851076458</c:v>
                </c:pt>
                <c:pt idx="623">
                  <c:v>58.14280868824347</c:v>
                </c:pt>
                <c:pt idx="624">
                  <c:v>58.179323525410481</c:v>
                </c:pt>
                <c:pt idx="625">
                  <c:v>58.215838362577493</c:v>
                </c:pt>
                <c:pt idx="626">
                  <c:v>58.252353199744505</c:v>
                </c:pt>
                <c:pt idx="627">
                  <c:v>58.288868036911516</c:v>
                </c:pt>
                <c:pt idx="628">
                  <c:v>58.325382874078528</c:v>
                </c:pt>
                <c:pt idx="629">
                  <c:v>58.361897711245533</c:v>
                </c:pt>
                <c:pt idx="630">
                  <c:v>58.398412548412544</c:v>
                </c:pt>
                <c:pt idx="631">
                  <c:v>58.434927385579556</c:v>
                </c:pt>
                <c:pt idx="632">
                  <c:v>58.471442222746568</c:v>
                </c:pt>
                <c:pt idx="633">
                  <c:v>58.507957059913579</c:v>
                </c:pt>
                <c:pt idx="634">
                  <c:v>58.544471897080591</c:v>
                </c:pt>
                <c:pt idx="635">
                  <c:v>58.580986734247602</c:v>
                </c:pt>
                <c:pt idx="636">
                  <c:v>58.617501571414614</c:v>
                </c:pt>
                <c:pt idx="637">
                  <c:v>58.654016408581626</c:v>
                </c:pt>
                <c:pt idx="638">
                  <c:v>58.690531245748637</c:v>
                </c:pt>
                <c:pt idx="639">
                  <c:v>58.727046082915649</c:v>
                </c:pt>
                <c:pt idx="640">
                  <c:v>58.763560920082654</c:v>
                </c:pt>
                <c:pt idx="641">
                  <c:v>58.800075757249672</c:v>
                </c:pt>
                <c:pt idx="642">
                  <c:v>58.836590594416677</c:v>
                </c:pt>
                <c:pt idx="643">
                  <c:v>58.873105431583696</c:v>
                </c:pt>
                <c:pt idx="644">
                  <c:v>58.9096202687507</c:v>
                </c:pt>
                <c:pt idx="645">
                  <c:v>58.946135105917712</c:v>
                </c:pt>
                <c:pt idx="646">
                  <c:v>58.982649943084724</c:v>
                </c:pt>
                <c:pt idx="647">
                  <c:v>59.019164780251735</c:v>
                </c:pt>
                <c:pt idx="648">
                  <c:v>59.055679617418747</c:v>
                </c:pt>
                <c:pt idx="649">
                  <c:v>59.092194454585758</c:v>
                </c:pt>
                <c:pt idx="650">
                  <c:v>59.12870929175277</c:v>
                </c:pt>
                <c:pt idx="651">
                  <c:v>59.165224128919782</c:v>
                </c:pt>
                <c:pt idx="652">
                  <c:v>59.201738966086793</c:v>
                </c:pt>
                <c:pt idx="653">
                  <c:v>59.238253803253798</c:v>
                </c:pt>
                <c:pt idx="654">
                  <c:v>59.274768640420817</c:v>
                </c:pt>
                <c:pt idx="655">
                  <c:v>59.311283477587821</c:v>
                </c:pt>
                <c:pt idx="656">
                  <c:v>59.34779831475484</c:v>
                </c:pt>
                <c:pt idx="657">
                  <c:v>59.384313151921845</c:v>
                </c:pt>
                <c:pt idx="658">
                  <c:v>59.420827989088856</c:v>
                </c:pt>
                <c:pt idx="659">
                  <c:v>59.457342826255868</c:v>
                </c:pt>
                <c:pt idx="660">
                  <c:v>59.49385766342288</c:v>
                </c:pt>
                <c:pt idx="661">
                  <c:v>59.530372500589891</c:v>
                </c:pt>
                <c:pt idx="662">
                  <c:v>59.566887337756903</c:v>
                </c:pt>
                <c:pt idx="663">
                  <c:v>59.603402174923914</c:v>
                </c:pt>
                <c:pt idx="664">
                  <c:v>59.639917012090926</c:v>
                </c:pt>
                <c:pt idx="665">
                  <c:v>59.676431849257938</c:v>
                </c:pt>
                <c:pt idx="666">
                  <c:v>59.712946686424949</c:v>
                </c:pt>
                <c:pt idx="667">
                  <c:v>59.749461523591961</c:v>
                </c:pt>
                <c:pt idx="668">
                  <c:v>59.785976360758966</c:v>
                </c:pt>
                <c:pt idx="669">
                  <c:v>59.822491197925977</c:v>
                </c:pt>
                <c:pt idx="670">
                  <c:v>59.859006035092989</c:v>
                </c:pt>
                <c:pt idx="671">
                  <c:v>59.895520872260001</c:v>
                </c:pt>
                <c:pt idx="672">
                  <c:v>59.932035709427012</c:v>
                </c:pt>
                <c:pt idx="673">
                  <c:v>59.968550546594024</c:v>
                </c:pt>
                <c:pt idx="674">
                  <c:v>60.005065383761035</c:v>
                </c:pt>
                <c:pt idx="675">
                  <c:v>60.041580220928047</c:v>
                </c:pt>
                <c:pt idx="676">
                  <c:v>60.078095058095059</c:v>
                </c:pt>
                <c:pt idx="677">
                  <c:v>60.11460989526207</c:v>
                </c:pt>
                <c:pt idx="678">
                  <c:v>60.151124732429082</c:v>
                </c:pt>
                <c:pt idx="679">
                  <c:v>60.187639569596087</c:v>
                </c:pt>
                <c:pt idx="680">
                  <c:v>60.224154406763098</c:v>
                </c:pt>
                <c:pt idx="681">
                  <c:v>60.26066924393011</c:v>
                </c:pt>
                <c:pt idx="682">
                  <c:v>60.297184081097122</c:v>
                </c:pt>
                <c:pt idx="683">
                  <c:v>60.333698918264133</c:v>
                </c:pt>
                <c:pt idx="684">
                  <c:v>60.370213755431145</c:v>
                </c:pt>
                <c:pt idx="685">
                  <c:v>60.406728592598157</c:v>
                </c:pt>
                <c:pt idx="686">
                  <c:v>60.443243429765168</c:v>
                </c:pt>
                <c:pt idx="687">
                  <c:v>60.47975826693218</c:v>
                </c:pt>
                <c:pt idx="688">
                  <c:v>60.516273104099191</c:v>
                </c:pt>
                <c:pt idx="689">
                  <c:v>60.552787941266203</c:v>
                </c:pt>
                <c:pt idx="690">
                  <c:v>60.589302778433208</c:v>
                </c:pt>
                <c:pt idx="691">
                  <c:v>60.625817615600226</c:v>
                </c:pt>
                <c:pt idx="692">
                  <c:v>60.662332452767231</c:v>
                </c:pt>
                <c:pt idx="693">
                  <c:v>60.69884728993425</c:v>
                </c:pt>
                <c:pt idx="694">
                  <c:v>60.735362127101254</c:v>
                </c:pt>
                <c:pt idx="695">
                  <c:v>60.771876964268266</c:v>
                </c:pt>
                <c:pt idx="696">
                  <c:v>60.808391801435278</c:v>
                </c:pt>
                <c:pt idx="697">
                  <c:v>60.844906638602289</c:v>
                </c:pt>
                <c:pt idx="698">
                  <c:v>60.881421475769301</c:v>
                </c:pt>
                <c:pt idx="699">
                  <c:v>60.917936312936313</c:v>
                </c:pt>
                <c:pt idx="700">
                  <c:v>60.954451150103324</c:v>
                </c:pt>
                <c:pt idx="701">
                  <c:v>60.990965987270329</c:v>
                </c:pt>
                <c:pt idx="702">
                  <c:v>61.027480824437347</c:v>
                </c:pt>
                <c:pt idx="703">
                  <c:v>61.063995661604352</c:v>
                </c:pt>
                <c:pt idx="704">
                  <c:v>61.100510498771371</c:v>
                </c:pt>
                <c:pt idx="705">
                  <c:v>61.137025335938375</c:v>
                </c:pt>
                <c:pt idx="706">
                  <c:v>61.173540173105387</c:v>
                </c:pt>
                <c:pt idx="707">
                  <c:v>61.210055010272399</c:v>
                </c:pt>
                <c:pt idx="708">
                  <c:v>61.24656984743941</c:v>
                </c:pt>
                <c:pt idx="709">
                  <c:v>61.283084684606422</c:v>
                </c:pt>
                <c:pt idx="710">
                  <c:v>61.319599521773434</c:v>
                </c:pt>
                <c:pt idx="711">
                  <c:v>61.356114358940445</c:v>
                </c:pt>
                <c:pt idx="712">
                  <c:v>61.392629196107457</c:v>
                </c:pt>
                <c:pt idx="713">
                  <c:v>61.429144033274468</c:v>
                </c:pt>
                <c:pt idx="714">
                  <c:v>61.46565887044148</c:v>
                </c:pt>
                <c:pt idx="715">
                  <c:v>61.502173707608492</c:v>
                </c:pt>
                <c:pt idx="716">
                  <c:v>61.538688544775496</c:v>
                </c:pt>
                <c:pt idx="717">
                  <c:v>61.575203381942515</c:v>
                </c:pt>
                <c:pt idx="718">
                  <c:v>61.61171821910952</c:v>
                </c:pt>
                <c:pt idx="719">
                  <c:v>61.648233056276531</c:v>
                </c:pt>
                <c:pt idx="720">
                  <c:v>61.684747893443543</c:v>
                </c:pt>
                <c:pt idx="721">
                  <c:v>61.721262730610555</c:v>
                </c:pt>
                <c:pt idx="722">
                  <c:v>61.757777567777566</c:v>
                </c:pt>
                <c:pt idx="723">
                  <c:v>61.794292404944578</c:v>
                </c:pt>
                <c:pt idx="724">
                  <c:v>61.83080724211159</c:v>
                </c:pt>
                <c:pt idx="725">
                  <c:v>61.867322079278601</c:v>
                </c:pt>
                <c:pt idx="726">
                  <c:v>61.903836916445613</c:v>
                </c:pt>
                <c:pt idx="727">
                  <c:v>61.940351753612624</c:v>
                </c:pt>
                <c:pt idx="728">
                  <c:v>61.976866590779636</c:v>
                </c:pt>
                <c:pt idx="729">
                  <c:v>62.013381427946641</c:v>
                </c:pt>
                <c:pt idx="730">
                  <c:v>62.049896265113652</c:v>
                </c:pt>
                <c:pt idx="731">
                  <c:v>62.086411102280664</c:v>
                </c:pt>
                <c:pt idx="732">
                  <c:v>62.122925939447676</c:v>
                </c:pt>
                <c:pt idx="733">
                  <c:v>62.159440776614687</c:v>
                </c:pt>
                <c:pt idx="734">
                  <c:v>62.195955613781699</c:v>
                </c:pt>
                <c:pt idx="735">
                  <c:v>62.232470450948711</c:v>
                </c:pt>
                <c:pt idx="736">
                  <c:v>62.268985288115722</c:v>
                </c:pt>
                <c:pt idx="737">
                  <c:v>62.305500125282734</c:v>
                </c:pt>
                <c:pt idx="738">
                  <c:v>62.342014962449745</c:v>
                </c:pt>
                <c:pt idx="739">
                  <c:v>62.378529799616757</c:v>
                </c:pt>
                <c:pt idx="740">
                  <c:v>62.415044636783762</c:v>
                </c:pt>
                <c:pt idx="741">
                  <c:v>62.45155947395078</c:v>
                </c:pt>
                <c:pt idx="742">
                  <c:v>62.488074311117785</c:v>
                </c:pt>
                <c:pt idx="743">
                  <c:v>62.524589148284804</c:v>
                </c:pt>
                <c:pt idx="744">
                  <c:v>62.561103985451808</c:v>
                </c:pt>
                <c:pt idx="745">
                  <c:v>62.59761882261882</c:v>
                </c:pt>
                <c:pt idx="746">
                  <c:v>62.634133659785832</c:v>
                </c:pt>
                <c:pt idx="747">
                  <c:v>62.670648496952843</c:v>
                </c:pt>
                <c:pt idx="748">
                  <c:v>62.707163334119855</c:v>
                </c:pt>
                <c:pt idx="749">
                  <c:v>62.743678171286867</c:v>
                </c:pt>
                <c:pt idx="750">
                  <c:v>62.780193008453878</c:v>
                </c:pt>
                <c:pt idx="751">
                  <c:v>62.816707845620883</c:v>
                </c:pt>
                <c:pt idx="752">
                  <c:v>62.853222682787901</c:v>
                </c:pt>
                <c:pt idx="753">
                  <c:v>62.889737519954906</c:v>
                </c:pt>
                <c:pt idx="754">
                  <c:v>62.926252357121925</c:v>
                </c:pt>
                <c:pt idx="755">
                  <c:v>62.962767194288929</c:v>
                </c:pt>
                <c:pt idx="756">
                  <c:v>62.999282031455941</c:v>
                </c:pt>
                <c:pt idx="757">
                  <c:v>63.035796868622953</c:v>
                </c:pt>
                <c:pt idx="758">
                  <c:v>63.072311705789964</c:v>
                </c:pt>
                <c:pt idx="759">
                  <c:v>63.108826542956976</c:v>
                </c:pt>
                <c:pt idx="760">
                  <c:v>63.145341380123988</c:v>
                </c:pt>
                <c:pt idx="761">
                  <c:v>63.181856217290999</c:v>
                </c:pt>
                <c:pt idx="762">
                  <c:v>63.218371054458011</c:v>
                </c:pt>
                <c:pt idx="763">
                  <c:v>63.254885891625023</c:v>
                </c:pt>
                <c:pt idx="764">
                  <c:v>63.291400728792034</c:v>
                </c:pt>
                <c:pt idx="765">
                  <c:v>63.327915565959046</c:v>
                </c:pt>
                <c:pt idx="766">
                  <c:v>63.36443040312605</c:v>
                </c:pt>
                <c:pt idx="767">
                  <c:v>63.400945240293062</c:v>
                </c:pt>
                <c:pt idx="768">
                  <c:v>63.437460077460074</c:v>
                </c:pt>
                <c:pt idx="769">
                  <c:v>63.473974914627085</c:v>
                </c:pt>
                <c:pt idx="770">
                  <c:v>63.510489751794097</c:v>
                </c:pt>
                <c:pt idx="771">
                  <c:v>63.547004588961109</c:v>
                </c:pt>
                <c:pt idx="772">
                  <c:v>63.58351942612812</c:v>
                </c:pt>
                <c:pt idx="773">
                  <c:v>63.620034263295132</c:v>
                </c:pt>
                <c:pt idx="774">
                  <c:v>63.656549100462144</c:v>
                </c:pt>
                <c:pt idx="775">
                  <c:v>63.693063937629155</c:v>
                </c:pt>
                <c:pt idx="776">
                  <c:v>63.729578774796167</c:v>
                </c:pt>
                <c:pt idx="777">
                  <c:v>63.766093611963171</c:v>
                </c:pt>
                <c:pt idx="778">
                  <c:v>63.80260844913019</c:v>
                </c:pt>
                <c:pt idx="779">
                  <c:v>63.839123286297195</c:v>
                </c:pt>
                <c:pt idx="780">
                  <c:v>63.875638123464206</c:v>
                </c:pt>
                <c:pt idx="781">
                  <c:v>63.912152960631218</c:v>
                </c:pt>
                <c:pt idx="782">
                  <c:v>63.94866779779823</c:v>
                </c:pt>
                <c:pt idx="783">
                  <c:v>63.985182634965241</c:v>
                </c:pt>
                <c:pt idx="784">
                  <c:v>64.021697472132246</c:v>
                </c:pt>
                <c:pt idx="785">
                  <c:v>64.058212309299265</c:v>
                </c:pt>
                <c:pt idx="786">
                  <c:v>64.094727146466269</c:v>
                </c:pt>
                <c:pt idx="787">
                  <c:v>64.131241983633288</c:v>
                </c:pt>
                <c:pt idx="788">
                  <c:v>64.167756820800292</c:v>
                </c:pt>
                <c:pt idx="789">
                  <c:v>64.204271657967311</c:v>
                </c:pt>
                <c:pt idx="790">
                  <c:v>64.240786495134316</c:v>
                </c:pt>
                <c:pt idx="791">
                  <c:v>64.277301332301334</c:v>
                </c:pt>
                <c:pt idx="792">
                  <c:v>64.313816169468339</c:v>
                </c:pt>
                <c:pt idx="793">
                  <c:v>64.350331006635358</c:v>
                </c:pt>
                <c:pt idx="794">
                  <c:v>64.386845843802362</c:v>
                </c:pt>
                <c:pt idx="795">
                  <c:v>64.423360680969381</c:v>
                </c:pt>
                <c:pt idx="796">
                  <c:v>64.459875518136386</c:v>
                </c:pt>
                <c:pt idx="797">
                  <c:v>64.49639035530339</c:v>
                </c:pt>
                <c:pt idx="798">
                  <c:v>64.532905192470409</c:v>
                </c:pt>
                <c:pt idx="799">
                  <c:v>64.569420029637428</c:v>
                </c:pt>
                <c:pt idx="800">
                  <c:v>40.394065133195568</c:v>
                </c:pt>
                <c:pt idx="801">
                  <c:v>40.430579970362579</c:v>
                </c:pt>
                <c:pt idx="802">
                  <c:v>40.467094807529591</c:v>
                </c:pt>
                <c:pt idx="803">
                  <c:v>40.503609644696603</c:v>
                </c:pt>
                <c:pt idx="804">
                  <c:v>40.540124481863614</c:v>
                </c:pt>
                <c:pt idx="805">
                  <c:v>40.576639319030626</c:v>
                </c:pt>
                <c:pt idx="806">
                  <c:v>40.613154156197638</c:v>
                </c:pt>
                <c:pt idx="807">
                  <c:v>40.649668993364642</c:v>
                </c:pt>
                <c:pt idx="808">
                  <c:v>40.686183830531661</c:v>
                </c:pt>
                <c:pt idx="809">
                  <c:v>40.722698667698666</c:v>
                </c:pt>
                <c:pt idx="810">
                  <c:v>40.759213504865684</c:v>
                </c:pt>
                <c:pt idx="811">
                  <c:v>40.795728342032689</c:v>
                </c:pt>
                <c:pt idx="812">
                  <c:v>40.8322431791997</c:v>
                </c:pt>
                <c:pt idx="813">
                  <c:v>40.868758016366712</c:v>
                </c:pt>
                <c:pt idx="814">
                  <c:v>40.905272853533724</c:v>
                </c:pt>
                <c:pt idx="815">
                  <c:v>40.941787690700735</c:v>
                </c:pt>
                <c:pt idx="816">
                  <c:v>40.978302527867747</c:v>
                </c:pt>
                <c:pt idx="817">
                  <c:v>41.014817365034759</c:v>
                </c:pt>
                <c:pt idx="818">
                  <c:v>41.05133220220177</c:v>
                </c:pt>
                <c:pt idx="819">
                  <c:v>41.087847039368782</c:v>
                </c:pt>
                <c:pt idx="820">
                  <c:v>41.124361876535794</c:v>
                </c:pt>
                <c:pt idx="821">
                  <c:v>41.160876713702805</c:v>
                </c:pt>
                <c:pt idx="822">
                  <c:v>41.19739155086981</c:v>
                </c:pt>
                <c:pt idx="823">
                  <c:v>41.233906388036829</c:v>
                </c:pt>
                <c:pt idx="824">
                  <c:v>41.270421225203833</c:v>
                </c:pt>
                <c:pt idx="825">
                  <c:v>41.306936062370845</c:v>
                </c:pt>
                <c:pt idx="826">
                  <c:v>41.343450899537856</c:v>
                </c:pt>
                <c:pt idx="827">
                  <c:v>41.379965736704868</c:v>
                </c:pt>
                <c:pt idx="828">
                  <c:v>41.41648057387188</c:v>
                </c:pt>
                <c:pt idx="829">
                  <c:v>41.452995411038891</c:v>
                </c:pt>
                <c:pt idx="830">
                  <c:v>41.489510248205903</c:v>
                </c:pt>
                <c:pt idx="831">
                  <c:v>41.526025085372915</c:v>
                </c:pt>
                <c:pt idx="832">
                  <c:v>41.562539922539926</c:v>
                </c:pt>
                <c:pt idx="833">
                  <c:v>41.599054759706938</c:v>
                </c:pt>
                <c:pt idx="834">
                  <c:v>41.63556959687395</c:v>
                </c:pt>
                <c:pt idx="835">
                  <c:v>41.672084434040954</c:v>
                </c:pt>
                <c:pt idx="836">
                  <c:v>41.708599271207966</c:v>
                </c:pt>
                <c:pt idx="837">
                  <c:v>41.745114108374977</c:v>
                </c:pt>
                <c:pt idx="838">
                  <c:v>41.781628945541989</c:v>
                </c:pt>
                <c:pt idx="839">
                  <c:v>41.818143782709001</c:v>
                </c:pt>
                <c:pt idx="840">
                  <c:v>41.854658619876012</c:v>
                </c:pt>
                <c:pt idx="841">
                  <c:v>41.891173457043024</c:v>
                </c:pt>
                <c:pt idx="842">
                  <c:v>41.927688294210036</c:v>
                </c:pt>
                <c:pt idx="843">
                  <c:v>41.964203131377047</c:v>
                </c:pt>
                <c:pt idx="844">
                  <c:v>42.000717968544059</c:v>
                </c:pt>
                <c:pt idx="845">
                  <c:v>42.037232805711071</c:v>
                </c:pt>
                <c:pt idx="846">
                  <c:v>42.073747642878075</c:v>
                </c:pt>
                <c:pt idx="847">
                  <c:v>42.110262480045094</c:v>
                </c:pt>
                <c:pt idx="848">
                  <c:v>42.146777317212099</c:v>
                </c:pt>
                <c:pt idx="849">
                  <c:v>42.183292154379117</c:v>
                </c:pt>
                <c:pt idx="850">
                  <c:v>42.219806991546122</c:v>
                </c:pt>
                <c:pt idx="851">
                  <c:v>42.256321828713133</c:v>
                </c:pt>
                <c:pt idx="852">
                  <c:v>42.292836665880145</c:v>
                </c:pt>
                <c:pt idx="853">
                  <c:v>42.329351503047157</c:v>
                </c:pt>
                <c:pt idx="854">
                  <c:v>42.365866340214168</c:v>
                </c:pt>
                <c:pt idx="855">
                  <c:v>42.40238117738118</c:v>
                </c:pt>
                <c:pt idx="856">
                  <c:v>42.438896014548192</c:v>
                </c:pt>
                <c:pt idx="857">
                  <c:v>42.475410851715196</c:v>
                </c:pt>
                <c:pt idx="858">
                  <c:v>42.511925688882215</c:v>
                </c:pt>
                <c:pt idx="859">
                  <c:v>42.54844052604922</c:v>
                </c:pt>
                <c:pt idx="860">
                  <c:v>42.584955363216238</c:v>
                </c:pt>
                <c:pt idx="861">
                  <c:v>42.621470200383243</c:v>
                </c:pt>
                <c:pt idx="862">
                  <c:v>42.657985037550255</c:v>
                </c:pt>
                <c:pt idx="863">
                  <c:v>42.694499874717266</c:v>
                </c:pt>
                <c:pt idx="864">
                  <c:v>42.731014711884278</c:v>
                </c:pt>
                <c:pt idx="865">
                  <c:v>42.767529549051289</c:v>
                </c:pt>
                <c:pt idx="866">
                  <c:v>42.804044386218301</c:v>
                </c:pt>
                <c:pt idx="867">
                  <c:v>42.840559223385313</c:v>
                </c:pt>
                <c:pt idx="868">
                  <c:v>42.877074060552324</c:v>
                </c:pt>
                <c:pt idx="869">
                  <c:v>42.913588897719336</c:v>
                </c:pt>
                <c:pt idx="870">
                  <c:v>42.950103734886348</c:v>
                </c:pt>
                <c:pt idx="871">
                  <c:v>42.986618572053359</c:v>
                </c:pt>
                <c:pt idx="872">
                  <c:v>43.023133409220364</c:v>
                </c:pt>
                <c:pt idx="873">
                  <c:v>43.059648246387376</c:v>
                </c:pt>
                <c:pt idx="874">
                  <c:v>43.096163083554387</c:v>
                </c:pt>
                <c:pt idx="875">
                  <c:v>43.132677920721399</c:v>
                </c:pt>
                <c:pt idx="876">
                  <c:v>43.16919275788841</c:v>
                </c:pt>
                <c:pt idx="877">
                  <c:v>43.205707595055422</c:v>
                </c:pt>
                <c:pt idx="878">
                  <c:v>43.242222432222434</c:v>
                </c:pt>
                <c:pt idx="879">
                  <c:v>43.278737269389445</c:v>
                </c:pt>
                <c:pt idx="880">
                  <c:v>43.315252106556457</c:v>
                </c:pt>
                <c:pt idx="881">
                  <c:v>43.351766943723469</c:v>
                </c:pt>
                <c:pt idx="882">
                  <c:v>43.38828178089048</c:v>
                </c:pt>
                <c:pt idx="883">
                  <c:v>43.424796618057485</c:v>
                </c:pt>
                <c:pt idx="884">
                  <c:v>43.461311455224504</c:v>
                </c:pt>
                <c:pt idx="885">
                  <c:v>43.497826292391508</c:v>
                </c:pt>
                <c:pt idx="886">
                  <c:v>43.53434112955852</c:v>
                </c:pt>
                <c:pt idx="887">
                  <c:v>43.570855966725532</c:v>
                </c:pt>
                <c:pt idx="888">
                  <c:v>43.607370803892543</c:v>
                </c:pt>
                <c:pt idx="889">
                  <c:v>43.643885641059555</c:v>
                </c:pt>
                <c:pt idx="890">
                  <c:v>43.680400478226566</c:v>
                </c:pt>
                <c:pt idx="891">
                  <c:v>43.716915315393578</c:v>
                </c:pt>
                <c:pt idx="892">
                  <c:v>43.75343015256059</c:v>
                </c:pt>
                <c:pt idx="893">
                  <c:v>43.789944989727601</c:v>
                </c:pt>
                <c:pt idx="894">
                  <c:v>43.826459826894613</c:v>
                </c:pt>
                <c:pt idx="895">
                  <c:v>43.862974664061625</c:v>
                </c:pt>
                <c:pt idx="896">
                  <c:v>43.899489501228629</c:v>
                </c:pt>
                <c:pt idx="897">
                  <c:v>43.936004338395648</c:v>
                </c:pt>
                <c:pt idx="898">
                  <c:v>43.972519175562653</c:v>
                </c:pt>
                <c:pt idx="899">
                  <c:v>44.009034012729671</c:v>
                </c:pt>
                <c:pt idx="900">
                  <c:v>44.045548849896676</c:v>
                </c:pt>
                <c:pt idx="901">
                  <c:v>44.082063687063687</c:v>
                </c:pt>
                <c:pt idx="902">
                  <c:v>44.118578524230699</c:v>
                </c:pt>
                <c:pt idx="903">
                  <c:v>44.155093361397711</c:v>
                </c:pt>
                <c:pt idx="904">
                  <c:v>44.191608198564722</c:v>
                </c:pt>
                <c:pt idx="905">
                  <c:v>44.228123035731734</c:v>
                </c:pt>
                <c:pt idx="906">
                  <c:v>44.264637872898746</c:v>
                </c:pt>
                <c:pt idx="907">
                  <c:v>44.30115271006575</c:v>
                </c:pt>
                <c:pt idx="908">
                  <c:v>44.337667547232769</c:v>
                </c:pt>
                <c:pt idx="909">
                  <c:v>44.374182384399774</c:v>
                </c:pt>
                <c:pt idx="910">
                  <c:v>44.410697221566792</c:v>
                </c:pt>
                <c:pt idx="911">
                  <c:v>44.447212058733797</c:v>
                </c:pt>
                <c:pt idx="912">
                  <c:v>44.483726895900809</c:v>
                </c:pt>
                <c:pt idx="913">
                  <c:v>44.52024173306782</c:v>
                </c:pt>
                <c:pt idx="914">
                  <c:v>44.556756570234832</c:v>
                </c:pt>
                <c:pt idx="915">
                  <c:v>44.593271407401843</c:v>
                </c:pt>
                <c:pt idx="916">
                  <c:v>44.629786244568855</c:v>
                </c:pt>
                <c:pt idx="917">
                  <c:v>44.666301081735867</c:v>
                </c:pt>
                <c:pt idx="918">
                  <c:v>44.702815918902878</c:v>
                </c:pt>
                <c:pt idx="919">
                  <c:v>44.73933075606989</c:v>
                </c:pt>
                <c:pt idx="920">
                  <c:v>44.775845593236902</c:v>
                </c:pt>
                <c:pt idx="921">
                  <c:v>44.812360430403913</c:v>
                </c:pt>
                <c:pt idx="922">
                  <c:v>44.848875267570918</c:v>
                </c:pt>
                <c:pt idx="923">
                  <c:v>44.88539010473793</c:v>
                </c:pt>
                <c:pt idx="924">
                  <c:v>44.921904941904941</c:v>
                </c:pt>
                <c:pt idx="925">
                  <c:v>44.958419779071953</c:v>
                </c:pt>
                <c:pt idx="926">
                  <c:v>44.994934616238965</c:v>
                </c:pt>
                <c:pt idx="927">
                  <c:v>45.031449453405976</c:v>
                </c:pt>
                <c:pt idx="928">
                  <c:v>45.067964290572988</c:v>
                </c:pt>
                <c:pt idx="929">
                  <c:v>45.104479127739999</c:v>
                </c:pt>
                <c:pt idx="930">
                  <c:v>45.140993964907011</c:v>
                </c:pt>
                <c:pt idx="931">
                  <c:v>45.177508802074023</c:v>
                </c:pt>
                <c:pt idx="932">
                  <c:v>45.214023639241034</c:v>
                </c:pt>
                <c:pt idx="933">
                  <c:v>45.250538476408039</c:v>
                </c:pt>
                <c:pt idx="934">
                  <c:v>45.287053313575051</c:v>
                </c:pt>
                <c:pt idx="935">
                  <c:v>45.323568150742062</c:v>
                </c:pt>
                <c:pt idx="936">
                  <c:v>45.360082987909074</c:v>
                </c:pt>
                <c:pt idx="937">
                  <c:v>45.396597825076086</c:v>
                </c:pt>
                <c:pt idx="938">
                  <c:v>45.433112662243097</c:v>
                </c:pt>
                <c:pt idx="939">
                  <c:v>45.469627499410109</c:v>
                </c:pt>
                <c:pt idx="940">
                  <c:v>45.50614233657712</c:v>
                </c:pt>
                <c:pt idx="941">
                  <c:v>45.542657173744132</c:v>
                </c:pt>
                <c:pt idx="942">
                  <c:v>45.579172010911144</c:v>
                </c:pt>
                <c:pt idx="943">
                  <c:v>45.615686848078155</c:v>
                </c:pt>
                <c:pt idx="944">
                  <c:v>45.65220168524516</c:v>
                </c:pt>
                <c:pt idx="945">
                  <c:v>45.688716522412179</c:v>
                </c:pt>
                <c:pt idx="946">
                  <c:v>45.725231359579183</c:v>
                </c:pt>
                <c:pt idx="947">
                  <c:v>45.761746196746202</c:v>
                </c:pt>
                <c:pt idx="948">
                  <c:v>45.798261033913207</c:v>
                </c:pt>
                <c:pt idx="949">
                  <c:v>45.834775871080218</c:v>
                </c:pt>
                <c:pt idx="950">
                  <c:v>45.87129070824723</c:v>
                </c:pt>
                <c:pt idx="951">
                  <c:v>45.907805545414242</c:v>
                </c:pt>
                <c:pt idx="952">
                  <c:v>45.944320382581253</c:v>
                </c:pt>
                <c:pt idx="953">
                  <c:v>45.980835219748265</c:v>
                </c:pt>
                <c:pt idx="954">
                  <c:v>46.017350056915276</c:v>
                </c:pt>
                <c:pt idx="955">
                  <c:v>46.053864894082288</c:v>
                </c:pt>
                <c:pt idx="956">
                  <c:v>46.0903797312493</c:v>
                </c:pt>
                <c:pt idx="957">
                  <c:v>46.126894568416304</c:v>
                </c:pt>
                <c:pt idx="958">
                  <c:v>46.163409405583323</c:v>
                </c:pt>
                <c:pt idx="959">
                  <c:v>46.199924242750328</c:v>
                </c:pt>
                <c:pt idx="960">
                  <c:v>46.236439079917346</c:v>
                </c:pt>
                <c:pt idx="961">
                  <c:v>46.272953917084351</c:v>
                </c:pt>
                <c:pt idx="962">
                  <c:v>46.309468754251363</c:v>
                </c:pt>
                <c:pt idx="963">
                  <c:v>46.345983591418374</c:v>
                </c:pt>
                <c:pt idx="964">
                  <c:v>46.382498428585386</c:v>
                </c:pt>
                <c:pt idx="965">
                  <c:v>46.419013265752398</c:v>
                </c:pt>
                <c:pt idx="966">
                  <c:v>46.455528102919409</c:v>
                </c:pt>
                <c:pt idx="967">
                  <c:v>46.492042940086421</c:v>
                </c:pt>
                <c:pt idx="968">
                  <c:v>46.528557777253432</c:v>
                </c:pt>
                <c:pt idx="969">
                  <c:v>46.565072614420444</c:v>
                </c:pt>
                <c:pt idx="970">
                  <c:v>46.601587451587456</c:v>
                </c:pt>
                <c:pt idx="971">
                  <c:v>46.638102288754467</c:v>
                </c:pt>
                <c:pt idx="972">
                  <c:v>46.674617125921472</c:v>
                </c:pt>
                <c:pt idx="973">
                  <c:v>46.711131963088484</c:v>
                </c:pt>
                <c:pt idx="974">
                  <c:v>46.747646800255495</c:v>
                </c:pt>
                <c:pt idx="975">
                  <c:v>46.784161637422507</c:v>
                </c:pt>
                <c:pt idx="976">
                  <c:v>46.820676474589519</c:v>
                </c:pt>
                <c:pt idx="977">
                  <c:v>46.85719131175653</c:v>
                </c:pt>
                <c:pt idx="978">
                  <c:v>46.893706148923542</c:v>
                </c:pt>
                <c:pt idx="979">
                  <c:v>46.930220986090553</c:v>
                </c:pt>
                <c:pt idx="980">
                  <c:v>46.966735823257565</c:v>
                </c:pt>
                <c:pt idx="981">
                  <c:v>47.003250660424577</c:v>
                </c:pt>
                <c:pt idx="982">
                  <c:v>47.039765497591588</c:v>
                </c:pt>
                <c:pt idx="983">
                  <c:v>47.076280334758593</c:v>
                </c:pt>
                <c:pt idx="984">
                  <c:v>47.112795171925605</c:v>
                </c:pt>
                <c:pt idx="985">
                  <c:v>47.149310009092616</c:v>
                </c:pt>
                <c:pt idx="986">
                  <c:v>47.185824846259628</c:v>
                </c:pt>
                <c:pt idx="987">
                  <c:v>47.22233968342664</c:v>
                </c:pt>
                <c:pt idx="988">
                  <c:v>47.258854520593651</c:v>
                </c:pt>
                <c:pt idx="989">
                  <c:v>47.295369357760663</c:v>
                </c:pt>
                <c:pt idx="990">
                  <c:v>47.331884194927675</c:v>
                </c:pt>
                <c:pt idx="991">
                  <c:v>47.368399032094686</c:v>
                </c:pt>
                <c:pt idx="992">
                  <c:v>47.404913869261698</c:v>
                </c:pt>
                <c:pt idx="993">
                  <c:v>47.441428706428709</c:v>
                </c:pt>
                <c:pt idx="994">
                  <c:v>47.477943543595721</c:v>
                </c:pt>
                <c:pt idx="995">
                  <c:v>47.514458380762733</c:v>
                </c:pt>
                <c:pt idx="996">
                  <c:v>47.550973217929737</c:v>
                </c:pt>
                <c:pt idx="997">
                  <c:v>47.587488055096756</c:v>
                </c:pt>
                <c:pt idx="998">
                  <c:v>47.624002892263761</c:v>
                </c:pt>
                <c:pt idx="999">
                  <c:v>47.660517729430772</c:v>
                </c:pt>
                <c:pt idx="1000">
                  <c:v>47.697032566597784</c:v>
                </c:pt>
                <c:pt idx="1001">
                  <c:v>47.733547403764796</c:v>
                </c:pt>
                <c:pt idx="1002">
                  <c:v>47.770062240931807</c:v>
                </c:pt>
                <c:pt idx="1003">
                  <c:v>47.806577078098819</c:v>
                </c:pt>
                <c:pt idx="1004">
                  <c:v>47.84309191526583</c:v>
                </c:pt>
                <c:pt idx="1005">
                  <c:v>47.879606752432842</c:v>
                </c:pt>
                <c:pt idx="1006">
                  <c:v>47.916121589599854</c:v>
                </c:pt>
                <c:pt idx="1007">
                  <c:v>47.952636426766865</c:v>
                </c:pt>
                <c:pt idx="1008">
                  <c:v>47.989151263933877</c:v>
                </c:pt>
                <c:pt idx="1009">
                  <c:v>48.025666101100882</c:v>
                </c:pt>
                <c:pt idx="1010">
                  <c:v>48.062180938267893</c:v>
                </c:pt>
                <c:pt idx="1011">
                  <c:v>48.098695775434905</c:v>
                </c:pt>
                <c:pt idx="1012">
                  <c:v>48.135210612601917</c:v>
                </c:pt>
                <c:pt idx="1013">
                  <c:v>48.171725449768928</c:v>
                </c:pt>
                <c:pt idx="1014">
                  <c:v>48.20824028693594</c:v>
                </c:pt>
                <c:pt idx="1015">
                  <c:v>48.244755124102952</c:v>
                </c:pt>
                <c:pt idx="1016">
                  <c:v>48.281269961269963</c:v>
                </c:pt>
                <c:pt idx="1017">
                  <c:v>48.317784798436975</c:v>
                </c:pt>
                <c:pt idx="1018">
                  <c:v>48.354299635603986</c:v>
                </c:pt>
                <c:pt idx="1019">
                  <c:v>48.390814472770998</c:v>
                </c:pt>
                <c:pt idx="1020">
                  <c:v>48.427329309938003</c:v>
                </c:pt>
                <c:pt idx="1021">
                  <c:v>48.463844147105014</c:v>
                </c:pt>
                <c:pt idx="1022">
                  <c:v>48.500358984272026</c:v>
                </c:pt>
                <c:pt idx="1023">
                  <c:v>48.536873821439038</c:v>
                </c:pt>
                <c:pt idx="1024">
                  <c:v>48.573388658606049</c:v>
                </c:pt>
                <c:pt idx="1025">
                  <c:v>48.609903495773061</c:v>
                </c:pt>
                <c:pt idx="1026">
                  <c:v>48.646418332940073</c:v>
                </c:pt>
                <c:pt idx="1027">
                  <c:v>48.682933170107084</c:v>
                </c:pt>
                <c:pt idx="1028">
                  <c:v>48.719448007274096</c:v>
                </c:pt>
                <c:pt idx="1029">
                  <c:v>48.755962844441108</c:v>
                </c:pt>
                <c:pt idx="1030">
                  <c:v>48.792477681608119</c:v>
                </c:pt>
                <c:pt idx="1031">
                  <c:v>48.828992518775131</c:v>
                </c:pt>
                <c:pt idx="1032">
                  <c:v>48.865507355942142</c:v>
                </c:pt>
                <c:pt idx="1033">
                  <c:v>48.902022193109147</c:v>
                </c:pt>
                <c:pt idx="1034">
                  <c:v>48.938537030276159</c:v>
                </c:pt>
                <c:pt idx="1035">
                  <c:v>48.97505186744317</c:v>
                </c:pt>
                <c:pt idx="1036">
                  <c:v>49.011566704610182</c:v>
                </c:pt>
                <c:pt idx="1037">
                  <c:v>49.048081541777194</c:v>
                </c:pt>
                <c:pt idx="1038">
                  <c:v>49.084596378944205</c:v>
                </c:pt>
                <c:pt idx="1039">
                  <c:v>49.121111216111217</c:v>
                </c:pt>
                <c:pt idx="1040">
                  <c:v>49.157626053278229</c:v>
                </c:pt>
                <c:pt idx="1041">
                  <c:v>49.19414089044524</c:v>
                </c:pt>
                <c:pt idx="1042">
                  <c:v>49.230655727612252</c:v>
                </c:pt>
                <c:pt idx="1043">
                  <c:v>49.267170564779263</c:v>
                </c:pt>
                <c:pt idx="1044">
                  <c:v>49.303685401946268</c:v>
                </c:pt>
                <c:pt idx="1045">
                  <c:v>49.340200239113287</c:v>
                </c:pt>
                <c:pt idx="1046">
                  <c:v>49.376715076280291</c:v>
                </c:pt>
                <c:pt idx="1047">
                  <c:v>49.413229913447303</c:v>
                </c:pt>
                <c:pt idx="1048">
                  <c:v>49.449744750614315</c:v>
                </c:pt>
                <c:pt idx="1049">
                  <c:v>49.486259587781326</c:v>
                </c:pt>
                <c:pt idx="1050">
                  <c:v>49.522774424948338</c:v>
                </c:pt>
                <c:pt idx="1051">
                  <c:v>49.55928926211535</c:v>
                </c:pt>
                <c:pt idx="1052">
                  <c:v>49.595804099282361</c:v>
                </c:pt>
                <c:pt idx="1053">
                  <c:v>49.632318936449373</c:v>
                </c:pt>
                <c:pt idx="1054">
                  <c:v>49.668833773616385</c:v>
                </c:pt>
                <c:pt idx="1055">
                  <c:v>49.705348610783396</c:v>
                </c:pt>
                <c:pt idx="1056">
                  <c:v>49.741863447950408</c:v>
                </c:pt>
                <c:pt idx="1057">
                  <c:v>49.778378285117412</c:v>
                </c:pt>
                <c:pt idx="1058">
                  <c:v>49.814893122284431</c:v>
                </c:pt>
                <c:pt idx="1059">
                  <c:v>49.851407959451436</c:v>
                </c:pt>
                <c:pt idx="1060">
                  <c:v>49.887922796618447</c:v>
                </c:pt>
                <c:pt idx="1061">
                  <c:v>49.924437633785459</c:v>
                </c:pt>
                <c:pt idx="1062">
                  <c:v>49.960952470952471</c:v>
                </c:pt>
                <c:pt idx="1063">
                  <c:v>49.997467308119482</c:v>
                </c:pt>
                <c:pt idx="1064">
                  <c:v>50.033982145286494</c:v>
                </c:pt>
                <c:pt idx="1065">
                  <c:v>50.070496982453506</c:v>
                </c:pt>
                <c:pt idx="1066">
                  <c:v>50.107011819620517</c:v>
                </c:pt>
                <c:pt idx="1067">
                  <c:v>50.143526656787529</c:v>
                </c:pt>
                <c:pt idx="1068">
                  <c:v>50.18004149395454</c:v>
                </c:pt>
                <c:pt idx="1069">
                  <c:v>50.216556331121552</c:v>
                </c:pt>
                <c:pt idx="1070">
                  <c:v>50.253071168288557</c:v>
                </c:pt>
                <c:pt idx="1071">
                  <c:v>50.289586005455568</c:v>
                </c:pt>
                <c:pt idx="1072">
                  <c:v>50.32610084262258</c:v>
                </c:pt>
                <c:pt idx="1073">
                  <c:v>50.362615679789592</c:v>
                </c:pt>
                <c:pt idx="1074">
                  <c:v>50.399130516956603</c:v>
                </c:pt>
                <c:pt idx="1075">
                  <c:v>50.435645354123615</c:v>
                </c:pt>
                <c:pt idx="1076">
                  <c:v>50.472160191290627</c:v>
                </c:pt>
                <c:pt idx="1077">
                  <c:v>50.508675028457638</c:v>
                </c:pt>
                <c:pt idx="1078">
                  <c:v>50.54518986562465</c:v>
                </c:pt>
                <c:pt idx="1079">
                  <c:v>50.581704702791662</c:v>
                </c:pt>
                <c:pt idx="1080">
                  <c:v>50.618219539958673</c:v>
                </c:pt>
                <c:pt idx="1081">
                  <c:v>50.654734377125685</c:v>
                </c:pt>
                <c:pt idx="1082">
                  <c:v>50.691249214292696</c:v>
                </c:pt>
                <c:pt idx="1083">
                  <c:v>50.727764051459701</c:v>
                </c:pt>
                <c:pt idx="1084">
                  <c:v>50.764278888626713</c:v>
                </c:pt>
                <c:pt idx="1085">
                  <c:v>50.800793725793724</c:v>
                </c:pt>
                <c:pt idx="1086">
                  <c:v>50.837308562960736</c:v>
                </c:pt>
                <c:pt idx="1087">
                  <c:v>50.873823400127748</c:v>
                </c:pt>
                <c:pt idx="1088">
                  <c:v>50.910338237294759</c:v>
                </c:pt>
                <c:pt idx="1089">
                  <c:v>50.946853074461771</c:v>
                </c:pt>
                <c:pt idx="1090">
                  <c:v>50.983367911628783</c:v>
                </c:pt>
                <c:pt idx="1091">
                  <c:v>51.019882748795794</c:v>
                </c:pt>
                <c:pt idx="1092">
                  <c:v>51.056397585962806</c:v>
                </c:pt>
                <c:pt idx="1093">
                  <c:v>51.092912423129818</c:v>
                </c:pt>
                <c:pt idx="1094">
                  <c:v>51.129427260296822</c:v>
                </c:pt>
                <c:pt idx="1095">
                  <c:v>51.165942097463834</c:v>
                </c:pt>
                <c:pt idx="1096">
                  <c:v>51.202456934630845</c:v>
                </c:pt>
                <c:pt idx="1097">
                  <c:v>51.238971771797857</c:v>
                </c:pt>
                <c:pt idx="1098">
                  <c:v>51.275486608964869</c:v>
                </c:pt>
                <c:pt idx="1099">
                  <c:v>51.31200144613188</c:v>
                </c:pt>
                <c:pt idx="1100">
                  <c:v>51.348516283298892</c:v>
                </c:pt>
                <c:pt idx="1101">
                  <c:v>51.385031120465904</c:v>
                </c:pt>
                <c:pt idx="1102">
                  <c:v>51.421545957632915</c:v>
                </c:pt>
                <c:pt idx="1103">
                  <c:v>51.458060794799927</c:v>
                </c:pt>
                <c:pt idx="1104">
                  <c:v>51.494575631966939</c:v>
                </c:pt>
                <c:pt idx="1105">
                  <c:v>51.53109046913395</c:v>
                </c:pt>
                <c:pt idx="1106">
                  <c:v>51.567605306300962</c:v>
                </c:pt>
                <c:pt idx="1107">
                  <c:v>51.604120143467966</c:v>
                </c:pt>
                <c:pt idx="1108">
                  <c:v>51.640634980634978</c:v>
                </c:pt>
                <c:pt idx="1109">
                  <c:v>51.67714981780199</c:v>
                </c:pt>
                <c:pt idx="1110">
                  <c:v>51.713664654969001</c:v>
                </c:pt>
                <c:pt idx="1111">
                  <c:v>51.750179492136013</c:v>
                </c:pt>
                <c:pt idx="1112">
                  <c:v>51.786694329303025</c:v>
                </c:pt>
                <c:pt idx="1113">
                  <c:v>51.823209166470036</c:v>
                </c:pt>
                <c:pt idx="1114">
                  <c:v>51.859724003637048</c:v>
                </c:pt>
                <c:pt idx="1115">
                  <c:v>51.89623884080406</c:v>
                </c:pt>
                <c:pt idx="1116">
                  <c:v>51.932753677971071</c:v>
                </c:pt>
                <c:pt idx="1117">
                  <c:v>51.969268515138083</c:v>
                </c:pt>
                <c:pt idx="1118">
                  <c:v>52.005783352305095</c:v>
                </c:pt>
                <c:pt idx="1119">
                  <c:v>52.042298189472106</c:v>
                </c:pt>
                <c:pt idx="1120">
                  <c:v>52.078813026639111</c:v>
                </c:pt>
                <c:pt idx="1121">
                  <c:v>52.115327863806122</c:v>
                </c:pt>
                <c:pt idx="1122">
                  <c:v>52.151842700973134</c:v>
                </c:pt>
                <c:pt idx="1123">
                  <c:v>52.188357538140146</c:v>
                </c:pt>
                <c:pt idx="1124">
                  <c:v>52.224872375307157</c:v>
                </c:pt>
                <c:pt idx="1125">
                  <c:v>52.261387212474169</c:v>
                </c:pt>
                <c:pt idx="1126">
                  <c:v>52.297902049641181</c:v>
                </c:pt>
                <c:pt idx="1127">
                  <c:v>52.334416886808192</c:v>
                </c:pt>
                <c:pt idx="1128">
                  <c:v>52.370931723975204</c:v>
                </c:pt>
                <c:pt idx="1129">
                  <c:v>52.407446561142216</c:v>
                </c:pt>
                <c:pt idx="1130">
                  <c:v>52.443961398309227</c:v>
                </c:pt>
                <c:pt idx="1131">
                  <c:v>52.480476235476239</c:v>
                </c:pt>
                <c:pt idx="1132">
                  <c:v>52.516991072643243</c:v>
                </c:pt>
                <c:pt idx="1133">
                  <c:v>52.553505909810255</c:v>
                </c:pt>
                <c:pt idx="1134">
                  <c:v>52.590020746977267</c:v>
                </c:pt>
                <c:pt idx="1135">
                  <c:v>52.626535584144278</c:v>
                </c:pt>
                <c:pt idx="1136">
                  <c:v>52.66305042131129</c:v>
                </c:pt>
                <c:pt idx="1137">
                  <c:v>52.699565258478302</c:v>
                </c:pt>
                <c:pt idx="1138">
                  <c:v>52.736080095645313</c:v>
                </c:pt>
                <c:pt idx="1139">
                  <c:v>52.772594932812325</c:v>
                </c:pt>
                <c:pt idx="1140">
                  <c:v>52.809109769979337</c:v>
                </c:pt>
                <c:pt idx="1141">
                  <c:v>52.845624607146348</c:v>
                </c:pt>
                <c:pt idx="1142">
                  <c:v>52.88213944431336</c:v>
                </c:pt>
                <c:pt idx="1143">
                  <c:v>52.918654281480372</c:v>
                </c:pt>
                <c:pt idx="1144">
                  <c:v>52.955169118647376</c:v>
                </c:pt>
                <c:pt idx="1145">
                  <c:v>52.991683955814388</c:v>
                </c:pt>
                <c:pt idx="1146">
                  <c:v>53.028198792981399</c:v>
                </c:pt>
                <c:pt idx="1147">
                  <c:v>53.064713630148411</c:v>
                </c:pt>
                <c:pt idx="1148">
                  <c:v>53.101228467315423</c:v>
                </c:pt>
                <c:pt idx="1149">
                  <c:v>53.137743304482434</c:v>
                </c:pt>
                <c:pt idx="1150">
                  <c:v>53.174258141649446</c:v>
                </c:pt>
                <c:pt idx="1151">
                  <c:v>53.210772978816458</c:v>
                </c:pt>
                <c:pt idx="1152">
                  <c:v>53.247287815983469</c:v>
                </c:pt>
                <c:pt idx="1153">
                  <c:v>53.283802653150481</c:v>
                </c:pt>
                <c:pt idx="1154">
                  <c:v>53.320317490317493</c:v>
                </c:pt>
                <c:pt idx="1155">
                  <c:v>53.356832327484504</c:v>
                </c:pt>
                <c:pt idx="1156">
                  <c:v>53.393347164651516</c:v>
                </c:pt>
                <c:pt idx="1157">
                  <c:v>53.42986200181852</c:v>
                </c:pt>
                <c:pt idx="1158">
                  <c:v>53.466376838985532</c:v>
                </c:pt>
                <c:pt idx="1159">
                  <c:v>53.502891676152544</c:v>
                </c:pt>
                <c:pt idx="1160">
                  <c:v>53.539406513319555</c:v>
                </c:pt>
                <c:pt idx="1161">
                  <c:v>53.575921350486567</c:v>
                </c:pt>
                <c:pt idx="1162">
                  <c:v>53.612436187653579</c:v>
                </c:pt>
                <c:pt idx="1163">
                  <c:v>53.64895102482059</c:v>
                </c:pt>
                <c:pt idx="1164">
                  <c:v>53.685465861987602</c:v>
                </c:pt>
                <c:pt idx="1165">
                  <c:v>53.721980699154614</c:v>
                </c:pt>
                <c:pt idx="1166">
                  <c:v>53.758495536321625</c:v>
                </c:pt>
                <c:pt idx="1167">
                  <c:v>53.795010373488637</c:v>
                </c:pt>
                <c:pt idx="1168">
                  <c:v>53.831525210655649</c:v>
                </c:pt>
                <c:pt idx="1169">
                  <c:v>53.86804004782266</c:v>
                </c:pt>
                <c:pt idx="1170">
                  <c:v>53.904554884989665</c:v>
                </c:pt>
                <c:pt idx="1171">
                  <c:v>53.941069722156676</c:v>
                </c:pt>
                <c:pt idx="1172">
                  <c:v>53.977584559323688</c:v>
                </c:pt>
                <c:pt idx="1173">
                  <c:v>54.0140993964907</c:v>
                </c:pt>
                <c:pt idx="1174">
                  <c:v>54.050614233657711</c:v>
                </c:pt>
                <c:pt idx="1175">
                  <c:v>54.087129070824723</c:v>
                </c:pt>
                <c:pt idx="1176">
                  <c:v>54.123643907991735</c:v>
                </c:pt>
                <c:pt idx="1177">
                  <c:v>54.160158745158746</c:v>
                </c:pt>
                <c:pt idx="1178">
                  <c:v>54.196673582325758</c:v>
                </c:pt>
                <c:pt idx="1179">
                  <c:v>54.23318841949277</c:v>
                </c:pt>
                <c:pt idx="1180">
                  <c:v>54.269703256659781</c:v>
                </c:pt>
                <c:pt idx="1181">
                  <c:v>54.306218093826793</c:v>
                </c:pt>
                <c:pt idx="1182">
                  <c:v>54.342732930993797</c:v>
                </c:pt>
                <c:pt idx="1183">
                  <c:v>54.379247768160809</c:v>
                </c:pt>
                <c:pt idx="1184">
                  <c:v>54.415762605327821</c:v>
                </c:pt>
                <c:pt idx="1185">
                  <c:v>54.452277442494832</c:v>
                </c:pt>
                <c:pt idx="1186">
                  <c:v>54.488792279661844</c:v>
                </c:pt>
                <c:pt idx="1187">
                  <c:v>54.525307116828856</c:v>
                </c:pt>
                <c:pt idx="1188">
                  <c:v>54.561821953995867</c:v>
                </c:pt>
                <c:pt idx="1189">
                  <c:v>54.598336791162879</c:v>
                </c:pt>
                <c:pt idx="1190">
                  <c:v>54.634851628329891</c:v>
                </c:pt>
                <c:pt idx="1191">
                  <c:v>54.671366465496902</c:v>
                </c:pt>
                <c:pt idx="1192">
                  <c:v>54.707881302663914</c:v>
                </c:pt>
                <c:pt idx="1193">
                  <c:v>54.744396139830926</c:v>
                </c:pt>
                <c:pt idx="1194">
                  <c:v>54.78091097699793</c:v>
                </c:pt>
                <c:pt idx="1195">
                  <c:v>54.817425814164942</c:v>
                </c:pt>
                <c:pt idx="1196">
                  <c:v>54.853940651331953</c:v>
                </c:pt>
                <c:pt idx="1197">
                  <c:v>54.890455488498965</c:v>
                </c:pt>
                <c:pt idx="1198">
                  <c:v>54.926970325665977</c:v>
                </c:pt>
                <c:pt idx="1199">
                  <c:v>54.963485162832988</c:v>
                </c:pt>
                <c:pt idx="1200">
                  <c:v>55</c:v>
                </c:pt>
                <c:pt idx="1201">
                  <c:v>55.036514837167012</c:v>
                </c:pt>
                <c:pt idx="1202">
                  <c:v>55.073029674334023</c:v>
                </c:pt>
                <c:pt idx="1203">
                  <c:v>55.109544511501035</c:v>
                </c:pt>
                <c:pt idx="1204">
                  <c:v>55.146059348668047</c:v>
                </c:pt>
                <c:pt idx="1205">
                  <c:v>55.182574185835058</c:v>
                </c:pt>
                <c:pt idx="1206">
                  <c:v>55.21908902300207</c:v>
                </c:pt>
                <c:pt idx="1207">
                  <c:v>55.255603860169074</c:v>
                </c:pt>
                <c:pt idx="1208">
                  <c:v>55.292118697336086</c:v>
                </c:pt>
                <c:pt idx="1209">
                  <c:v>55.328633534503098</c:v>
                </c:pt>
                <c:pt idx="1210">
                  <c:v>55.365148371670109</c:v>
                </c:pt>
                <c:pt idx="1211">
                  <c:v>55.401663208837121</c:v>
                </c:pt>
                <c:pt idx="1212">
                  <c:v>55.438178046004133</c:v>
                </c:pt>
                <c:pt idx="1213">
                  <c:v>55.474692883171144</c:v>
                </c:pt>
                <c:pt idx="1214">
                  <c:v>55.511207720338156</c:v>
                </c:pt>
                <c:pt idx="1215">
                  <c:v>55.547722557505168</c:v>
                </c:pt>
                <c:pt idx="1216">
                  <c:v>55.584237394672179</c:v>
                </c:pt>
                <c:pt idx="1217">
                  <c:v>55.620752231839191</c:v>
                </c:pt>
                <c:pt idx="1218">
                  <c:v>55.657267069006203</c:v>
                </c:pt>
                <c:pt idx="1219">
                  <c:v>55.693781906173207</c:v>
                </c:pt>
                <c:pt idx="1220">
                  <c:v>55.730296743340219</c:v>
                </c:pt>
                <c:pt idx="1221">
                  <c:v>55.76681158050723</c:v>
                </c:pt>
                <c:pt idx="1222">
                  <c:v>55.803326417674242</c:v>
                </c:pt>
                <c:pt idx="1223">
                  <c:v>55.839841254841254</c:v>
                </c:pt>
                <c:pt idx="1224">
                  <c:v>55.876356092008265</c:v>
                </c:pt>
                <c:pt idx="1225">
                  <c:v>55.912870929175277</c:v>
                </c:pt>
                <c:pt idx="1226">
                  <c:v>55.949385766342289</c:v>
                </c:pt>
                <c:pt idx="1227">
                  <c:v>55.9859006035093</c:v>
                </c:pt>
                <c:pt idx="1228">
                  <c:v>56.022415440676312</c:v>
                </c:pt>
                <c:pt idx="1229">
                  <c:v>56.058930277843324</c:v>
                </c:pt>
                <c:pt idx="1230">
                  <c:v>56.095445115010335</c:v>
                </c:pt>
                <c:pt idx="1231">
                  <c:v>56.13195995217734</c:v>
                </c:pt>
                <c:pt idx="1232">
                  <c:v>56.168474789344351</c:v>
                </c:pt>
                <c:pt idx="1233">
                  <c:v>56.204989626511363</c:v>
                </c:pt>
                <c:pt idx="1234">
                  <c:v>56.241504463678375</c:v>
                </c:pt>
                <c:pt idx="1235">
                  <c:v>56.278019300845386</c:v>
                </c:pt>
                <c:pt idx="1236">
                  <c:v>56.314534138012398</c:v>
                </c:pt>
                <c:pt idx="1237">
                  <c:v>56.35104897517941</c:v>
                </c:pt>
                <c:pt idx="1238">
                  <c:v>56.387563812346421</c:v>
                </c:pt>
                <c:pt idx="1239">
                  <c:v>56.424078649513433</c:v>
                </c:pt>
                <c:pt idx="1240">
                  <c:v>56.460593486680445</c:v>
                </c:pt>
                <c:pt idx="1241">
                  <c:v>56.497108323847456</c:v>
                </c:pt>
                <c:pt idx="1242">
                  <c:v>56.533623161014468</c:v>
                </c:pt>
                <c:pt idx="1243">
                  <c:v>56.57013799818148</c:v>
                </c:pt>
                <c:pt idx="1244">
                  <c:v>56.606652835348484</c:v>
                </c:pt>
                <c:pt idx="1245">
                  <c:v>56.643167672515496</c:v>
                </c:pt>
                <c:pt idx="1246">
                  <c:v>56.679682509682507</c:v>
                </c:pt>
                <c:pt idx="1247">
                  <c:v>56.716197346849519</c:v>
                </c:pt>
                <c:pt idx="1248">
                  <c:v>56.752712184016531</c:v>
                </c:pt>
                <c:pt idx="1249">
                  <c:v>56.789227021183542</c:v>
                </c:pt>
                <c:pt idx="1250">
                  <c:v>56.825741858350554</c:v>
                </c:pt>
                <c:pt idx="1251">
                  <c:v>56.862256695517566</c:v>
                </c:pt>
                <c:pt idx="1252">
                  <c:v>56.898771532684577</c:v>
                </c:pt>
                <c:pt idx="1253">
                  <c:v>56.935286369851589</c:v>
                </c:pt>
                <c:pt idx="1254">
                  <c:v>56.971801207018601</c:v>
                </c:pt>
                <c:pt idx="1255">
                  <c:v>57.008316044185612</c:v>
                </c:pt>
                <c:pt idx="1256">
                  <c:v>57.044830881352624</c:v>
                </c:pt>
                <c:pt idx="1257">
                  <c:v>57.081345718519628</c:v>
                </c:pt>
                <c:pt idx="1258">
                  <c:v>57.11786055568664</c:v>
                </c:pt>
                <c:pt idx="1259">
                  <c:v>57.154375392853652</c:v>
                </c:pt>
                <c:pt idx="1260">
                  <c:v>57.190890230020663</c:v>
                </c:pt>
                <c:pt idx="1261">
                  <c:v>57.227405067187675</c:v>
                </c:pt>
                <c:pt idx="1262">
                  <c:v>57.263919904354687</c:v>
                </c:pt>
                <c:pt idx="1263">
                  <c:v>57.300434741521698</c:v>
                </c:pt>
                <c:pt idx="1264">
                  <c:v>57.33694957868871</c:v>
                </c:pt>
                <c:pt idx="1265">
                  <c:v>57.373464415855722</c:v>
                </c:pt>
                <c:pt idx="1266">
                  <c:v>57.409979253022733</c:v>
                </c:pt>
                <c:pt idx="1267">
                  <c:v>57.446494090189745</c:v>
                </c:pt>
                <c:pt idx="1268">
                  <c:v>57.483008927356757</c:v>
                </c:pt>
                <c:pt idx="1269">
                  <c:v>57.519523764523761</c:v>
                </c:pt>
                <c:pt idx="1270">
                  <c:v>57.556038601690773</c:v>
                </c:pt>
                <c:pt idx="1271">
                  <c:v>57.592553438857784</c:v>
                </c:pt>
                <c:pt idx="1272">
                  <c:v>57.629068276024796</c:v>
                </c:pt>
                <c:pt idx="1273">
                  <c:v>57.665583113191808</c:v>
                </c:pt>
                <c:pt idx="1274">
                  <c:v>57.702097950358819</c:v>
                </c:pt>
                <c:pt idx="1275">
                  <c:v>57.738612787525831</c:v>
                </c:pt>
                <c:pt idx="1276">
                  <c:v>57.775127624692843</c:v>
                </c:pt>
                <c:pt idx="1277">
                  <c:v>57.811642461859854</c:v>
                </c:pt>
                <c:pt idx="1278">
                  <c:v>57.848157299026866</c:v>
                </c:pt>
                <c:pt idx="1279">
                  <c:v>57.884672136193878</c:v>
                </c:pt>
                <c:pt idx="1280">
                  <c:v>57.921186973360889</c:v>
                </c:pt>
                <c:pt idx="1281">
                  <c:v>57.957701810527894</c:v>
                </c:pt>
                <c:pt idx="1282">
                  <c:v>57.994216647694905</c:v>
                </c:pt>
                <c:pt idx="1283">
                  <c:v>58.030731484861917</c:v>
                </c:pt>
                <c:pt idx="1284">
                  <c:v>58.067246322028929</c:v>
                </c:pt>
                <c:pt idx="1285">
                  <c:v>58.10376115919594</c:v>
                </c:pt>
                <c:pt idx="1286">
                  <c:v>58.140275996362952</c:v>
                </c:pt>
                <c:pt idx="1287">
                  <c:v>58.176790833529964</c:v>
                </c:pt>
                <c:pt idx="1288">
                  <c:v>58.213305670696975</c:v>
                </c:pt>
                <c:pt idx="1289">
                  <c:v>58.249820507863987</c:v>
                </c:pt>
                <c:pt idx="1290">
                  <c:v>58.286335345030999</c:v>
                </c:pt>
                <c:pt idx="1291">
                  <c:v>58.32285018219801</c:v>
                </c:pt>
                <c:pt idx="1292">
                  <c:v>58.359365019365022</c:v>
                </c:pt>
                <c:pt idx="1293">
                  <c:v>58.395879856532034</c:v>
                </c:pt>
                <c:pt idx="1294">
                  <c:v>58.432394693699038</c:v>
                </c:pt>
                <c:pt idx="1295">
                  <c:v>58.46890953086605</c:v>
                </c:pt>
                <c:pt idx="1296">
                  <c:v>58.505424368033061</c:v>
                </c:pt>
                <c:pt idx="1297">
                  <c:v>58.541939205200073</c:v>
                </c:pt>
                <c:pt idx="1298">
                  <c:v>58.578454042367085</c:v>
                </c:pt>
                <c:pt idx="1299">
                  <c:v>58.614968879534096</c:v>
                </c:pt>
                <c:pt idx="1300">
                  <c:v>58.651483716701108</c:v>
                </c:pt>
                <c:pt idx="1301">
                  <c:v>58.68799855386812</c:v>
                </c:pt>
                <c:pt idx="1302">
                  <c:v>58.724513391035131</c:v>
                </c:pt>
                <c:pt idx="1303">
                  <c:v>58.761028228202143</c:v>
                </c:pt>
                <c:pt idx="1304">
                  <c:v>58.797543065369155</c:v>
                </c:pt>
                <c:pt idx="1305">
                  <c:v>58.834057902536166</c:v>
                </c:pt>
                <c:pt idx="1306">
                  <c:v>58.870572739703178</c:v>
                </c:pt>
                <c:pt idx="1307">
                  <c:v>58.907087576870182</c:v>
                </c:pt>
                <c:pt idx="1308">
                  <c:v>58.943602414037194</c:v>
                </c:pt>
                <c:pt idx="1309">
                  <c:v>58.980117251204206</c:v>
                </c:pt>
                <c:pt idx="1310">
                  <c:v>59.016632088371217</c:v>
                </c:pt>
                <c:pt idx="1311">
                  <c:v>59.053146925538229</c:v>
                </c:pt>
                <c:pt idx="1312">
                  <c:v>59.089661762705241</c:v>
                </c:pt>
                <c:pt idx="1313">
                  <c:v>59.126176599872252</c:v>
                </c:pt>
                <c:pt idx="1314">
                  <c:v>59.162691437039264</c:v>
                </c:pt>
                <c:pt idx="1315">
                  <c:v>59.199206274206276</c:v>
                </c:pt>
                <c:pt idx="1316">
                  <c:v>59.235721111373287</c:v>
                </c:pt>
                <c:pt idx="1317">
                  <c:v>59.272235948540299</c:v>
                </c:pt>
                <c:pt idx="1318">
                  <c:v>59.308750785707304</c:v>
                </c:pt>
                <c:pt idx="1319">
                  <c:v>59.345265622874315</c:v>
                </c:pt>
                <c:pt idx="1320">
                  <c:v>59.381780460041327</c:v>
                </c:pt>
                <c:pt idx="1321">
                  <c:v>59.418295297208338</c:v>
                </c:pt>
                <c:pt idx="1322">
                  <c:v>59.45481013437535</c:v>
                </c:pt>
                <c:pt idx="1323">
                  <c:v>59.491324971542362</c:v>
                </c:pt>
                <c:pt idx="1324">
                  <c:v>59.527839808709373</c:v>
                </c:pt>
                <c:pt idx="1325">
                  <c:v>59.564354645876385</c:v>
                </c:pt>
                <c:pt idx="1326">
                  <c:v>59.600869483043397</c:v>
                </c:pt>
                <c:pt idx="1327">
                  <c:v>59.637384320210408</c:v>
                </c:pt>
                <c:pt idx="1328">
                  <c:v>59.67389915737742</c:v>
                </c:pt>
                <c:pt idx="1329">
                  <c:v>59.710413994544432</c:v>
                </c:pt>
                <c:pt idx="1330">
                  <c:v>59.746928831711443</c:v>
                </c:pt>
                <c:pt idx="1331">
                  <c:v>59.783443668878448</c:v>
                </c:pt>
                <c:pt idx="1332">
                  <c:v>59.81995850604546</c:v>
                </c:pt>
                <c:pt idx="1333">
                  <c:v>59.856473343212471</c:v>
                </c:pt>
                <c:pt idx="1334">
                  <c:v>59.892988180379483</c:v>
                </c:pt>
                <c:pt idx="1335">
                  <c:v>59.929503017546494</c:v>
                </c:pt>
                <c:pt idx="1336">
                  <c:v>59.966017854713506</c:v>
                </c:pt>
                <c:pt idx="1337">
                  <c:v>60.002532691880518</c:v>
                </c:pt>
                <c:pt idx="1338">
                  <c:v>60.039047529047529</c:v>
                </c:pt>
                <c:pt idx="1339">
                  <c:v>60.075562366214541</c:v>
                </c:pt>
                <c:pt idx="1340">
                  <c:v>60.112077203381553</c:v>
                </c:pt>
                <c:pt idx="1341">
                  <c:v>60.148592040548564</c:v>
                </c:pt>
                <c:pt idx="1342">
                  <c:v>60.185106877715569</c:v>
                </c:pt>
                <c:pt idx="1343">
                  <c:v>60.221621714882588</c:v>
                </c:pt>
                <c:pt idx="1344">
                  <c:v>60.258136552049592</c:v>
                </c:pt>
                <c:pt idx="1345">
                  <c:v>60.294651389216604</c:v>
                </c:pt>
                <c:pt idx="1346">
                  <c:v>60.331166226383615</c:v>
                </c:pt>
                <c:pt idx="1347">
                  <c:v>60.367681063550627</c:v>
                </c:pt>
                <c:pt idx="1348">
                  <c:v>60.404195900717639</c:v>
                </c:pt>
                <c:pt idx="1349">
                  <c:v>60.44071073788465</c:v>
                </c:pt>
                <c:pt idx="1350">
                  <c:v>60.477225575051662</c:v>
                </c:pt>
                <c:pt idx="1351">
                  <c:v>60.513740412218674</c:v>
                </c:pt>
                <c:pt idx="1352">
                  <c:v>60.550255249385685</c:v>
                </c:pt>
                <c:pt idx="1353">
                  <c:v>60.586770086552697</c:v>
                </c:pt>
                <c:pt idx="1354">
                  <c:v>60.623284923719709</c:v>
                </c:pt>
                <c:pt idx="1355">
                  <c:v>60.659799760886713</c:v>
                </c:pt>
                <c:pt idx="1356">
                  <c:v>60.696314598053732</c:v>
                </c:pt>
                <c:pt idx="1357">
                  <c:v>60.732829435220737</c:v>
                </c:pt>
                <c:pt idx="1358">
                  <c:v>60.769344272387748</c:v>
                </c:pt>
                <c:pt idx="1359">
                  <c:v>60.80585910955476</c:v>
                </c:pt>
                <c:pt idx="1360">
                  <c:v>60.842373946721771</c:v>
                </c:pt>
                <c:pt idx="1361">
                  <c:v>60.878888783888783</c:v>
                </c:pt>
                <c:pt idx="1362">
                  <c:v>60.915403621055795</c:v>
                </c:pt>
                <c:pt idx="1363">
                  <c:v>60.951918458222806</c:v>
                </c:pt>
                <c:pt idx="1364">
                  <c:v>60.988433295389818</c:v>
                </c:pt>
                <c:pt idx="1365">
                  <c:v>61.02494813255683</c:v>
                </c:pt>
                <c:pt idx="1366">
                  <c:v>61.061462969723841</c:v>
                </c:pt>
                <c:pt idx="1367">
                  <c:v>61.097977806890853</c:v>
                </c:pt>
                <c:pt idx="1368">
                  <c:v>61.134492644057858</c:v>
                </c:pt>
                <c:pt idx="1369">
                  <c:v>61.171007481224869</c:v>
                </c:pt>
                <c:pt idx="1370">
                  <c:v>61.207522318391881</c:v>
                </c:pt>
                <c:pt idx="1371">
                  <c:v>61.244037155558892</c:v>
                </c:pt>
                <c:pt idx="1372">
                  <c:v>61.280551992725904</c:v>
                </c:pt>
                <c:pt idx="1373">
                  <c:v>61.317066829892916</c:v>
                </c:pt>
                <c:pt idx="1374">
                  <c:v>61.353581667059927</c:v>
                </c:pt>
                <c:pt idx="1375">
                  <c:v>61.390096504226939</c:v>
                </c:pt>
                <c:pt idx="1376">
                  <c:v>61.426611341393951</c:v>
                </c:pt>
                <c:pt idx="1377">
                  <c:v>61.463126178560962</c:v>
                </c:pt>
                <c:pt idx="1378">
                  <c:v>61.499641015727974</c:v>
                </c:pt>
                <c:pt idx="1379">
                  <c:v>61.536155852894986</c:v>
                </c:pt>
                <c:pt idx="1380">
                  <c:v>61.572670690061997</c:v>
                </c:pt>
                <c:pt idx="1381">
                  <c:v>61.609185527229002</c:v>
                </c:pt>
                <c:pt idx="1382">
                  <c:v>61.645700364396014</c:v>
                </c:pt>
                <c:pt idx="1383">
                  <c:v>61.682215201563025</c:v>
                </c:pt>
                <c:pt idx="1384">
                  <c:v>61.718730038730037</c:v>
                </c:pt>
                <c:pt idx="1385">
                  <c:v>61.755244875897048</c:v>
                </c:pt>
                <c:pt idx="1386">
                  <c:v>61.79175971306406</c:v>
                </c:pt>
                <c:pt idx="1387">
                  <c:v>61.828274550231072</c:v>
                </c:pt>
                <c:pt idx="1388">
                  <c:v>61.864789387398083</c:v>
                </c:pt>
                <c:pt idx="1389">
                  <c:v>61.901304224565095</c:v>
                </c:pt>
                <c:pt idx="1390">
                  <c:v>61.937819061732107</c:v>
                </c:pt>
                <c:pt idx="1391">
                  <c:v>61.974333898899118</c:v>
                </c:pt>
                <c:pt idx="1392">
                  <c:v>62.010848736066123</c:v>
                </c:pt>
                <c:pt idx="1393">
                  <c:v>62.047363573233135</c:v>
                </c:pt>
                <c:pt idx="1394">
                  <c:v>62.083878410400146</c:v>
                </c:pt>
                <c:pt idx="1395">
                  <c:v>62.120393247567158</c:v>
                </c:pt>
                <c:pt idx="1396">
                  <c:v>62.15690808473417</c:v>
                </c:pt>
                <c:pt idx="1397">
                  <c:v>62.193422921901181</c:v>
                </c:pt>
                <c:pt idx="1398">
                  <c:v>62.229937759068193</c:v>
                </c:pt>
                <c:pt idx="1399">
                  <c:v>62.266452596235204</c:v>
                </c:pt>
                <c:pt idx="1400">
                  <c:v>62.302967433402216</c:v>
                </c:pt>
                <c:pt idx="1401">
                  <c:v>62.339482270569228</c:v>
                </c:pt>
                <c:pt idx="1402">
                  <c:v>62.375997107736239</c:v>
                </c:pt>
                <c:pt idx="1403">
                  <c:v>62.412511944903244</c:v>
                </c:pt>
                <c:pt idx="1404">
                  <c:v>62.449026782070263</c:v>
                </c:pt>
                <c:pt idx="1405">
                  <c:v>62.485541619237267</c:v>
                </c:pt>
                <c:pt idx="1406">
                  <c:v>62.522056456404279</c:v>
                </c:pt>
                <c:pt idx="1407">
                  <c:v>62.558571293571291</c:v>
                </c:pt>
                <c:pt idx="1408">
                  <c:v>62.595086130738302</c:v>
                </c:pt>
                <c:pt idx="1409">
                  <c:v>62.631600967905314</c:v>
                </c:pt>
                <c:pt idx="1410">
                  <c:v>62.668115805072325</c:v>
                </c:pt>
                <c:pt idx="1411">
                  <c:v>62.704630642239337</c:v>
                </c:pt>
                <c:pt idx="1412">
                  <c:v>62.741145479406349</c:v>
                </c:pt>
                <c:pt idx="1413">
                  <c:v>62.77766031657336</c:v>
                </c:pt>
                <c:pt idx="1414">
                  <c:v>62.814175153740372</c:v>
                </c:pt>
                <c:pt idx="1415">
                  <c:v>62.850689990907384</c:v>
                </c:pt>
                <c:pt idx="1416">
                  <c:v>62.887204828074395</c:v>
                </c:pt>
                <c:pt idx="1417">
                  <c:v>62.923719665241407</c:v>
                </c:pt>
                <c:pt idx="1418">
                  <c:v>62.960234502408412</c:v>
                </c:pt>
                <c:pt idx="1419">
                  <c:v>62.996749339575423</c:v>
                </c:pt>
                <c:pt idx="1420">
                  <c:v>63.033264176742435</c:v>
                </c:pt>
                <c:pt idx="1421">
                  <c:v>63.069779013909447</c:v>
                </c:pt>
                <c:pt idx="1422">
                  <c:v>63.106293851076458</c:v>
                </c:pt>
                <c:pt idx="1423">
                  <c:v>63.14280868824347</c:v>
                </c:pt>
                <c:pt idx="1424">
                  <c:v>63.179323525410481</c:v>
                </c:pt>
                <c:pt idx="1425">
                  <c:v>63.215838362577493</c:v>
                </c:pt>
                <c:pt idx="1426">
                  <c:v>63.252353199744505</c:v>
                </c:pt>
                <c:pt idx="1427">
                  <c:v>63.288868036911516</c:v>
                </c:pt>
                <c:pt idx="1428">
                  <c:v>63.325382874078528</c:v>
                </c:pt>
                <c:pt idx="1429">
                  <c:v>63.361897711245533</c:v>
                </c:pt>
                <c:pt idx="1430">
                  <c:v>63.398412548412544</c:v>
                </c:pt>
                <c:pt idx="1431">
                  <c:v>63.434927385579556</c:v>
                </c:pt>
                <c:pt idx="1432">
                  <c:v>63.471442222746568</c:v>
                </c:pt>
                <c:pt idx="1433">
                  <c:v>63.507957059913579</c:v>
                </c:pt>
                <c:pt idx="1434">
                  <c:v>63.544471897080591</c:v>
                </c:pt>
                <c:pt idx="1435">
                  <c:v>63.580986734247602</c:v>
                </c:pt>
                <c:pt idx="1436">
                  <c:v>63.617501571414614</c:v>
                </c:pt>
                <c:pt idx="1437">
                  <c:v>63.654016408581626</c:v>
                </c:pt>
                <c:pt idx="1438">
                  <c:v>63.690531245748637</c:v>
                </c:pt>
                <c:pt idx="1439">
                  <c:v>63.727046082915649</c:v>
                </c:pt>
                <c:pt idx="1440">
                  <c:v>63.763560920082654</c:v>
                </c:pt>
                <c:pt idx="1441">
                  <c:v>63.800075757249672</c:v>
                </c:pt>
                <c:pt idx="1442">
                  <c:v>63.836590594416677</c:v>
                </c:pt>
                <c:pt idx="1443">
                  <c:v>63.873105431583696</c:v>
                </c:pt>
                <c:pt idx="1444">
                  <c:v>63.9096202687507</c:v>
                </c:pt>
                <c:pt idx="1445">
                  <c:v>63.946135105917712</c:v>
                </c:pt>
                <c:pt idx="1446">
                  <c:v>63.982649943084724</c:v>
                </c:pt>
                <c:pt idx="1447">
                  <c:v>64.019164780251742</c:v>
                </c:pt>
                <c:pt idx="1448">
                  <c:v>64.055679617418747</c:v>
                </c:pt>
                <c:pt idx="1449">
                  <c:v>64.092194454585751</c:v>
                </c:pt>
                <c:pt idx="1450">
                  <c:v>64.12870929175277</c:v>
                </c:pt>
                <c:pt idx="1451">
                  <c:v>64.165224128919775</c:v>
                </c:pt>
                <c:pt idx="1452">
                  <c:v>64.201738966086793</c:v>
                </c:pt>
                <c:pt idx="1453">
                  <c:v>64.238253803253798</c:v>
                </c:pt>
                <c:pt idx="1454">
                  <c:v>64.274768640420817</c:v>
                </c:pt>
                <c:pt idx="1455">
                  <c:v>64.311283477587821</c:v>
                </c:pt>
                <c:pt idx="1456">
                  <c:v>64.34779831475484</c:v>
                </c:pt>
                <c:pt idx="1457">
                  <c:v>64.384313151921845</c:v>
                </c:pt>
                <c:pt idx="1458">
                  <c:v>64.420827989088863</c:v>
                </c:pt>
                <c:pt idx="1459">
                  <c:v>64.457342826255868</c:v>
                </c:pt>
                <c:pt idx="1460">
                  <c:v>64.493857663422887</c:v>
                </c:pt>
                <c:pt idx="1461">
                  <c:v>64.530372500589891</c:v>
                </c:pt>
                <c:pt idx="1462">
                  <c:v>64.566887337756896</c:v>
                </c:pt>
                <c:pt idx="1463">
                  <c:v>64.603402174923914</c:v>
                </c:pt>
                <c:pt idx="1464">
                  <c:v>64.639917012090919</c:v>
                </c:pt>
                <c:pt idx="1465">
                  <c:v>64.676431849257938</c:v>
                </c:pt>
                <c:pt idx="1466">
                  <c:v>64.712946686424942</c:v>
                </c:pt>
                <c:pt idx="1467">
                  <c:v>64.749461523591961</c:v>
                </c:pt>
                <c:pt idx="1468">
                  <c:v>64.785976360758966</c:v>
                </c:pt>
                <c:pt idx="1469">
                  <c:v>64.822491197925984</c:v>
                </c:pt>
                <c:pt idx="1470">
                  <c:v>64.859006035092989</c:v>
                </c:pt>
                <c:pt idx="1471">
                  <c:v>64.895520872260008</c:v>
                </c:pt>
                <c:pt idx="1472">
                  <c:v>64.932035709427012</c:v>
                </c:pt>
                <c:pt idx="1473">
                  <c:v>64.968550546594031</c:v>
                </c:pt>
                <c:pt idx="1474">
                  <c:v>65.005065383761035</c:v>
                </c:pt>
                <c:pt idx="1475">
                  <c:v>65.04158022092804</c:v>
                </c:pt>
                <c:pt idx="1476">
                  <c:v>65.078095058095059</c:v>
                </c:pt>
                <c:pt idx="1477">
                  <c:v>65.114609895262063</c:v>
                </c:pt>
                <c:pt idx="1478">
                  <c:v>65.151124732429082</c:v>
                </c:pt>
                <c:pt idx="1479">
                  <c:v>65.187639569596087</c:v>
                </c:pt>
                <c:pt idx="1480">
                  <c:v>65.224154406763105</c:v>
                </c:pt>
                <c:pt idx="1481">
                  <c:v>65.26066924393011</c:v>
                </c:pt>
                <c:pt idx="1482">
                  <c:v>65.297184081097129</c:v>
                </c:pt>
                <c:pt idx="1483">
                  <c:v>65.333698918264133</c:v>
                </c:pt>
                <c:pt idx="1484">
                  <c:v>65.370213755431138</c:v>
                </c:pt>
                <c:pt idx="1485">
                  <c:v>65.406728592598157</c:v>
                </c:pt>
                <c:pt idx="1486">
                  <c:v>65.443243429765175</c:v>
                </c:pt>
                <c:pt idx="1487">
                  <c:v>65.47975826693218</c:v>
                </c:pt>
                <c:pt idx="1488">
                  <c:v>65.516273104099184</c:v>
                </c:pt>
                <c:pt idx="1489">
                  <c:v>65.552787941266203</c:v>
                </c:pt>
                <c:pt idx="1490">
                  <c:v>65.589302778433208</c:v>
                </c:pt>
                <c:pt idx="1491">
                  <c:v>65.625817615600226</c:v>
                </c:pt>
                <c:pt idx="1492">
                  <c:v>65.662332452767231</c:v>
                </c:pt>
                <c:pt idx="1493">
                  <c:v>65.69884728993425</c:v>
                </c:pt>
                <c:pt idx="1494">
                  <c:v>65.735362127101254</c:v>
                </c:pt>
                <c:pt idx="1495">
                  <c:v>65.771876964268273</c:v>
                </c:pt>
                <c:pt idx="1496">
                  <c:v>65.808391801435278</c:v>
                </c:pt>
                <c:pt idx="1497">
                  <c:v>65.844906638602296</c:v>
                </c:pt>
                <c:pt idx="1498">
                  <c:v>65.881421475769301</c:v>
                </c:pt>
                <c:pt idx="1499">
                  <c:v>65.91793631293632</c:v>
                </c:pt>
                <c:pt idx="1500">
                  <c:v>65.954451150103324</c:v>
                </c:pt>
                <c:pt idx="1501">
                  <c:v>65.990965987270329</c:v>
                </c:pt>
                <c:pt idx="1502">
                  <c:v>66.027480824437347</c:v>
                </c:pt>
                <c:pt idx="1503">
                  <c:v>66.063995661604352</c:v>
                </c:pt>
                <c:pt idx="1504">
                  <c:v>66.100510498771371</c:v>
                </c:pt>
                <c:pt idx="1505">
                  <c:v>66.137025335938375</c:v>
                </c:pt>
                <c:pt idx="1506">
                  <c:v>66.173540173105394</c:v>
                </c:pt>
                <c:pt idx="1507">
                  <c:v>66.210055010272399</c:v>
                </c:pt>
                <c:pt idx="1508">
                  <c:v>66.246569847439417</c:v>
                </c:pt>
                <c:pt idx="1509">
                  <c:v>66.283084684606422</c:v>
                </c:pt>
                <c:pt idx="1510">
                  <c:v>66.319599521773426</c:v>
                </c:pt>
                <c:pt idx="1511">
                  <c:v>66.356114358940445</c:v>
                </c:pt>
                <c:pt idx="1512">
                  <c:v>66.392629196107464</c:v>
                </c:pt>
                <c:pt idx="1513">
                  <c:v>66.429144033274468</c:v>
                </c:pt>
                <c:pt idx="1514">
                  <c:v>66.465658870441473</c:v>
                </c:pt>
                <c:pt idx="1515">
                  <c:v>66.502173707608492</c:v>
                </c:pt>
                <c:pt idx="1516">
                  <c:v>66.538688544775496</c:v>
                </c:pt>
                <c:pt idx="1517">
                  <c:v>66.575203381942515</c:v>
                </c:pt>
                <c:pt idx="1518">
                  <c:v>66.61171821910952</c:v>
                </c:pt>
                <c:pt idx="1519">
                  <c:v>66.648233056276538</c:v>
                </c:pt>
                <c:pt idx="1520">
                  <c:v>66.684747893443543</c:v>
                </c:pt>
                <c:pt idx="1521">
                  <c:v>66.721262730610562</c:v>
                </c:pt>
                <c:pt idx="1522">
                  <c:v>66.757777567777566</c:v>
                </c:pt>
                <c:pt idx="1523">
                  <c:v>66.794292404944571</c:v>
                </c:pt>
                <c:pt idx="1524">
                  <c:v>66.83080724211159</c:v>
                </c:pt>
                <c:pt idx="1525">
                  <c:v>66.867322079278594</c:v>
                </c:pt>
                <c:pt idx="1526">
                  <c:v>66.903836916445613</c:v>
                </c:pt>
                <c:pt idx="1527">
                  <c:v>66.940351753612617</c:v>
                </c:pt>
                <c:pt idx="1528">
                  <c:v>66.976866590779636</c:v>
                </c:pt>
                <c:pt idx="1529">
                  <c:v>67.013381427946641</c:v>
                </c:pt>
                <c:pt idx="1530">
                  <c:v>67.049896265113659</c:v>
                </c:pt>
                <c:pt idx="1531">
                  <c:v>67.086411102280664</c:v>
                </c:pt>
                <c:pt idx="1532">
                  <c:v>67.122925939447683</c:v>
                </c:pt>
                <c:pt idx="1533">
                  <c:v>67.159440776614687</c:v>
                </c:pt>
                <c:pt idx="1534">
                  <c:v>67.195955613781706</c:v>
                </c:pt>
                <c:pt idx="1535">
                  <c:v>67.232470450948711</c:v>
                </c:pt>
                <c:pt idx="1536">
                  <c:v>67.268985288115715</c:v>
                </c:pt>
                <c:pt idx="1537">
                  <c:v>67.305500125282734</c:v>
                </c:pt>
                <c:pt idx="1538">
                  <c:v>67.342014962449738</c:v>
                </c:pt>
                <c:pt idx="1539">
                  <c:v>67.378529799616757</c:v>
                </c:pt>
                <c:pt idx="1540">
                  <c:v>67.415044636783762</c:v>
                </c:pt>
                <c:pt idx="1541">
                  <c:v>67.45155947395078</c:v>
                </c:pt>
                <c:pt idx="1542">
                  <c:v>67.488074311117785</c:v>
                </c:pt>
                <c:pt idx="1543">
                  <c:v>67.524589148284804</c:v>
                </c:pt>
                <c:pt idx="1544">
                  <c:v>67.561103985451808</c:v>
                </c:pt>
                <c:pt idx="1545">
                  <c:v>67.597618822618827</c:v>
                </c:pt>
                <c:pt idx="1546">
                  <c:v>67.634133659785832</c:v>
                </c:pt>
                <c:pt idx="1547">
                  <c:v>67.67064849695285</c:v>
                </c:pt>
                <c:pt idx="1548">
                  <c:v>67.707163334119855</c:v>
                </c:pt>
                <c:pt idx="1549">
                  <c:v>67.743678171286859</c:v>
                </c:pt>
                <c:pt idx="1550">
                  <c:v>67.780193008453878</c:v>
                </c:pt>
                <c:pt idx="1551">
                  <c:v>67.816707845620883</c:v>
                </c:pt>
                <c:pt idx="1552">
                  <c:v>67.853222682787901</c:v>
                </c:pt>
                <c:pt idx="1553">
                  <c:v>67.889737519954906</c:v>
                </c:pt>
                <c:pt idx="1554">
                  <c:v>67.926252357121925</c:v>
                </c:pt>
                <c:pt idx="1555">
                  <c:v>67.962767194288929</c:v>
                </c:pt>
                <c:pt idx="1556">
                  <c:v>67.999282031455948</c:v>
                </c:pt>
                <c:pt idx="1557">
                  <c:v>68.035796868622953</c:v>
                </c:pt>
                <c:pt idx="1558">
                  <c:v>68.072311705789971</c:v>
                </c:pt>
                <c:pt idx="1559">
                  <c:v>68.108826542956976</c:v>
                </c:pt>
                <c:pt idx="1560">
                  <c:v>68.145341380123995</c:v>
                </c:pt>
                <c:pt idx="1561">
                  <c:v>68.181856217290999</c:v>
                </c:pt>
                <c:pt idx="1562">
                  <c:v>68.218371054458004</c:v>
                </c:pt>
                <c:pt idx="1563">
                  <c:v>68.254885891625023</c:v>
                </c:pt>
                <c:pt idx="1564">
                  <c:v>68.291400728792027</c:v>
                </c:pt>
                <c:pt idx="1565">
                  <c:v>68.327915565959046</c:v>
                </c:pt>
                <c:pt idx="1566">
                  <c:v>68.36443040312605</c:v>
                </c:pt>
                <c:pt idx="1567">
                  <c:v>68.400945240293069</c:v>
                </c:pt>
                <c:pt idx="1568">
                  <c:v>68.437460077460074</c:v>
                </c:pt>
                <c:pt idx="1569">
                  <c:v>68.473974914627092</c:v>
                </c:pt>
                <c:pt idx="1570">
                  <c:v>68.510489751794097</c:v>
                </c:pt>
                <c:pt idx="1571">
                  <c:v>68.547004588961101</c:v>
                </c:pt>
                <c:pt idx="1572">
                  <c:v>68.58351942612812</c:v>
                </c:pt>
                <c:pt idx="1573">
                  <c:v>68.620034263295139</c:v>
                </c:pt>
                <c:pt idx="1574">
                  <c:v>68.656549100462144</c:v>
                </c:pt>
                <c:pt idx="1575">
                  <c:v>68.693063937629148</c:v>
                </c:pt>
                <c:pt idx="1576">
                  <c:v>68.729578774796167</c:v>
                </c:pt>
                <c:pt idx="1577">
                  <c:v>68.766093611963171</c:v>
                </c:pt>
                <c:pt idx="1578">
                  <c:v>68.80260844913019</c:v>
                </c:pt>
                <c:pt idx="1579">
                  <c:v>68.839123286297195</c:v>
                </c:pt>
                <c:pt idx="1580">
                  <c:v>68.875638123464213</c:v>
                </c:pt>
                <c:pt idx="1581">
                  <c:v>68.912152960631218</c:v>
                </c:pt>
                <c:pt idx="1582">
                  <c:v>68.948667797798237</c:v>
                </c:pt>
                <c:pt idx="1583">
                  <c:v>68.985182634965241</c:v>
                </c:pt>
                <c:pt idx="1584">
                  <c:v>69.021697472132246</c:v>
                </c:pt>
                <c:pt idx="1585">
                  <c:v>69.058212309299265</c:v>
                </c:pt>
                <c:pt idx="1586">
                  <c:v>69.094727146466269</c:v>
                </c:pt>
                <c:pt idx="1587">
                  <c:v>69.131241983633288</c:v>
                </c:pt>
                <c:pt idx="1588">
                  <c:v>69.167756820800292</c:v>
                </c:pt>
                <c:pt idx="1589">
                  <c:v>69.204271657967311</c:v>
                </c:pt>
                <c:pt idx="1590">
                  <c:v>69.240786495134316</c:v>
                </c:pt>
                <c:pt idx="1591">
                  <c:v>69.277301332301334</c:v>
                </c:pt>
                <c:pt idx="1592">
                  <c:v>69.313816169468339</c:v>
                </c:pt>
                <c:pt idx="1593">
                  <c:v>69.350331006635358</c:v>
                </c:pt>
                <c:pt idx="1594">
                  <c:v>69.386845843802362</c:v>
                </c:pt>
                <c:pt idx="1595">
                  <c:v>69.423360680969381</c:v>
                </c:pt>
                <c:pt idx="1596">
                  <c:v>69.459875518136386</c:v>
                </c:pt>
                <c:pt idx="1597">
                  <c:v>69.49639035530339</c:v>
                </c:pt>
                <c:pt idx="1598">
                  <c:v>69.532905192470409</c:v>
                </c:pt>
                <c:pt idx="1599">
                  <c:v>69.569420029637428</c:v>
                </c:pt>
                <c:pt idx="1600">
                  <c:v>69.605934866804432</c:v>
                </c:pt>
                <c:pt idx="1601">
                  <c:v>55</c:v>
                </c:pt>
                <c:pt idx="1602">
                  <c:v>55</c:v>
                </c:pt>
              </c:numCache>
            </c:numRef>
          </c:xVal>
          <c:yVal>
            <c:numRef>
              <c:f>Sheet1!$Y$2:$Y$1604</c:f>
              <c:numCache>
                <c:formatCode>General</c:formatCode>
                <c:ptCount val="160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3.665091676371826E-5</c:v>
                </c:pt>
                <c:pt idx="801">
                  <c:v>3.8144761765936449E-5</c:v>
                </c:pt>
                <c:pt idx="802">
                  <c:v>3.9695524249754101E-5</c:v>
                </c:pt>
                <c:pt idx="803">
                  <c:v>4.1305201735030392E-5</c:v>
                </c:pt>
                <c:pt idx="804">
                  <c:v>4.2975854814246576E-5</c:v>
                </c:pt>
                <c:pt idx="805">
                  <c:v>4.4709608869277521E-5</c:v>
                </c:pt>
                <c:pt idx="806">
                  <c:v>4.6508655824644051E-5</c:v>
                </c:pt>
                <c:pt idx="807">
                  <c:v>4.8375255937647923E-5</c:v>
                </c:pt>
                <c:pt idx="808">
                  <c:v>5.031173962578444E-5</c:v>
                </c:pt>
                <c:pt idx="809">
                  <c:v>5.2320509331805709E-5</c:v>
                </c:pt>
                <c:pt idx="810">
                  <c:v>5.4404041426822106E-5</c:v>
                </c:pt>
                <c:pt idx="811">
                  <c:v>5.6564888151774804E-5</c:v>
                </c:pt>
                <c:pt idx="812">
                  <c:v>5.8805679597651405E-5</c:v>
                </c:pt>
                <c:pt idx="813">
                  <c:v>6.1129125724750615E-5</c:v>
                </c:pt>
                <c:pt idx="814">
                  <c:v>6.3538018421330109E-5</c:v>
                </c:pt>
                <c:pt idx="815">
                  <c:v>6.6035233601927814E-5</c:v>
                </c:pt>
                <c:pt idx="816">
                  <c:v>6.8623733345644786E-5</c:v>
                </c:pt>
                <c:pt idx="817">
                  <c:v>7.1306568074655307E-5</c:v>
                </c:pt>
                <c:pt idx="818">
                  <c:v>7.4086878773192542E-5</c:v>
                </c:pt>
                <c:pt idx="819">
                  <c:v>7.6967899247239603E-5</c:v>
                </c:pt>
                <c:pt idx="820">
                  <c:v>7.995295842513492E-5</c:v>
                </c:pt>
                <c:pt idx="821">
                  <c:v>8.304548269928022E-5</c:v>
                </c:pt>
                <c:pt idx="822">
                  <c:v>8.6248998309116544E-5</c:v>
                </c:pt>
                <c:pt idx="823">
                  <c:v>8.9567133765517304E-5</c:v>
                </c:pt>
                <c:pt idx="824">
                  <c:v>9.3003622316701105E-5</c:v>
                </c:pt>
                <c:pt idx="825">
                  <c:v>9.6562304455788015E-5</c:v>
                </c:pt>
                <c:pt idx="826">
                  <c:v>1.0024713047003246E-4</c:v>
                </c:pt>
                <c:pt idx="827">
                  <c:v>1.0406216303180211E-4</c:v>
                </c:pt>
                <c:pt idx="828">
                  <c:v>1.080115798313007E-4</c:v>
                </c:pt>
                <c:pt idx="829">
                  <c:v>1.1209967625102367E-4</c:v>
                </c:pt>
                <c:pt idx="830">
                  <c:v>1.163308680818972E-4</c:v>
                </c:pt>
                <c:pt idx="831">
                  <c:v>1.2070969428102546E-4</c:v>
                </c:pt>
                <c:pt idx="832">
                  <c:v>1.2524081977093244E-4</c:v>
                </c:pt>
                <c:pt idx="833">
                  <c:v>1.2992903828015539E-4</c:v>
                </c:pt>
                <c:pt idx="834">
                  <c:v>1.347792752250083E-4</c:v>
                </c:pt>
                <c:pt idx="835">
                  <c:v>1.3979659063230278E-4</c:v>
                </c:pt>
                <c:pt idx="836">
                  <c:v>1.4498618210277207E-4</c:v>
                </c:pt>
                <c:pt idx="837">
                  <c:v>1.5035338781490111E-4</c:v>
                </c:pt>
                <c:pt idx="838">
                  <c:v>1.559036895688422E-4</c:v>
                </c:pt>
                <c:pt idx="839">
                  <c:v>1.6164271587003733E-4</c:v>
                </c:pt>
                <c:pt idx="840">
                  <c:v>1.6757624505213127E-4</c:v>
                </c:pt>
                <c:pt idx="841">
                  <c:v>1.7371020843872441E-4</c:v>
                </c:pt>
                <c:pt idx="842">
                  <c:v>1.800506935434577E-4</c:v>
                </c:pt>
                <c:pt idx="843">
                  <c:v>1.8660394730788494E-4</c:v>
                </c:pt>
                <c:pt idx="844">
                  <c:v>1.9337637937653611E-4</c:v>
                </c:pt>
                <c:pt idx="845">
                  <c:v>2.0037456540853105E-4</c:v>
                </c:pt>
                <c:pt idx="846">
                  <c:v>2.076052504250452E-4</c:v>
                </c:pt>
                <c:pt idx="847">
                  <c:v>2.1507535219189832E-4</c:v>
                </c:pt>
                <c:pt idx="848">
                  <c:v>2.2279196463643886E-4</c:v>
                </c:pt>
                <c:pt idx="849">
                  <c:v>2.3076236129793474E-4</c:v>
                </c:pt>
                <c:pt idx="850">
                  <c:v>2.3899399881048189E-4</c:v>
                </c:pt>
                <c:pt idx="851">
                  <c:v>2.4749452041757488E-4</c:v>
                </c:pt>
                <c:pt idx="852">
                  <c:v>2.5627175951722242E-4</c:v>
                </c:pt>
                <c:pt idx="853">
                  <c:v>2.6533374323661345E-4</c:v>
                </c:pt>
                <c:pt idx="854">
                  <c:v>2.746886960351575E-4</c:v>
                </c:pt>
                <c:pt idx="855">
                  <c:v>2.843450433347231E-4</c:v>
                </c:pt>
                <c:pt idx="856">
                  <c:v>2.9431141517581198E-4</c:v>
                </c:pt>
                <c:pt idx="857">
                  <c:v>3.0459664989835737E-4</c:v>
                </c:pt>
                <c:pt idx="858">
                  <c:v>3.152097978457729E-4</c:v>
                </c:pt>
                <c:pt idx="859">
                  <c:v>3.2616012509076195E-4</c:v>
                </c:pt>
                <c:pt idx="860">
                  <c:v>3.3745711718146672E-4</c:v>
                </c:pt>
                <c:pt idx="861">
                  <c:v>3.4911048290624952E-4</c:v>
                </c:pt>
                <c:pt idx="862">
                  <c:v>3.6113015807559708E-4</c:v>
                </c:pt>
                <c:pt idx="863">
                  <c:v>3.7352630931930471E-4</c:v>
                </c:pt>
                <c:pt idx="864">
                  <c:v>3.8630933789724669E-4</c:v>
                </c:pt>
                <c:pt idx="865">
                  <c:v>3.9948988352181945E-4</c:v>
                </c:pt>
                <c:pt idx="866">
                  <c:v>4.1307882819015002E-4</c:v>
                </c:pt>
                <c:pt idx="867">
                  <c:v>4.2708730002405962E-4</c:v>
                </c:pt>
                <c:pt idx="868">
                  <c:v>4.415266771157004E-4</c:v>
                </c:pt>
                <c:pt idx="869">
                  <c:v>4.5640859137672005E-4</c:v>
                </c:pt>
                <c:pt idx="870">
                  <c:v>4.7174493238872224E-4</c:v>
                </c:pt>
                <c:pt idx="871">
                  <c:v>4.8754785125270972E-4</c:v>
                </c:pt>
                <c:pt idx="872">
                  <c:v>5.0382976443514161E-4</c:v>
                </c:pt>
                <c:pt idx="873">
                  <c:v>5.2060335760814786E-4</c:v>
                </c:pt>
                <c:pt idx="874">
                  <c:v>5.3788158948132566E-4</c:v>
                </c:pt>
                <c:pt idx="875">
                  <c:v>5.5567769562255779E-4</c:v>
                </c:pt>
                <c:pt idx="876">
                  <c:v>5.740051922651111E-4</c:v>
                </c:pt>
                <c:pt idx="877">
                  <c:v>5.9287788009825839E-4</c:v>
                </c:pt>
                <c:pt idx="878">
                  <c:v>6.1230984803856299E-4</c:v>
                </c:pt>
                <c:pt idx="879">
                  <c:v>6.323154769788858E-4</c:v>
                </c:pt>
                <c:pt idx="880">
                  <c:v>6.5290944351210814E-4</c:v>
                </c:pt>
                <c:pt idx="881">
                  <c:v>6.7410672362644701E-4</c:v>
                </c:pt>
                <c:pt idx="882">
                  <c:v>6.9592259636921017E-4</c:v>
                </c:pt>
                <c:pt idx="883">
                  <c:v>7.1837264747570814E-4</c:v>
                </c:pt>
                <c:pt idx="884">
                  <c:v>7.4147277296001497E-4</c:v>
                </c:pt>
                <c:pt idx="885">
                  <c:v>7.6523918266404906E-4</c:v>
                </c:pt>
                <c:pt idx="886">
                  <c:v>7.8968840376167175E-4</c:v>
                </c:pt>
                <c:pt idx="887">
                  <c:v>8.1483728421396563E-4</c:v>
                </c:pt>
                <c:pt idx="888">
                  <c:v>8.4070299617223241E-4</c:v>
                </c:pt>
                <c:pt idx="889">
                  <c:v>8.6730303932485125E-4</c:v>
                </c:pt>
                <c:pt idx="890">
                  <c:v>8.9465524418421609E-4</c:v>
                </c:pt>
                <c:pt idx="891">
                  <c:v>9.2277777530982009E-4</c:v>
                </c:pt>
                <c:pt idx="892">
                  <c:v>9.5168913446352736E-4</c:v>
                </c:pt>
                <c:pt idx="893">
                  <c:v>9.81408163692957E-4</c:v>
                </c:pt>
                <c:pt idx="894">
                  <c:v>1.0119540483388412E-3</c:v>
                </c:pt>
                <c:pt idx="895">
                  <c:v>1.04334631996215E-3</c:v>
                </c:pt>
                <c:pt idx="896">
                  <c:v>1.0756048591866851E-3</c:v>
                </c:pt>
                <c:pt idx="897">
                  <c:v>1.1087498984528093E-3</c:v>
                </c:pt>
                <c:pt idx="898">
                  <c:v>1.1428020246777755E-3</c:v>
                </c:pt>
                <c:pt idx="899">
                  <c:v>1.1777821818183657E-3</c:v>
                </c:pt>
                <c:pt idx="900">
                  <c:v>1.2137116733309449E-3</c:v>
                </c:pt>
                <c:pt idx="901">
                  <c:v>1.2506121645246661E-3</c:v>
                </c:pt>
                <c:pt idx="902">
                  <c:v>1.2885056848027303E-3</c:v>
                </c:pt>
                <c:pt idx="903">
                  <c:v>1.3274146297872446E-3</c:v>
                </c:pt>
                <c:pt idx="904">
                  <c:v>1.3673617633226528E-3</c:v>
                </c:pt>
                <c:pt idx="905">
                  <c:v>1.4083702193529168E-3</c:v>
                </c:pt>
                <c:pt idx="906">
                  <c:v>1.4504635036674757E-3</c:v>
                </c:pt>
                <c:pt idx="907">
                  <c:v>1.4936654955109516E-3</c:v>
                </c:pt>
                <c:pt idx="908">
                  <c:v>1.5380004490516204E-3</c:v>
                </c:pt>
                <c:pt idx="909">
                  <c:v>1.5834929947033227E-3</c:v>
                </c:pt>
                <c:pt idx="910">
                  <c:v>1.6301681402960298E-3</c:v>
                </c:pt>
                <c:pt idx="911">
                  <c:v>1.6780512720893049E-3</c:v>
                </c:pt>
                <c:pt idx="912">
                  <c:v>1.7271681556240552E-3</c:v>
                </c:pt>
                <c:pt idx="913">
                  <c:v>1.7775449364066435E-3</c:v>
                </c:pt>
                <c:pt idx="914">
                  <c:v>1.8292081404205111E-3</c:v>
                </c:pt>
                <c:pt idx="915">
                  <c:v>1.8821846744597002E-3</c:v>
                </c:pt>
                <c:pt idx="916">
                  <c:v>1.9365018262789242E-3</c:v>
                </c:pt>
                <c:pt idx="917">
                  <c:v>1.9921872645548154E-3</c:v>
                </c:pt>
                <c:pt idx="918">
                  <c:v>2.049269038652839E-3</c:v>
                </c:pt>
                <c:pt idx="919">
                  <c:v>2.1077755781944625E-3</c:v>
                </c:pt>
                <c:pt idx="920">
                  <c:v>2.1677356924190544E-3</c:v>
                </c:pt>
                <c:pt idx="921">
                  <c:v>2.2291785693350601E-3</c:v>
                </c:pt>
                <c:pt idx="922">
                  <c:v>2.2921337746548993E-3</c:v>
                </c:pt>
                <c:pt idx="923">
                  <c:v>2.3566312505081998E-3</c:v>
                </c:pt>
                <c:pt idx="924">
                  <c:v>2.422701313927654E-3</c:v>
                </c:pt>
                <c:pt idx="925">
                  <c:v>2.4903746551022607E-3</c:v>
                </c:pt>
                <c:pt idx="926">
                  <c:v>2.5596823353922554E-3</c:v>
                </c:pt>
                <c:pt idx="927">
                  <c:v>2.6306557851003749E-3</c:v>
                </c:pt>
                <c:pt idx="928">
                  <c:v>2.7033268009939611E-3</c:v>
                </c:pt>
                <c:pt idx="929">
                  <c:v>2.7777275435724837E-3</c:v>
                </c:pt>
                <c:pt idx="930">
                  <c:v>2.8538905340750862E-3</c:v>
                </c:pt>
                <c:pt idx="931">
                  <c:v>2.9318486512228104E-3</c:v>
                </c:pt>
                <c:pt idx="932">
                  <c:v>3.0116351276901383E-3</c:v>
                </c:pt>
                <c:pt idx="933">
                  <c:v>3.0932835463006033E-3</c:v>
                </c:pt>
                <c:pt idx="934">
                  <c:v>3.1768278359413154E-3</c:v>
                </c:pt>
                <c:pt idx="935">
                  <c:v>3.2623022671910301E-3</c:v>
                </c:pt>
                <c:pt idx="936">
                  <c:v>3.3497414476568966E-3</c:v>
                </c:pt>
                <c:pt idx="937">
                  <c:v>3.4391803170147179E-3</c:v>
                </c:pt>
                <c:pt idx="938">
                  <c:v>3.5306541417477687E-3</c:v>
                </c:pt>
                <c:pt idx="939">
                  <c:v>3.6241985095793374E-3</c:v>
                </c:pt>
                <c:pt idx="940">
                  <c:v>3.7198493235941353E-3</c:v>
                </c:pt>
                <c:pt idx="941">
                  <c:v>3.8176427960439651E-3</c:v>
                </c:pt>
                <c:pt idx="942">
                  <c:v>3.9176154418329159E-3</c:v>
                </c:pt>
                <c:pt idx="943">
                  <c:v>4.0198040716777341E-3</c:v>
                </c:pt>
                <c:pt idx="944">
                  <c:v>4.1242457849388521E-3</c:v>
                </c:pt>
                <c:pt idx="945">
                  <c:v>4.230977962118028E-3</c:v>
                </c:pt>
                <c:pt idx="946">
                  <c:v>4.3400382570179174E-3</c:v>
                </c:pt>
                <c:pt idx="947">
                  <c:v>4.4514645885605766E-3</c:v>
                </c:pt>
                <c:pt idx="948">
                  <c:v>4.5652951322596776E-3</c:v>
                </c:pt>
                <c:pt idx="949">
                  <c:v>4.681568311344109E-3</c:v>
                </c:pt>
                <c:pt idx="950">
                  <c:v>4.8003227875282085E-3</c:v>
                </c:pt>
                <c:pt idx="951">
                  <c:v>4.9215974514259788E-3</c:v>
                </c:pt>
                <c:pt idx="952">
                  <c:v>5.0454314126057182E-3</c:v>
                </c:pt>
                <c:pt idx="953">
                  <c:v>5.1718639892820361E-3</c:v>
                </c:pt>
                <c:pt idx="954">
                  <c:v>5.3009346976423581E-3</c:v>
                </c:pt>
                <c:pt idx="955">
                  <c:v>5.4326832408052401E-3</c:v>
                </c:pt>
                <c:pt idx="956">
                  <c:v>5.5671494974079425E-3</c:v>
                </c:pt>
                <c:pt idx="957">
                  <c:v>5.7043735098208943E-3</c:v>
                </c:pt>
                <c:pt idx="958">
                  <c:v>5.8443954719871686E-3</c:v>
                </c:pt>
                <c:pt idx="959">
                  <c:v>5.9872557168844905E-3</c:v>
                </c:pt>
                <c:pt idx="960">
                  <c:v>6.1329947036091563E-3</c:v>
                </c:pt>
                <c:pt idx="961">
                  <c:v>6.2816530040788899E-3</c:v>
                </c:pt>
                <c:pt idx="962">
                  <c:v>6.4332712893552246E-3</c:v>
                </c:pt>
                <c:pt idx="963">
                  <c:v>6.5878903155826519E-3</c:v>
                </c:pt>
                <c:pt idx="964">
                  <c:v>6.7455509095451635E-3</c:v>
                </c:pt>
                <c:pt idx="965">
                  <c:v>6.9062939538389895E-3</c:v>
                </c:pt>
                <c:pt idx="966">
                  <c:v>7.0701603716615746E-3</c:v>
                </c:pt>
                <c:pt idx="967">
                  <c:v>7.237191111216696E-3</c:v>
                </c:pt>
                <c:pt idx="968">
                  <c:v>7.4074271297362186E-3</c:v>
                </c:pt>
                <c:pt idx="969">
                  <c:v>7.5809093771189613E-3</c:v>
                </c:pt>
                <c:pt idx="970">
                  <c:v>7.7576787791875995E-3</c:v>
                </c:pt>
                <c:pt idx="971">
                  <c:v>7.9377762205647597E-3</c:v>
                </c:pt>
                <c:pt idx="972">
                  <c:v>8.1212425271698415E-3</c:v>
                </c:pt>
                <c:pt idx="973">
                  <c:v>8.308118448338361E-3</c:v>
                </c:pt>
                <c:pt idx="974">
                  <c:v>8.4984446385656318E-3</c:v>
                </c:pt>
                <c:pt idx="975">
                  <c:v>8.6922616388776415E-3</c:v>
                </c:pt>
                <c:pt idx="976">
                  <c:v>8.8896098578315208E-3</c:v>
                </c:pt>
                <c:pt idx="977">
                  <c:v>9.0905295521486809E-3</c:v>
                </c:pt>
                <c:pt idx="978">
                  <c:v>9.2950608069841314E-3</c:v>
                </c:pt>
                <c:pt idx="979">
                  <c:v>9.5032435158355424E-3</c:v>
                </c:pt>
                <c:pt idx="980">
                  <c:v>9.7151173600961895E-3</c:v>
                </c:pt>
                <c:pt idx="981">
                  <c:v>9.9307217882561548E-3</c:v>
                </c:pt>
                <c:pt idx="982">
                  <c:v>1.0150095994756513E-2</c:v>
                </c:pt>
                <c:pt idx="983">
                  <c:v>1.0373278898501495E-2</c:v>
                </c:pt>
                <c:pt idx="984">
                  <c:v>1.0600309121034462E-2</c:v>
                </c:pt>
                <c:pt idx="985">
                  <c:v>1.0831224964382753E-2</c:v>
                </c:pt>
                <c:pt idx="986">
                  <c:v>1.1066064388578462E-2</c:v>
                </c:pt>
                <c:pt idx="987">
                  <c:v>1.1304864988860998E-2</c:v>
                </c:pt>
                <c:pt idx="988">
                  <c:v>1.1547663972568612E-2</c:v>
                </c:pt>
                <c:pt idx="989">
                  <c:v>1.1794498135726186E-2</c:v>
                </c:pt>
                <c:pt idx="990">
                  <c:v>1.2045403839336773E-2</c:v>
                </c:pt>
                <c:pt idx="991">
                  <c:v>1.2300416985385013E-2</c:v>
                </c:pt>
                <c:pt idx="992">
                  <c:v>1.2559572992560846E-2</c:v>
                </c:pt>
                <c:pt idx="993">
                  <c:v>1.282290677171213E-2</c:v>
                </c:pt>
                <c:pt idx="994">
                  <c:v>1.3090452701035487E-2</c:v>
                </c:pt>
                <c:pt idx="995">
                  <c:v>1.3362244601014813E-2</c:v>
                </c:pt>
                <c:pt idx="996">
                  <c:v>1.3638315709117286E-2</c:v>
                </c:pt>
                <c:pt idx="997">
                  <c:v>1.3918698654257612E-2</c:v>
                </c:pt>
                <c:pt idx="998">
                  <c:v>1.4203425431039876E-2</c:v>
                </c:pt>
                <c:pt idx="999">
                  <c:v>1.449252737379028E-2</c:v>
                </c:pt>
                <c:pt idx="1000">
                  <c:v>1.4786035130389558E-2</c:v>
                </c:pt>
                <c:pt idx="1001">
                  <c:v>1.5083978635919043E-2</c:v>
                </c:pt>
                <c:pt idx="1002">
                  <c:v>1.5386387086131135E-2</c:v>
                </c:pt>
                <c:pt idx="1003">
                  <c:v>1.5693288910757521E-2</c:v>
                </c:pt>
                <c:pt idx="1004">
                  <c:v>1.6004711746667559E-2</c:v>
                </c:pt>
                <c:pt idx="1005">
                  <c:v>1.6320682410890304E-2</c:v>
                </c:pt>
                <c:pt idx="1006">
                  <c:v>1.6641226873513895E-2</c:v>
                </c:pt>
                <c:pt idx="1007">
                  <c:v>1.6966370230475928E-2</c:v>
                </c:pt>
                <c:pt idx="1008">
                  <c:v>1.7296136676259604E-2</c:v>
                </c:pt>
                <c:pt idx="1009">
                  <c:v>1.7630549476509931E-2</c:v>
                </c:pt>
                <c:pt idx="1010">
                  <c:v>1.7969630940585544E-2</c:v>
                </c:pt>
                <c:pt idx="1011">
                  <c:v>1.8313402394060523E-2</c:v>
                </c:pt>
                <c:pt idx="1012">
                  <c:v>1.8661884151193228E-2</c:v>
                </c:pt>
                <c:pt idx="1013">
                  <c:v>1.9015095487377096E-2</c:v>
                </c:pt>
                <c:pt idx="1014">
                  <c:v>1.9373054611590328E-2</c:v>
                </c:pt>
                <c:pt idx="1015">
                  <c:v>1.9735778638860869E-2</c:v>
                </c:pt>
                <c:pt idx="1016">
                  <c:v>2.0103283562763769E-2</c:v>
                </c:pt>
                <c:pt idx="1017">
                  <c:v>2.0475584227968135E-2</c:v>
                </c:pt>
                <c:pt idx="1018">
                  <c:v>2.0852694302851277E-2</c:v>
                </c:pt>
                <c:pt idx="1019">
                  <c:v>2.1234626252197793E-2</c:v>
                </c:pt>
                <c:pt idx="1020">
                  <c:v>2.1621391310001698E-2</c:v>
                </c:pt>
                <c:pt idx="1021">
                  <c:v>2.2012999452390422E-2</c:v>
                </c:pt>
                <c:pt idx="1022">
                  <c:v>2.2409459370688115E-2</c:v>
                </c:pt>
                <c:pt idx="1023">
                  <c:v>2.2810778444638587E-2</c:v>
                </c:pt>
                <c:pt idx="1024">
                  <c:v>2.3216962715805953E-2</c:v>
                </c:pt>
                <c:pt idx="1025">
                  <c:v>2.3628016861172742E-2</c:v>
                </c:pt>
                <c:pt idx="1026">
                  <c:v>2.4043944166954687E-2</c:v>
                </c:pt>
                <c:pt idx="1027">
                  <c:v>2.4464746502652231E-2</c:v>
                </c:pt>
                <c:pt idx="1028">
                  <c:v>2.4890424295358416E-2</c:v>
                </c:pt>
                <c:pt idx="1029">
                  <c:v>2.532097650434326E-2</c:v>
                </c:pt>
                <c:pt idx="1030">
                  <c:v>2.5756400595934904E-2</c:v>
                </c:pt>
                <c:pt idx="1031">
                  <c:v>2.6196692518717896E-2</c:v>
                </c:pt>
                <c:pt idx="1032">
                  <c:v>2.6641846679068919E-2</c:v>
                </c:pt>
                <c:pt idx="1033">
                  <c:v>2.7091855917050808E-2</c:v>
                </c:pt>
                <c:pt idx="1034">
                  <c:v>2.7546711482685751E-2</c:v>
                </c:pt>
                <c:pt idx="1035">
                  <c:v>2.8006403012627433E-2</c:v>
                </c:pt>
                <c:pt idx="1036">
                  <c:v>2.8470918507254538E-2</c:v>
                </c:pt>
                <c:pt idx="1037">
                  <c:v>2.8940244308205298E-2</c:v>
                </c:pt>
                <c:pt idx="1038">
                  <c:v>2.9414365076374658E-2</c:v>
                </c:pt>
                <c:pt idx="1039">
                  <c:v>2.9893263770394703E-2</c:v>
                </c:pt>
                <c:pt idx="1040">
                  <c:v>3.0376921625619568E-2</c:v>
                </c:pt>
                <c:pt idx="1041">
                  <c:v>3.086531813363582E-2</c:v>
                </c:pt>
                <c:pt idx="1042">
                  <c:v>3.1358431022318937E-2</c:v>
                </c:pt>
                <c:pt idx="1043">
                  <c:v>3.1856236236457183E-2</c:v>
                </c:pt>
                <c:pt idx="1044">
                  <c:v>3.2358707918963413E-2</c:v>
                </c:pt>
                <c:pt idx="1045">
                  <c:v>3.2865818392696158E-2</c:v>
                </c:pt>
                <c:pt idx="1046">
                  <c:v>3.3377538142908808E-2</c:v>
                </c:pt>
                <c:pt idx="1047">
                  <c:v>3.3893835800351074E-2</c:v>
                </c:pt>
                <c:pt idx="1048">
                  <c:v>3.4414678125038546E-2</c:v>
                </c:pt>
                <c:pt idx="1049">
                  <c:v>3.4940029990714355E-2</c:v>
                </c:pt>
                <c:pt idx="1050">
                  <c:v>3.5469854370021099E-2</c:v>
                </c:pt>
                <c:pt idx="1051">
                  <c:v>3.6004112320403479E-2</c:v>
                </c:pt>
                <c:pt idx="1052">
                  <c:v>3.6542762970761103E-2</c:v>
                </c:pt>
                <c:pt idx="1053">
                  <c:v>3.7085763508871203E-2</c:v>
                </c:pt>
                <c:pt idx="1054">
                  <c:v>3.7633069169600276E-2</c:v>
                </c:pt>
                <c:pt idx="1055">
                  <c:v>3.818463322392341E-2</c:v>
                </c:pt>
                <c:pt idx="1056">
                  <c:v>3.8740406968770312E-2</c:v>
                </c:pt>
                <c:pt idx="1057">
                  <c:v>3.9300339717716112E-2</c:v>
                </c:pt>
                <c:pt idx="1058">
                  <c:v>3.9864378792535363E-2</c:v>
                </c:pt>
                <c:pt idx="1059">
                  <c:v>4.0432469515635124E-2</c:v>
                </c:pt>
                <c:pt idx="1060">
                  <c:v>4.1004555203388492E-2</c:v>
                </c:pt>
                <c:pt idx="1061">
                  <c:v>4.1580577160380008E-2</c:v>
                </c:pt>
                <c:pt idx="1062">
                  <c:v>4.2160474674584197E-2</c:v>
                </c:pt>
                <c:pt idx="1063">
                  <c:v>4.2744185013490713E-2</c:v>
                </c:pt>
                <c:pt idx="1064">
                  <c:v>4.3331643421192501E-2</c:v>
                </c:pt>
                <c:pt idx="1065">
                  <c:v>4.392278311645223E-2</c:v>
                </c:pt>
                <c:pt idx="1066">
                  <c:v>4.4517535291761563E-2</c:v>
                </c:pt>
                <c:pt idx="1067">
                  <c:v>4.5115829113407419E-2</c:v>
                </c:pt>
                <c:pt idx="1068">
                  <c:v>4.5717591722559119E-2</c:v>
                </c:pt>
                <c:pt idx="1069">
                  <c:v>4.6322748237389473E-2</c:v>
                </c:pt>
                <c:pt idx="1070">
                  <c:v>4.6931221756242203E-2</c:v>
                </c:pt>
                <c:pt idx="1071">
                  <c:v>4.7542933361858684E-2</c:v>
                </c:pt>
                <c:pt idx="1072">
                  <c:v>4.8157802126673491E-2</c:v>
                </c:pt>
                <c:pt idx="1073">
                  <c:v>4.8775745119192096E-2</c:v>
                </c:pt>
                <c:pt idx="1074">
                  <c:v>4.9396677411459089E-2</c:v>
                </c:pt>
                <c:pt idx="1075">
                  <c:v>5.0020512087627263E-2</c:v>
                </c:pt>
                <c:pt idx="1076">
                  <c:v>5.0647160253636518E-2</c:v>
                </c:pt>
                <c:pt idx="1077">
                  <c:v>5.127653104801063E-2</c:v>
                </c:pt>
                <c:pt idx="1078">
                  <c:v>5.1908531653779615E-2</c:v>
                </c:pt>
                <c:pt idx="1079">
                  <c:v>5.2543067311534769E-2</c:v>
                </c:pt>
                <c:pt idx="1080">
                  <c:v>5.3180041333622141E-2</c:v>
                </c:pt>
                <c:pt idx="1081">
                  <c:v>5.3819355119480293E-2</c:v>
                </c:pt>
                <c:pt idx="1082">
                  <c:v>5.4460908172127016E-2</c:v>
                </c:pt>
                <c:pt idx="1083">
                  <c:v>5.5104598115798618E-2</c:v>
                </c:pt>
                <c:pt idx="1084">
                  <c:v>5.5750320714745956E-2</c:v>
                </c:pt>
                <c:pt idx="1085">
                  <c:v>5.6397969893187815E-2</c:v>
                </c:pt>
                <c:pt idx="1086">
                  <c:v>5.7047437756425658E-2</c:v>
                </c:pt>
                <c:pt idx="1087">
                  <c:v>5.7698614613118628E-2</c:v>
                </c:pt>
                <c:pt idx="1088">
                  <c:v>5.8351388998719902E-2</c:v>
                </c:pt>
                <c:pt idx="1089">
                  <c:v>5.9005647700073272E-2</c:v>
                </c:pt>
                <c:pt idx="1090">
                  <c:v>5.9661275781168414E-2</c:v>
                </c:pt>
                <c:pt idx="1091">
                  <c:v>6.0318156610052333E-2</c:v>
                </c:pt>
                <c:pt idx="1092">
                  <c:v>6.0976171886893998E-2</c:v>
                </c:pt>
                <c:pt idx="1093">
                  <c:v>6.1635201673197589E-2</c:v>
                </c:pt>
                <c:pt idx="1094">
                  <c:v>6.2295124422159703E-2</c:v>
                </c:pt>
                <c:pt idx="1095">
                  <c:v>6.2955817010165185E-2</c:v>
                </c:pt>
                <c:pt idx="1096">
                  <c:v>6.3617154769413056E-2</c:v>
                </c:pt>
                <c:pt idx="1097">
                  <c:v>6.4279011521667456E-2</c:v>
                </c:pt>
                <c:pt idx="1098">
                  <c:v>6.4941259613123428E-2</c:v>
                </c:pt>
                <c:pt idx="1099">
                  <c:v>6.5603769950378713E-2</c:v>
                </c:pt>
                <c:pt idx="1100">
                  <c:v>6.6266412037501582E-2</c:v>
                </c:pt>
                <c:pt idx="1101">
                  <c:v>6.6929054014183406E-2</c:v>
                </c:pt>
                <c:pt idx="1102">
                  <c:v>6.7591562694963914E-2</c:v>
                </c:pt>
                <c:pt idx="1103">
                  <c:v>6.8253803609516842E-2</c:v>
                </c:pt>
                <c:pt idx="1104">
                  <c:v>6.8915641043981568E-2</c:v>
                </c:pt>
                <c:pt idx="1105">
                  <c:v>6.957693808332685E-2</c:v>
                </c:pt>
                <c:pt idx="1106">
                  <c:v>7.0237556654730665E-2</c:v>
                </c:pt>
                <c:pt idx="1107">
                  <c:v>7.0897357571960196E-2</c:v>
                </c:pt>
                <c:pt idx="1108">
                  <c:v>7.1556200580735196E-2</c:v>
                </c:pt>
                <c:pt idx="1109">
                  <c:v>7.2213944405055172E-2</c:v>
                </c:pt>
                <c:pt idx="1110">
                  <c:v>7.287044679447359E-2</c:v>
                </c:pt>
                <c:pt idx="1111">
                  <c:v>7.3525564572298086E-2</c:v>
                </c:pt>
                <c:pt idx="1112">
                  <c:v>7.4179153684696422E-2</c:v>
                </c:pt>
                <c:pt idx="1113">
                  <c:v>7.4831069250686916E-2</c:v>
                </c:pt>
                <c:pt idx="1114">
                  <c:v>7.5481165612991133E-2</c:v>
                </c:pt>
                <c:pt idx="1115">
                  <c:v>7.612929638972589E-2</c:v>
                </c:pt>
                <c:pt idx="1116">
                  <c:v>7.6775314526910776E-2</c:v>
                </c:pt>
                <c:pt idx="1117">
                  <c:v>7.7419072351766538E-2</c:v>
                </c:pt>
                <c:pt idx="1118">
                  <c:v>7.8060421626779244E-2</c:v>
                </c:pt>
                <c:pt idx="1119">
                  <c:v>7.8699213604503965E-2</c:v>
                </c:pt>
                <c:pt idx="1120">
                  <c:v>7.9335299083080998E-2</c:v>
                </c:pt>
                <c:pt idx="1121">
                  <c:v>7.996852846243796E-2</c:v>
                </c:pt>
                <c:pt idx="1122">
                  <c:v>8.0598751801147728E-2</c:v>
                </c:pt>
                <c:pt idx="1123">
                  <c:v>8.1225818873915417E-2</c:v>
                </c:pt>
                <c:pt idx="1124">
                  <c:v>8.1849579229663294E-2</c:v>
                </c:pt>
                <c:pt idx="1125">
                  <c:v>8.2469882250183951E-2</c:v>
                </c:pt>
                <c:pt idx="1126">
                  <c:v>8.3086577209330631E-2</c:v>
                </c:pt>
                <c:pt idx="1127">
                  <c:v>8.3699513332713332E-2</c:v>
                </c:pt>
                <c:pt idx="1128">
                  <c:v>8.4308539857868459E-2</c:v>
                </c:pt>
                <c:pt idx="1129">
                  <c:v>8.4913506094869515E-2</c:v>
                </c:pt>
                <c:pt idx="1130">
                  <c:v>8.5514261487345145E-2</c:v>
                </c:pt>
                <c:pt idx="1131">
                  <c:v>8.6110655673871467E-2</c:v>
                </c:pt>
                <c:pt idx="1132">
                  <c:v>8.6702538549703556E-2</c:v>
                </c:pt>
                <c:pt idx="1133">
                  <c:v>8.7289760328812555E-2</c:v>
                </c:pt>
                <c:pt idx="1134">
                  <c:v>8.7872171606191138E-2</c:v>
                </c:pt>
                <c:pt idx="1135">
                  <c:v>8.8449623420394155E-2</c:v>
                </c:pt>
                <c:pt idx="1136">
                  <c:v>8.9021967316276554E-2</c:v>
                </c:pt>
                <c:pt idx="1137">
                  <c:v>8.9589055407892956E-2</c:v>
                </c:pt>
                <c:pt idx="1138">
                  <c:v>9.0150740441521771E-2</c:v>
                </c:pt>
                <c:pt idx="1139">
                  <c:v>9.0706875858776986E-2</c:v>
                </c:pt>
                <c:pt idx="1140">
                  <c:v>9.1257315859769955E-2</c:v>
                </c:pt>
                <c:pt idx="1141">
                  <c:v>9.1801915466283621E-2</c:v>
                </c:pt>
                <c:pt idx="1142">
                  <c:v>9.2340530584921282E-2</c:v>
                </c:pt>
                <c:pt idx="1143">
                  <c:v>9.2873018070191604E-2</c:v>
                </c:pt>
                <c:pt idx="1144">
                  <c:v>9.3399235787491444E-2</c:v>
                </c:pt>
                <c:pt idx="1145">
                  <c:v>9.3919042675948874E-2</c:v>
                </c:pt>
                <c:pt idx="1146">
                  <c:v>9.4432298811085821E-2</c:v>
                </c:pt>
                <c:pt idx="1147">
                  <c:v>9.4938865467263989E-2</c:v>
                </c:pt>
                <c:pt idx="1148">
                  <c:v>9.5438605179873598E-2</c:v>
                </c:pt>
                <c:pt idx="1149">
                  <c:v>9.5931381807226865E-2</c:v>
                </c:pt>
                <c:pt idx="1150">
                  <c:v>9.6417060592117049E-2</c:v>
                </c:pt>
                <c:pt idx="1151">
                  <c:v>9.6895508223004634E-2</c:v>
                </c:pt>
                <c:pt idx="1152">
                  <c:v>9.7366592894791548E-2</c:v>
                </c:pt>
                <c:pt idx="1153">
                  <c:v>9.7830184369145187E-2</c:v>
                </c:pt>
                <c:pt idx="1154">
                  <c:v>9.8286154034333245E-2</c:v>
                </c:pt>
                <c:pt idx="1155">
                  <c:v>9.8734374964531441E-2</c:v>
                </c:pt>
                <c:pt idx="1156">
                  <c:v>9.9174721978565777E-2</c:v>
                </c:pt>
                <c:pt idx="1157">
                  <c:v>9.9607071698051081E-2</c:v>
                </c:pt>
                <c:pt idx="1158">
                  <c:v>0.10003130260488913</c:v>
                </c:pt>
                <c:pt idx="1159">
                  <c:v>0.10044729509808709</c:v>
                </c:pt>
                <c:pt idx="1160">
                  <c:v>0.10085493154986128</c:v>
                </c:pt>
                <c:pt idx="1161">
                  <c:v>0.10125409636098795</c:v>
                </c:pt>
                <c:pt idx="1162">
                  <c:v>0.1016446760153653</c:v>
                </c:pt>
                <c:pt idx="1163">
                  <c:v>0.10202655913375072</c:v>
                </c:pt>
                <c:pt idx="1164">
                  <c:v>0.1023996365266374</c:v>
                </c:pt>
                <c:pt idx="1165">
                  <c:v>0.10276380124623551</c:v>
                </c:pt>
                <c:pt idx="1166">
                  <c:v>0.10311894863752324</c:v>
                </c:pt>
                <c:pt idx="1167">
                  <c:v>0.1034649763883336</c:v>
                </c:pt>
                <c:pt idx="1168">
                  <c:v>0.10380178457844327</c:v>
                </c:pt>
                <c:pt idx="1169">
                  <c:v>0.10412927572763114</c:v>
                </c:pt>
                <c:pt idx="1170">
                  <c:v>0.10444735484267327</c:v>
                </c:pt>
                <c:pt idx="1171">
                  <c:v>0.10475592946324365</c:v>
                </c:pt>
                <c:pt idx="1172">
                  <c:v>0.10505490970668857</c:v>
                </c:pt>
                <c:pt idx="1173">
                  <c:v>0.10534420831164543</c:v>
                </c:pt>
                <c:pt idx="1174">
                  <c:v>0.10562374068047534</c:v>
                </c:pt>
                <c:pt idx="1175">
                  <c:v>0.10589342492048141</c:v>
                </c:pt>
                <c:pt idx="1176">
                  <c:v>0.1061531818838842</c:v>
                </c:pt>
                <c:pt idx="1177">
                  <c:v>0.1064029352065269</c:v>
                </c:pt>
                <c:pt idx="1178">
                  <c:v>0.10664261134528431</c:v>
                </c:pt>
                <c:pt idx="1179">
                  <c:v>0.10687213961414953</c:v>
                </c:pt>
                <c:pt idx="1180">
                  <c:v>0.10709145221897338</c:v>
                </c:pt>
                <c:pt idx="1181">
                  <c:v>0.10730048429083339</c:v>
                </c:pt>
                <c:pt idx="1182">
                  <c:v>0.1074991739180086</c:v>
                </c:pt>
                <c:pt idx="1183">
                  <c:v>0.10768746217653861</c:v>
                </c:pt>
                <c:pt idx="1184">
                  <c:v>0.1078652931593453</c:v>
                </c:pt>
                <c:pt idx="1185">
                  <c:v>0.1080326140038978</c:v>
                </c:pt>
                <c:pt idx="1186">
                  <c:v>0.10818937491840065</c:v>
                </c:pt>
                <c:pt idx="1187">
                  <c:v>0.10833552920648779</c:v>
                </c:pt>
                <c:pt idx="1188">
                  <c:v>0.10847103329040458</c:v>
                </c:pt>
                <c:pt idx="1189">
                  <c:v>0.10859584673266236</c:v>
                </c:pt>
                <c:pt idx="1190">
                  <c:v>0.10870993225614989</c:v>
                </c:pt>
                <c:pt idx="1191">
                  <c:v>0.10881325576268805</c:v>
                </c:pt>
                <c:pt idx="1192">
                  <c:v>0.10890578635001483</c:v>
                </c:pt>
                <c:pt idx="1193">
                  <c:v>0.10898749632718864</c:v>
                </c:pt>
                <c:pt idx="1194">
                  <c:v>0.10905836122839915</c:v>
                </c:pt>
                <c:pt idx="1195">
                  <c:v>0.10911835982517641</c:v>
                </c:pt>
                <c:pt idx="1196">
                  <c:v>0.1091674741369891</c:v>
                </c:pt>
                <c:pt idx="1197">
                  <c:v>0.10920568944022502</c:v>
                </c:pt>
                <c:pt idx="1198">
                  <c:v>0.10923299427554727</c:v>
                </c:pt>
                <c:pt idx="1199">
                  <c:v>0.10924938045362123</c:v>
                </c:pt>
                <c:pt idx="1200">
                  <c:v>0.10925484305920791</c:v>
                </c:pt>
                <c:pt idx="1201">
                  <c:v>0.10924938045362123</c:v>
                </c:pt>
                <c:pt idx="1202">
                  <c:v>0.10923299427554727</c:v>
                </c:pt>
                <c:pt idx="1203">
                  <c:v>0.10920568944022502</c:v>
                </c:pt>
                <c:pt idx="1204">
                  <c:v>0.1091674741369891</c:v>
                </c:pt>
                <c:pt idx="1205">
                  <c:v>0.10911835982517641</c:v>
                </c:pt>
                <c:pt idx="1206">
                  <c:v>0.10905836122839915</c:v>
                </c:pt>
                <c:pt idx="1207">
                  <c:v>0.10898749632718864</c:v>
                </c:pt>
                <c:pt idx="1208">
                  <c:v>0.10890578635001483</c:v>
                </c:pt>
                <c:pt idx="1209">
                  <c:v>0.10881325576268805</c:v>
                </c:pt>
                <c:pt idx="1210">
                  <c:v>0.10870993225614989</c:v>
                </c:pt>
                <c:pt idx="1211">
                  <c:v>0.10859584673266236</c:v>
                </c:pt>
                <c:pt idx="1212">
                  <c:v>0.10847103329040458</c:v>
                </c:pt>
                <c:pt idx="1213">
                  <c:v>0.10833552920648779</c:v>
                </c:pt>
                <c:pt idx="1214">
                  <c:v>0.10818937491840065</c:v>
                </c:pt>
                <c:pt idx="1215">
                  <c:v>0.1080326140038978</c:v>
                </c:pt>
                <c:pt idx="1216">
                  <c:v>0.1078652931593453</c:v>
                </c:pt>
                <c:pt idx="1217">
                  <c:v>0.10768746217653861</c:v>
                </c:pt>
                <c:pt idx="1218">
                  <c:v>0.1074991739180086</c:v>
                </c:pt>
                <c:pt idx="1219">
                  <c:v>0.10730048429083339</c:v>
                </c:pt>
                <c:pt idx="1220">
                  <c:v>0.10709145221897338</c:v>
                </c:pt>
                <c:pt idx="1221">
                  <c:v>0.10687213961414953</c:v>
                </c:pt>
                <c:pt idx="1222">
                  <c:v>0.10664261134528431</c:v>
                </c:pt>
                <c:pt idx="1223">
                  <c:v>0.1064029352065269</c:v>
                </c:pt>
                <c:pt idx="1224">
                  <c:v>0.1061531818838842</c:v>
                </c:pt>
                <c:pt idx="1225">
                  <c:v>0.10589342492048141</c:v>
                </c:pt>
                <c:pt idx="1226">
                  <c:v>0.10562374068047534</c:v>
                </c:pt>
                <c:pt idx="1227">
                  <c:v>0.10534420831164543</c:v>
                </c:pt>
                <c:pt idx="1228">
                  <c:v>0.10505490970668857</c:v>
                </c:pt>
                <c:pt idx="1229">
                  <c:v>0.10475592946324365</c:v>
                </c:pt>
                <c:pt idx="1230">
                  <c:v>0.10444735484267327</c:v>
                </c:pt>
                <c:pt idx="1231">
                  <c:v>0.10412927572763114</c:v>
                </c:pt>
                <c:pt idx="1232">
                  <c:v>0.10380178457844327</c:v>
                </c:pt>
                <c:pt idx="1233">
                  <c:v>0.1034649763883336</c:v>
                </c:pt>
                <c:pt idx="1234">
                  <c:v>0.10311894863752324</c:v>
                </c:pt>
                <c:pt idx="1235">
                  <c:v>0.10276380124623551</c:v>
                </c:pt>
                <c:pt idx="1236">
                  <c:v>0.1023996365266374</c:v>
                </c:pt>
                <c:pt idx="1237">
                  <c:v>0.10202655913375072</c:v>
                </c:pt>
                <c:pt idx="1238">
                  <c:v>0.1016446760153653</c:v>
                </c:pt>
                <c:pt idx="1239">
                  <c:v>0.10125409636098795</c:v>
                </c:pt>
                <c:pt idx="1240">
                  <c:v>0.10085493154986128</c:v>
                </c:pt>
                <c:pt idx="1241">
                  <c:v>0.10044729509808709</c:v>
                </c:pt>
                <c:pt idx="1242">
                  <c:v>0.10003130260488913</c:v>
                </c:pt>
                <c:pt idx="1243">
                  <c:v>9.9607071698051081E-2</c:v>
                </c:pt>
                <c:pt idx="1244">
                  <c:v>9.9174721978565777E-2</c:v>
                </c:pt>
                <c:pt idx="1245">
                  <c:v>9.8734374964531441E-2</c:v>
                </c:pt>
                <c:pt idx="1246">
                  <c:v>9.8286154034333245E-2</c:v>
                </c:pt>
                <c:pt idx="1247">
                  <c:v>9.7830184369145187E-2</c:v>
                </c:pt>
                <c:pt idx="1248">
                  <c:v>9.7366592894791548E-2</c:v>
                </c:pt>
                <c:pt idx="1249">
                  <c:v>9.6895508223004634E-2</c:v>
                </c:pt>
                <c:pt idx="1250">
                  <c:v>9.6417060592117049E-2</c:v>
                </c:pt>
                <c:pt idx="1251">
                  <c:v>9.5931381807226865E-2</c:v>
                </c:pt>
                <c:pt idx="1252">
                  <c:v>9.5438605179873598E-2</c:v>
                </c:pt>
                <c:pt idx="1253">
                  <c:v>9.4938865467263989E-2</c:v>
                </c:pt>
                <c:pt idx="1254">
                  <c:v>9.4432298811085821E-2</c:v>
                </c:pt>
                <c:pt idx="1255">
                  <c:v>9.3919042675948874E-2</c:v>
                </c:pt>
                <c:pt idx="1256">
                  <c:v>9.3399235787491444E-2</c:v>
                </c:pt>
                <c:pt idx="1257">
                  <c:v>9.2873018070191604E-2</c:v>
                </c:pt>
                <c:pt idx="1258">
                  <c:v>9.2340530584921282E-2</c:v>
                </c:pt>
                <c:pt idx="1259">
                  <c:v>9.1801915466283621E-2</c:v>
                </c:pt>
                <c:pt idx="1260">
                  <c:v>9.1257315859769955E-2</c:v>
                </c:pt>
                <c:pt idx="1261">
                  <c:v>9.0706875858776986E-2</c:v>
                </c:pt>
                <c:pt idx="1262">
                  <c:v>9.0150740441521771E-2</c:v>
                </c:pt>
                <c:pt idx="1263">
                  <c:v>8.9589055407892956E-2</c:v>
                </c:pt>
                <c:pt idx="1264">
                  <c:v>8.9021967316276554E-2</c:v>
                </c:pt>
                <c:pt idx="1265">
                  <c:v>8.8449623420394155E-2</c:v>
                </c:pt>
                <c:pt idx="1266">
                  <c:v>8.7872171606191138E-2</c:v>
                </c:pt>
                <c:pt idx="1267">
                  <c:v>8.7289760328812555E-2</c:v>
                </c:pt>
                <c:pt idx="1268">
                  <c:v>8.6702538549703556E-2</c:v>
                </c:pt>
                <c:pt idx="1269">
                  <c:v>8.6110655673871467E-2</c:v>
                </c:pt>
                <c:pt idx="1270">
                  <c:v>8.5514261487345145E-2</c:v>
                </c:pt>
                <c:pt idx="1271">
                  <c:v>8.4913506094869515E-2</c:v>
                </c:pt>
                <c:pt idx="1272">
                  <c:v>8.4308539857868459E-2</c:v>
                </c:pt>
                <c:pt idx="1273">
                  <c:v>8.3699513332713332E-2</c:v>
                </c:pt>
                <c:pt idx="1274">
                  <c:v>8.3086577209330631E-2</c:v>
                </c:pt>
                <c:pt idx="1275">
                  <c:v>8.2469882250183951E-2</c:v>
                </c:pt>
                <c:pt idx="1276">
                  <c:v>8.1849579229663294E-2</c:v>
                </c:pt>
                <c:pt idx="1277">
                  <c:v>8.1225818873915417E-2</c:v>
                </c:pt>
                <c:pt idx="1278">
                  <c:v>8.0598751801147728E-2</c:v>
                </c:pt>
                <c:pt idx="1279">
                  <c:v>7.996852846243796E-2</c:v>
                </c:pt>
                <c:pt idx="1280">
                  <c:v>7.9335299083080998E-2</c:v>
                </c:pt>
                <c:pt idx="1281">
                  <c:v>7.8699213604503965E-2</c:v>
                </c:pt>
                <c:pt idx="1282">
                  <c:v>7.8060421626779244E-2</c:v>
                </c:pt>
                <c:pt idx="1283">
                  <c:v>7.7419072351766538E-2</c:v>
                </c:pt>
                <c:pt idx="1284">
                  <c:v>7.6775314526910776E-2</c:v>
                </c:pt>
                <c:pt idx="1285">
                  <c:v>7.612929638972589E-2</c:v>
                </c:pt>
                <c:pt idx="1286">
                  <c:v>7.5481165612991133E-2</c:v>
                </c:pt>
                <c:pt idx="1287">
                  <c:v>7.4831069250686916E-2</c:v>
                </c:pt>
                <c:pt idx="1288">
                  <c:v>7.4179153684696422E-2</c:v>
                </c:pt>
                <c:pt idx="1289">
                  <c:v>7.3525564572298086E-2</c:v>
                </c:pt>
                <c:pt idx="1290">
                  <c:v>7.287044679447359E-2</c:v>
                </c:pt>
                <c:pt idx="1291">
                  <c:v>7.2213944405055172E-2</c:v>
                </c:pt>
                <c:pt idx="1292">
                  <c:v>7.1556200580735196E-2</c:v>
                </c:pt>
                <c:pt idx="1293">
                  <c:v>7.0897357571960196E-2</c:v>
                </c:pt>
                <c:pt idx="1294">
                  <c:v>7.0237556654730665E-2</c:v>
                </c:pt>
                <c:pt idx="1295">
                  <c:v>6.957693808332685E-2</c:v>
                </c:pt>
                <c:pt idx="1296">
                  <c:v>6.8915641043981568E-2</c:v>
                </c:pt>
                <c:pt idx="1297">
                  <c:v>6.8253803609516842E-2</c:v>
                </c:pt>
                <c:pt idx="1298">
                  <c:v>6.7591562694963914E-2</c:v>
                </c:pt>
                <c:pt idx="1299">
                  <c:v>6.6929054014183406E-2</c:v>
                </c:pt>
                <c:pt idx="1300">
                  <c:v>6.6266412037501582E-2</c:v>
                </c:pt>
                <c:pt idx="1301">
                  <c:v>6.5603769950378713E-2</c:v>
                </c:pt>
                <c:pt idx="1302">
                  <c:v>6.4941259613123428E-2</c:v>
                </c:pt>
                <c:pt idx="1303">
                  <c:v>6.4279011521667456E-2</c:v>
                </c:pt>
                <c:pt idx="1304">
                  <c:v>6.3617154769413056E-2</c:v>
                </c:pt>
                <c:pt idx="1305">
                  <c:v>6.2955817010165185E-2</c:v>
                </c:pt>
                <c:pt idx="1306">
                  <c:v>6.2295124422159703E-2</c:v>
                </c:pt>
                <c:pt idx="1307">
                  <c:v>6.1635201673197589E-2</c:v>
                </c:pt>
                <c:pt idx="1308">
                  <c:v>6.0976171886893998E-2</c:v>
                </c:pt>
                <c:pt idx="1309">
                  <c:v>6.0318156610052333E-2</c:v>
                </c:pt>
                <c:pt idx="1310">
                  <c:v>5.9661275781168414E-2</c:v>
                </c:pt>
                <c:pt idx="1311">
                  <c:v>5.9005647700073272E-2</c:v>
                </c:pt>
                <c:pt idx="1312">
                  <c:v>5.8351388998719902E-2</c:v>
                </c:pt>
                <c:pt idx="1313">
                  <c:v>5.7698614613118628E-2</c:v>
                </c:pt>
                <c:pt idx="1314">
                  <c:v>5.7047437756425658E-2</c:v>
                </c:pt>
                <c:pt idx="1315">
                  <c:v>5.6397969893187815E-2</c:v>
                </c:pt>
                <c:pt idx="1316">
                  <c:v>5.5750320714745956E-2</c:v>
                </c:pt>
                <c:pt idx="1317">
                  <c:v>5.5104598115798618E-2</c:v>
                </c:pt>
                <c:pt idx="1318">
                  <c:v>5.4460908172127016E-2</c:v>
                </c:pt>
                <c:pt idx="1319">
                  <c:v>5.3819355119480293E-2</c:v>
                </c:pt>
                <c:pt idx="1320">
                  <c:v>5.3180041333622141E-2</c:v>
                </c:pt>
                <c:pt idx="1321">
                  <c:v>5.2543067311534769E-2</c:v>
                </c:pt>
                <c:pt idx="1322">
                  <c:v>5.1908531653779615E-2</c:v>
                </c:pt>
                <c:pt idx="1323">
                  <c:v>5.127653104801063E-2</c:v>
                </c:pt>
                <c:pt idx="1324">
                  <c:v>5.0647160253636518E-2</c:v>
                </c:pt>
                <c:pt idx="1325">
                  <c:v>5.0020512087627263E-2</c:v>
                </c:pt>
                <c:pt idx="1326">
                  <c:v>4.9396677411459089E-2</c:v>
                </c:pt>
                <c:pt idx="1327">
                  <c:v>4.8775745119192096E-2</c:v>
                </c:pt>
                <c:pt idx="1328">
                  <c:v>4.8157802126673491E-2</c:v>
                </c:pt>
                <c:pt idx="1329">
                  <c:v>4.7542933361858684E-2</c:v>
                </c:pt>
                <c:pt idx="1330">
                  <c:v>4.6931221756242203E-2</c:v>
                </c:pt>
                <c:pt idx="1331">
                  <c:v>4.6322748237389473E-2</c:v>
                </c:pt>
                <c:pt idx="1332">
                  <c:v>4.5717591722559119E-2</c:v>
                </c:pt>
                <c:pt idx="1333">
                  <c:v>4.5115829113407419E-2</c:v>
                </c:pt>
                <c:pt idx="1334">
                  <c:v>4.4517535291761563E-2</c:v>
                </c:pt>
                <c:pt idx="1335">
                  <c:v>4.392278311645223E-2</c:v>
                </c:pt>
                <c:pt idx="1336">
                  <c:v>4.3331643421192501E-2</c:v>
                </c:pt>
                <c:pt idx="1337">
                  <c:v>4.2744185013490713E-2</c:v>
                </c:pt>
                <c:pt idx="1338">
                  <c:v>4.2160474674584197E-2</c:v>
                </c:pt>
                <c:pt idx="1339">
                  <c:v>4.1580577160380008E-2</c:v>
                </c:pt>
                <c:pt idx="1340">
                  <c:v>4.1004555203388492E-2</c:v>
                </c:pt>
                <c:pt idx="1341">
                  <c:v>4.0432469515635124E-2</c:v>
                </c:pt>
                <c:pt idx="1342">
                  <c:v>3.9864378792535363E-2</c:v>
                </c:pt>
                <c:pt idx="1343">
                  <c:v>3.9300339717716112E-2</c:v>
                </c:pt>
                <c:pt idx="1344">
                  <c:v>3.8740406968770312E-2</c:v>
                </c:pt>
                <c:pt idx="1345">
                  <c:v>3.818463322392341E-2</c:v>
                </c:pt>
                <c:pt idx="1346">
                  <c:v>3.7633069169600276E-2</c:v>
                </c:pt>
                <c:pt idx="1347">
                  <c:v>3.7085763508871203E-2</c:v>
                </c:pt>
                <c:pt idx="1348">
                  <c:v>3.6542762970761103E-2</c:v>
                </c:pt>
                <c:pt idx="1349">
                  <c:v>3.6004112320403479E-2</c:v>
                </c:pt>
                <c:pt idx="1350">
                  <c:v>3.5469854370021099E-2</c:v>
                </c:pt>
                <c:pt idx="1351">
                  <c:v>3.4940029990714355E-2</c:v>
                </c:pt>
                <c:pt idx="1352">
                  <c:v>3.4414678125038546E-2</c:v>
                </c:pt>
                <c:pt idx="1353">
                  <c:v>3.3893835800351074E-2</c:v>
                </c:pt>
                <c:pt idx="1354">
                  <c:v>3.3377538142908808E-2</c:v>
                </c:pt>
                <c:pt idx="1355">
                  <c:v>3.2865818392696158E-2</c:v>
                </c:pt>
                <c:pt idx="1356">
                  <c:v>3.2358707918963413E-2</c:v>
                </c:pt>
                <c:pt idx="1357">
                  <c:v>3.1856236236457183E-2</c:v>
                </c:pt>
                <c:pt idx="1358">
                  <c:v>3.1358431022318937E-2</c:v>
                </c:pt>
                <c:pt idx="1359">
                  <c:v>3.086531813363582E-2</c:v>
                </c:pt>
                <c:pt idx="1360">
                  <c:v>3.0376921625619568E-2</c:v>
                </c:pt>
                <c:pt idx="1361">
                  <c:v>2.9893263770394703E-2</c:v>
                </c:pt>
                <c:pt idx="1362">
                  <c:v>2.9414365076374658E-2</c:v>
                </c:pt>
                <c:pt idx="1363">
                  <c:v>2.8940244308205298E-2</c:v>
                </c:pt>
                <c:pt idx="1364">
                  <c:v>2.8470918507254538E-2</c:v>
                </c:pt>
                <c:pt idx="1365">
                  <c:v>2.8006403012627433E-2</c:v>
                </c:pt>
                <c:pt idx="1366">
                  <c:v>2.7546711482685751E-2</c:v>
                </c:pt>
                <c:pt idx="1367">
                  <c:v>2.7091855917050808E-2</c:v>
                </c:pt>
                <c:pt idx="1368">
                  <c:v>2.6641846679068919E-2</c:v>
                </c:pt>
                <c:pt idx="1369">
                  <c:v>2.6196692518717896E-2</c:v>
                </c:pt>
                <c:pt idx="1370">
                  <c:v>2.5756400595934904E-2</c:v>
                </c:pt>
                <c:pt idx="1371">
                  <c:v>2.532097650434326E-2</c:v>
                </c:pt>
                <c:pt idx="1372">
                  <c:v>2.4890424295358416E-2</c:v>
                </c:pt>
                <c:pt idx="1373">
                  <c:v>2.4464746502652231E-2</c:v>
                </c:pt>
                <c:pt idx="1374">
                  <c:v>2.4043944166954687E-2</c:v>
                </c:pt>
                <c:pt idx="1375">
                  <c:v>2.3628016861172742E-2</c:v>
                </c:pt>
                <c:pt idx="1376">
                  <c:v>2.3216962715805953E-2</c:v>
                </c:pt>
                <c:pt idx="1377">
                  <c:v>2.2810778444638587E-2</c:v>
                </c:pt>
                <c:pt idx="1378">
                  <c:v>2.2409459370688115E-2</c:v>
                </c:pt>
                <c:pt idx="1379">
                  <c:v>2.2012999452390422E-2</c:v>
                </c:pt>
                <c:pt idx="1380">
                  <c:v>2.1621391310001698E-2</c:v>
                </c:pt>
                <c:pt idx="1381">
                  <c:v>2.1234626252197793E-2</c:v>
                </c:pt>
                <c:pt idx="1382">
                  <c:v>2.0852694302851277E-2</c:v>
                </c:pt>
                <c:pt idx="1383">
                  <c:v>2.0475584227968135E-2</c:v>
                </c:pt>
                <c:pt idx="1384">
                  <c:v>2.0103283562763769E-2</c:v>
                </c:pt>
                <c:pt idx="1385">
                  <c:v>1.9735778638860869E-2</c:v>
                </c:pt>
                <c:pt idx="1386">
                  <c:v>1.9373054611590328E-2</c:v>
                </c:pt>
                <c:pt idx="1387">
                  <c:v>1.9015095487377096E-2</c:v>
                </c:pt>
                <c:pt idx="1388">
                  <c:v>1.8661884151193228E-2</c:v>
                </c:pt>
                <c:pt idx="1389">
                  <c:v>1.8313402394060523E-2</c:v>
                </c:pt>
                <c:pt idx="1390">
                  <c:v>1.7969630940585544E-2</c:v>
                </c:pt>
                <c:pt idx="1391">
                  <c:v>1.7630549476509931E-2</c:v>
                </c:pt>
                <c:pt idx="1392">
                  <c:v>1.7296136676259604E-2</c:v>
                </c:pt>
                <c:pt idx="1393">
                  <c:v>1.6966370230475928E-2</c:v>
                </c:pt>
                <c:pt idx="1394">
                  <c:v>1.6641226873513895E-2</c:v>
                </c:pt>
                <c:pt idx="1395">
                  <c:v>1.6320682410890304E-2</c:v>
                </c:pt>
                <c:pt idx="1396">
                  <c:v>1.6004711746667559E-2</c:v>
                </c:pt>
                <c:pt idx="1397">
                  <c:v>1.5693288910757521E-2</c:v>
                </c:pt>
                <c:pt idx="1398">
                  <c:v>1.5386387086131135E-2</c:v>
                </c:pt>
                <c:pt idx="1399">
                  <c:v>1.5083978635919043E-2</c:v>
                </c:pt>
                <c:pt idx="1400">
                  <c:v>1.4786035130389558E-2</c:v>
                </c:pt>
                <c:pt idx="1401">
                  <c:v>1.449252737379028E-2</c:v>
                </c:pt>
                <c:pt idx="1402">
                  <c:v>1.4203425431039876E-2</c:v>
                </c:pt>
                <c:pt idx="1403">
                  <c:v>1.3918698654257612E-2</c:v>
                </c:pt>
                <c:pt idx="1404">
                  <c:v>1.3638315709117286E-2</c:v>
                </c:pt>
                <c:pt idx="1405">
                  <c:v>1.3362244601014813E-2</c:v>
                </c:pt>
                <c:pt idx="1406">
                  <c:v>1.3090452701035487E-2</c:v>
                </c:pt>
                <c:pt idx="1407">
                  <c:v>1.282290677171213E-2</c:v>
                </c:pt>
                <c:pt idx="1408">
                  <c:v>1.2559572992560846E-2</c:v>
                </c:pt>
                <c:pt idx="1409">
                  <c:v>1.2300416985385013E-2</c:v>
                </c:pt>
                <c:pt idx="1410">
                  <c:v>1.2045403839336773E-2</c:v>
                </c:pt>
                <c:pt idx="1411">
                  <c:v>1.1794498135726186E-2</c:v>
                </c:pt>
                <c:pt idx="1412">
                  <c:v>1.1547663972568612E-2</c:v>
                </c:pt>
                <c:pt idx="1413">
                  <c:v>1.1304864988860998E-2</c:v>
                </c:pt>
                <c:pt idx="1414">
                  <c:v>1.1066064388578462E-2</c:v>
                </c:pt>
                <c:pt idx="1415">
                  <c:v>1.0831224964382753E-2</c:v>
                </c:pt>
                <c:pt idx="1416">
                  <c:v>1.0600309121034462E-2</c:v>
                </c:pt>
                <c:pt idx="1417">
                  <c:v>1.0373278898501495E-2</c:v>
                </c:pt>
                <c:pt idx="1418">
                  <c:v>1.0150095994756513E-2</c:v>
                </c:pt>
                <c:pt idx="1419">
                  <c:v>9.9307217882561548E-3</c:v>
                </c:pt>
                <c:pt idx="1420">
                  <c:v>9.7151173600961895E-3</c:v>
                </c:pt>
                <c:pt idx="1421">
                  <c:v>9.5032435158355424E-3</c:v>
                </c:pt>
                <c:pt idx="1422">
                  <c:v>9.2950608069841314E-3</c:v>
                </c:pt>
                <c:pt idx="1423">
                  <c:v>9.0905295521486809E-3</c:v>
                </c:pt>
                <c:pt idx="1424">
                  <c:v>8.8896098578315208E-3</c:v>
                </c:pt>
                <c:pt idx="1425">
                  <c:v>8.6922616388776415E-3</c:v>
                </c:pt>
                <c:pt idx="1426">
                  <c:v>8.4984446385656318E-3</c:v>
                </c:pt>
                <c:pt idx="1427">
                  <c:v>8.308118448338361E-3</c:v>
                </c:pt>
                <c:pt idx="1428">
                  <c:v>8.1212425271698415E-3</c:v>
                </c:pt>
                <c:pt idx="1429">
                  <c:v>7.9377762205647597E-3</c:v>
                </c:pt>
                <c:pt idx="1430">
                  <c:v>7.7576787791875995E-3</c:v>
                </c:pt>
                <c:pt idx="1431">
                  <c:v>7.5809093771189613E-3</c:v>
                </c:pt>
                <c:pt idx="1432">
                  <c:v>7.4074271297362186E-3</c:v>
                </c:pt>
                <c:pt idx="1433">
                  <c:v>7.237191111216696E-3</c:v>
                </c:pt>
                <c:pt idx="1434">
                  <c:v>7.0701603716615746E-3</c:v>
                </c:pt>
                <c:pt idx="1435">
                  <c:v>6.9062939538389895E-3</c:v>
                </c:pt>
                <c:pt idx="1436">
                  <c:v>6.7455509095451635E-3</c:v>
                </c:pt>
                <c:pt idx="1437">
                  <c:v>6.5878903155826519E-3</c:v>
                </c:pt>
                <c:pt idx="1438">
                  <c:v>6.4332712893552246E-3</c:v>
                </c:pt>
                <c:pt idx="1439">
                  <c:v>6.2816530040788899E-3</c:v>
                </c:pt>
                <c:pt idx="1440">
                  <c:v>6.1329947036091563E-3</c:v>
                </c:pt>
                <c:pt idx="1441">
                  <c:v>5.9872557168844905E-3</c:v>
                </c:pt>
                <c:pt idx="1442">
                  <c:v>5.8443954719871686E-3</c:v>
                </c:pt>
                <c:pt idx="1443">
                  <c:v>5.7043735098208943E-3</c:v>
                </c:pt>
                <c:pt idx="1444">
                  <c:v>5.5671494974079425E-3</c:v>
                </c:pt>
                <c:pt idx="1445">
                  <c:v>5.4326832408052401E-3</c:v>
                </c:pt>
                <c:pt idx="1446">
                  <c:v>5.3009346976423581E-3</c:v>
                </c:pt>
                <c:pt idx="1447">
                  <c:v>5.1718639892820066E-3</c:v>
                </c:pt>
                <c:pt idx="1448">
                  <c:v>5.0454314126057182E-3</c:v>
                </c:pt>
                <c:pt idx="1449">
                  <c:v>4.921597451426004E-3</c:v>
                </c:pt>
                <c:pt idx="1450">
                  <c:v>4.8003227875282085E-3</c:v>
                </c:pt>
                <c:pt idx="1451">
                  <c:v>4.6815683113441342E-3</c:v>
                </c:pt>
                <c:pt idx="1452">
                  <c:v>4.5652951322596776E-3</c:v>
                </c:pt>
                <c:pt idx="1453">
                  <c:v>4.4514645885605766E-3</c:v>
                </c:pt>
                <c:pt idx="1454">
                  <c:v>4.3400382570179174E-3</c:v>
                </c:pt>
                <c:pt idx="1455">
                  <c:v>4.230977962118028E-3</c:v>
                </c:pt>
                <c:pt idx="1456">
                  <c:v>4.1242457849388521E-3</c:v>
                </c:pt>
                <c:pt idx="1457">
                  <c:v>4.0198040716777341E-3</c:v>
                </c:pt>
                <c:pt idx="1458">
                  <c:v>3.9176154418328968E-3</c:v>
                </c:pt>
                <c:pt idx="1459">
                  <c:v>3.8176427960439651E-3</c:v>
                </c:pt>
                <c:pt idx="1460">
                  <c:v>3.7198493235941188E-3</c:v>
                </c:pt>
                <c:pt idx="1461">
                  <c:v>3.6241985095793374E-3</c:v>
                </c:pt>
                <c:pt idx="1462">
                  <c:v>3.5306541417477869E-3</c:v>
                </c:pt>
                <c:pt idx="1463">
                  <c:v>3.4391803170147179E-3</c:v>
                </c:pt>
                <c:pt idx="1464">
                  <c:v>3.3497414476569135E-3</c:v>
                </c:pt>
                <c:pt idx="1465">
                  <c:v>3.2623022671910301E-3</c:v>
                </c:pt>
                <c:pt idx="1466">
                  <c:v>3.1768278359413349E-3</c:v>
                </c:pt>
                <c:pt idx="1467">
                  <c:v>3.0932835463006033E-3</c:v>
                </c:pt>
                <c:pt idx="1468">
                  <c:v>3.0116351276901383E-3</c:v>
                </c:pt>
                <c:pt idx="1469">
                  <c:v>2.931848651222797E-3</c:v>
                </c:pt>
                <c:pt idx="1470">
                  <c:v>2.8538905340750862E-3</c:v>
                </c:pt>
                <c:pt idx="1471">
                  <c:v>2.7777275435724668E-3</c:v>
                </c:pt>
                <c:pt idx="1472">
                  <c:v>2.7033268009939611E-3</c:v>
                </c:pt>
                <c:pt idx="1473">
                  <c:v>2.6306557851003623E-3</c:v>
                </c:pt>
                <c:pt idx="1474">
                  <c:v>2.5596823353922554E-3</c:v>
                </c:pt>
                <c:pt idx="1475">
                  <c:v>2.4903746551022759E-3</c:v>
                </c:pt>
                <c:pt idx="1476">
                  <c:v>2.422701313927654E-3</c:v>
                </c:pt>
                <c:pt idx="1477">
                  <c:v>2.3566312505082124E-3</c:v>
                </c:pt>
                <c:pt idx="1478">
                  <c:v>2.2921337746548993E-3</c:v>
                </c:pt>
                <c:pt idx="1479">
                  <c:v>2.2291785693350601E-3</c:v>
                </c:pt>
                <c:pt idx="1480">
                  <c:v>2.1677356924190436E-3</c:v>
                </c:pt>
                <c:pt idx="1481">
                  <c:v>2.1077755781944625E-3</c:v>
                </c:pt>
                <c:pt idx="1482">
                  <c:v>2.049269038652826E-3</c:v>
                </c:pt>
                <c:pt idx="1483">
                  <c:v>1.9921872645548154E-3</c:v>
                </c:pt>
                <c:pt idx="1484">
                  <c:v>1.9365018262789361E-3</c:v>
                </c:pt>
                <c:pt idx="1485">
                  <c:v>1.8821846744597002E-3</c:v>
                </c:pt>
                <c:pt idx="1486">
                  <c:v>1.8292081404205028E-3</c:v>
                </c:pt>
                <c:pt idx="1487">
                  <c:v>1.7775449364066435E-3</c:v>
                </c:pt>
                <c:pt idx="1488">
                  <c:v>1.7271681556240632E-3</c:v>
                </c:pt>
                <c:pt idx="1489">
                  <c:v>1.6780512720893049E-3</c:v>
                </c:pt>
                <c:pt idx="1490">
                  <c:v>1.6301681402960298E-3</c:v>
                </c:pt>
                <c:pt idx="1491">
                  <c:v>1.5834929947033227E-3</c:v>
                </c:pt>
                <c:pt idx="1492">
                  <c:v>1.5380004490516204E-3</c:v>
                </c:pt>
                <c:pt idx="1493">
                  <c:v>1.4936654955109516E-3</c:v>
                </c:pt>
                <c:pt idx="1494">
                  <c:v>1.4504635036674757E-3</c:v>
                </c:pt>
                <c:pt idx="1495">
                  <c:v>1.4083702193529095E-3</c:v>
                </c:pt>
                <c:pt idx="1496">
                  <c:v>1.3673617633226528E-3</c:v>
                </c:pt>
                <c:pt idx="1497">
                  <c:v>1.3274146297872352E-3</c:v>
                </c:pt>
                <c:pt idx="1498">
                  <c:v>1.2885056848027303E-3</c:v>
                </c:pt>
                <c:pt idx="1499">
                  <c:v>1.2506121645246594E-3</c:v>
                </c:pt>
                <c:pt idx="1500">
                  <c:v>1.2137116733309449E-3</c:v>
                </c:pt>
                <c:pt idx="1501">
                  <c:v>1.1777821818183657E-3</c:v>
                </c:pt>
                <c:pt idx="1502">
                  <c:v>1.1428020246777755E-3</c:v>
                </c:pt>
                <c:pt idx="1503">
                  <c:v>1.1087498984528093E-3</c:v>
                </c:pt>
                <c:pt idx="1504">
                  <c:v>1.0756048591866851E-3</c:v>
                </c:pt>
                <c:pt idx="1505">
                  <c:v>1.04334631996215E-3</c:v>
                </c:pt>
                <c:pt idx="1506">
                  <c:v>1.0119540483388343E-3</c:v>
                </c:pt>
                <c:pt idx="1507">
                  <c:v>9.81408163692957E-4</c:v>
                </c:pt>
                <c:pt idx="1508">
                  <c:v>9.5168913446352227E-4</c:v>
                </c:pt>
                <c:pt idx="1509">
                  <c:v>9.2277777530982009E-4</c:v>
                </c:pt>
                <c:pt idx="1510">
                  <c:v>8.946552441842226E-4</c:v>
                </c:pt>
                <c:pt idx="1511">
                  <c:v>8.6730303932485125E-4</c:v>
                </c:pt>
                <c:pt idx="1512">
                  <c:v>8.4070299617222655E-4</c:v>
                </c:pt>
                <c:pt idx="1513">
                  <c:v>8.1483728421396563E-4</c:v>
                </c:pt>
                <c:pt idx="1514">
                  <c:v>7.8968840376167598E-4</c:v>
                </c:pt>
                <c:pt idx="1515">
                  <c:v>7.6523918266404906E-4</c:v>
                </c:pt>
                <c:pt idx="1516">
                  <c:v>7.4147277296001497E-4</c:v>
                </c:pt>
                <c:pt idx="1517">
                  <c:v>7.1837264747570814E-4</c:v>
                </c:pt>
                <c:pt idx="1518">
                  <c:v>6.9592259636921017E-4</c:v>
                </c:pt>
                <c:pt idx="1519">
                  <c:v>6.7410672362644289E-4</c:v>
                </c:pt>
                <c:pt idx="1520">
                  <c:v>6.5290944351210814E-4</c:v>
                </c:pt>
                <c:pt idx="1521">
                  <c:v>6.3231547697888244E-4</c:v>
                </c:pt>
                <c:pt idx="1522">
                  <c:v>6.1230984803856299E-4</c:v>
                </c:pt>
                <c:pt idx="1523">
                  <c:v>5.9287788009826207E-4</c:v>
                </c:pt>
                <c:pt idx="1524">
                  <c:v>5.740051922651111E-4</c:v>
                </c:pt>
                <c:pt idx="1525">
                  <c:v>5.5567769562256126E-4</c:v>
                </c:pt>
                <c:pt idx="1526">
                  <c:v>5.3788158948132566E-4</c:v>
                </c:pt>
                <c:pt idx="1527">
                  <c:v>5.2060335760815144E-4</c:v>
                </c:pt>
                <c:pt idx="1528">
                  <c:v>5.0382976443514161E-4</c:v>
                </c:pt>
                <c:pt idx="1529">
                  <c:v>4.8754785125270972E-4</c:v>
                </c:pt>
                <c:pt idx="1530">
                  <c:v>4.7174493238871931E-4</c:v>
                </c:pt>
                <c:pt idx="1531">
                  <c:v>4.5640859137672005E-4</c:v>
                </c:pt>
                <c:pt idx="1532">
                  <c:v>4.4152667711569725E-4</c:v>
                </c:pt>
                <c:pt idx="1533">
                  <c:v>4.2708730002405962E-4</c:v>
                </c:pt>
                <c:pt idx="1534">
                  <c:v>4.1307882819014785E-4</c:v>
                </c:pt>
                <c:pt idx="1535">
                  <c:v>3.9948988352181945E-4</c:v>
                </c:pt>
                <c:pt idx="1536">
                  <c:v>3.8630933789724945E-4</c:v>
                </c:pt>
                <c:pt idx="1537">
                  <c:v>3.7352630931930471E-4</c:v>
                </c:pt>
                <c:pt idx="1538">
                  <c:v>3.611301580755993E-4</c:v>
                </c:pt>
                <c:pt idx="1539">
                  <c:v>3.4911048290624952E-4</c:v>
                </c:pt>
                <c:pt idx="1540">
                  <c:v>3.3745711718146672E-4</c:v>
                </c:pt>
                <c:pt idx="1541">
                  <c:v>3.2616012509076195E-4</c:v>
                </c:pt>
                <c:pt idx="1542">
                  <c:v>3.152097978457729E-4</c:v>
                </c:pt>
                <c:pt idx="1543">
                  <c:v>3.0459664989835737E-4</c:v>
                </c:pt>
                <c:pt idx="1544">
                  <c:v>2.9431141517581198E-4</c:v>
                </c:pt>
                <c:pt idx="1545">
                  <c:v>2.8434504333472131E-4</c:v>
                </c:pt>
                <c:pt idx="1546">
                  <c:v>2.746886960351575E-4</c:v>
                </c:pt>
                <c:pt idx="1547">
                  <c:v>2.6533374323661161E-4</c:v>
                </c:pt>
                <c:pt idx="1548">
                  <c:v>2.5627175951722242E-4</c:v>
                </c:pt>
                <c:pt idx="1549">
                  <c:v>2.474945204175764E-4</c:v>
                </c:pt>
                <c:pt idx="1550">
                  <c:v>2.3899399881048189E-4</c:v>
                </c:pt>
                <c:pt idx="1551">
                  <c:v>2.3076236129793474E-4</c:v>
                </c:pt>
                <c:pt idx="1552">
                  <c:v>2.2279196463643886E-4</c:v>
                </c:pt>
                <c:pt idx="1553">
                  <c:v>2.1507535219189832E-4</c:v>
                </c:pt>
                <c:pt idx="1554">
                  <c:v>2.076052504250452E-4</c:v>
                </c:pt>
                <c:pt idx="1555">
                  <c:v>2.0037456540853105E-4</c:v>
                </c:pt>
                <c:pt idx="1556">
                  <c:v>1.9337637937653489E-4</c:v>
                </c:pt>
                <c:pt idx="1557">
                  <c:v>1.8660394730788494E-4</c:v>
                </c:pt>
                <c:pt idx="1558">
                  <c:v>1.8005069354345627E-4</c:v>
                </c:pt>
                <c:pt idx="1559">
                  <c:v>1.7371020843872441E-4</c:v>
                </c:pt>
                <c:pt idx="1560">
                  <c:v>1.6757624505213024E-4</c:v>
                </c:pt>
                <c:pt idx="1561">
                  <c:v>1.6164271587003733E-4</c:v>
                </c:pt>
                <c:pt idx="1562">
                  <c:v>1.5590368956884345E-4</c:v>
                </c:pt>
                <c:pt idx="1563">
                  <c:v>1.5035338781490111E-4</c:v>
                </c:pt>
                <c:pt idx="1564">
                  <c:v>1.4498618210277296E-4</c:v>
                </c:pt>
                <c:pt idx="1565">
                  <c:v>1.3979659063230278E-4</c:v>
                </c:pt>
                <c:pt idx="1566">
                  <c:v>1.347792752250083E-4</c:v>
                </c:pt>
                <c:pt idx="1567">
                  <c:v>1.2992903828015436E-4</c:v>
                </c:pt>
                <c:pt idx="1568">
                  <c:v>1.2524081977093244E-4</c:v>
                </c:pt>
                <c:pt idx="1569">
                  <c:v>1.207096942810246E-4</c:v>
                </c:pt>
                <c:pt idx="1570">
                  <c:v>1.163308680818972E-4</c:v>
                </c:pt>
                <c:pt idx="1571">
                  <c:v>1.1209967625102458E-4</c:v>
                </c:pt>
                <c:pt idx="1572">
                  <c:v>1.080115798313007E-4</c:v>
                </c:pt>
                <c:pt idx="1573">
                  <c:v>1.040621630318013E-4</c:v>
                </c:pt>
                <c:pt idx="1574">
                  <c:v>1.0024713047003246E-4</c:v>
                </c:pt>
                <c:pt idx="1575">
                  <c:v>9.6562304455788706E-5</c:v>
                </c:pt>
                <c:pt idx="1576">
                  <c:v>9.3003622316701105E-5</c:v>
                </c:pt>
                <c:pt idx="1577">
                  <c:v>8.9567133765517304E-5</c:v>
                </c:pt>
                <c:pt idx="1578">
                  <c:v>8.6248998309116544E-5</c:v>
                </c:pt>
                <c:pt idx="1579">
                  <c:v>8.304548269928022E-5</c:v>
                </c:pt>
                <c:pt idx="1580">
                  <c:v>7.9952958425134419E-5</c:v>
                </c:pt>
                <c:pt idx="1581">
                  <c:v>7.6967899247239603E-5</c:v>
                </c:pt>
                <c:pt idx="1582">
                  <c:v>7.4086878773191946E-5</c:v>
                </c:pt>
                <c:pt idx="1583">
                  <c:v>7.1306568074655307E-5</c:v>
                </c:pt>
                <c:pt idx="1584">
                  <c:v>6.8623733345645288E-5</c:v>
                </c:pt>
                <c:pt idx="1585">
                  <c:v>6.6035233601927814E-5</c:v>
                </c:pt>
                <c:pt idx="1586">
                  <c:v>6.3538018421330691E-5</c:v>
                </c:pt>
                <c:pt idx="1587">
                  <c:v>6.1129125724750615E-5</c:v>
                </c:pt>
                <c:pt idx="1588">
                  <c:v>5.8805679597651819E-5</c:v>
                </c:pt>
                <c:pt idx="1589">
                  <c:v>5.6564888151774804E-5</c:v>
                </c:pt>
                <c:pt idx="1590">
                  <c:v>5.4404041426822106E-5</c:v>
                </c:pt>
                <c:pt idx="1591">
                  <c:v>5.2320509331805709E-5</c:v>
                </c:pt>
                <c:pt idx="1592">
                  <c:v>5.031173962578444E-5</c:v>
                </c:pt>
                <c:pt idx="1593">
                  <c:v>4.8375255937647923E-5</c:v>
                </c:pt>
                <c:pt idx="1594">
                  <c:v>4.6508655824644051E-5</c:v>
                </c:pt>
                <c:pt idx="1595">
                  <c:v>4.4709608869277203E-5</c:v>
                </c:pt>
                <c:pt idx="1596">
                  <c:v>4.2975854814246576E-5</c:v>
                </c:pt>
                <c:pt idx="1597">
                  <c:v>4.1305201735030758E-5</c:v>
                </c:pt>
                <c:pt idx="1598">
                  <c:v>3.9695524249754101E-5</c:v>
                </c:pt>
                <c:pt idx="1599">
                  <c:v>3.814476176593611E-5</c:v>
                </c:pt>
                <c:pt idx="1600">
                  <c:v>3.665091676371826E-5</c:v>
                </c:pt>
                <c:pt idx="1601">
                  <c:v>#N/A</c:v>
                </c:pt>
                <c:pt idx="160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6-428D-A93D-AD20A9A4D041}"/>
            </c:ext>
          </c:extLst>
        </c:ser>
        <c:ser>
          <c:idx val="0"/>
          <c:order val="2"/>
          <c:tx>
            <c:strRef>
              <c:f>Sheet1!$X$1</c:f>
              <c:strCache>
                <c:ptCount val="1"/>
                <c:pt idx="0">
                  <c:v>Null</c:v>
                </c:pt>
              </c:strCache>
            </c:strRef>
          </c:tx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Sheet1!$Q$2:$Q$802</c:f>
                <c:numCache>
                  <c:formatCode>General</c:formatCode>
                  <c:ptCount val="801"/>
                  <c:pt idx="0">
                    <c:v>3.665091676371826E-5</c:v>
                  </c:pt>
                  <c:pt idx="1">
                    <c:v>3.8144761765936449E-5</c:v>
                  </c:pt>
                  <c:pt idx="2">
                    <c:v>3.9695524249754101E-5</c:v>
                  </c:pt>
                  <c:pt idx="3">
                    <c:v>4.1305201735030392E-5</c:v>
                  </c:pt>
                  <c:pt idx="4">
                    <c:v>4.2975854814246576E-5</c:v>
                  </c:pt>
                  <c:pt idx="5">
                    <c:v>4.4709608869277521E-5</c:v>
                  </c:pt>
                  <c:pt idx="6">
                    <c:v>4.6508655824644051E-5</c:v>
                  </c:pt>
                  <c:pt idx="7">
                    <c:v>4.8375255937647923E-5</c:v>
                  </c:pt>
                  <c:pt idx="8">
                    <c:v>5.031173962578444E-5</c:v>
                  </c:pt>
                  <c:pt idx="9">
                    <c:v>5.2320509331805709E-5</c:v>
                  </c:pt>
                  <c:pt idx="10">
                    <c:v>5.4404041426822106E-5</c:v>
                  </c:pt>
                  <c:pt idx="11">
                    <c:v>5.6564888151774804E-5</c:v>
                  </c:pt>
                  <c:pt idx="12">
                    <c:v>5.8805679597651405E-5</c:v>
                  </c:pt>
                  <c:pt idx="13">
                    <c:v>6.1129125724750615E-5</c:v>
                  </c:pt>
                  <c:pt idx="14">
                    <c:v>6.3538018421330109E-5</c:v>
                  </c:pt>
                  <c:pt idx="15">
                    <c:v>6.6035233601927814E-5</c:v>
                  </c:pt>
                  <c:pt idx="16">
                    <c:v>6.8623733345644786E-5</c:v>
                  </c:pt>
                  <c:pt idx="17">
                    <c:v>7.1306568074655307E-5</c:v>
                  </c:pt>
                  <c:pt idx="18">
                    <c:v>7.4086878773192542E-5</c:v>
                  </c:pt>
                  <c:pt idx="19">
                    <c:v>7.6967899247239603E-5</c:v>
                  </c:pt>
                  <c:pt idx="20">
                    <c:v>7.995295842513492E-5</c:v>
                  </c:pt>
                  <c:pt idx="21">
                    <c:v>8.304548269928022E-5</c:v>
                  </c:pt>
                  <c:pt idx="22">
                    <c:v>8.6248998309116544E-5</c:v>
                  </c:pt>
                  <c:pt idx="23">
                    <c:v>8.9567133765517304E-5</c:v>
                  </c:pt>
                  <c:pt idx="24">
                    <c:v>9.3003622316701105E-5</c:v>
                  </c:pt>
                  <c:pt idx="25">
                    <c:v>9.6562304455788015E-5</c:v>
                  </c:pt>
                  <c:pt idx="26">
                    <c:v>1.0024713047003246E-4</c:v>
                  </c:pt>
                  <c:pt idx="27">
                    <c:v>1.0406216303180211E-4</c:v>
                  </c:pt>
                  <c:pt idx="28">
                    <c:v>1.080115798313007E-4</c:v>
                  </c:pt>
                  <c:pt idx="29">
                    <c:v>1.1209967625102367E-4</c:v>
                  </c:pt>
                  <c:pt idx="30">
                    <c:v>1.163308680818972E-4</c:v>
                  </c:pt>
                  <c:pt idx="31">
                    <c:v>1.2070969428102546E-4</c:v>
                  </c:pt>
                  <c:pt idx="32">
                    <c:v>1.2524081977093244E-4</c:v>
                  </c:pt>
                  <c:pt idx="33">
                    <c:v>1.2992903828015539E-4</c:v>
                  </c:pt>
                  <c:pt idx="34">
                    <c:v>1.347792752250083E-4</c:v>
                  </c:pt>
                  <c:pt idx="35">
                    <c:v>1.3979659063230278E-4</c:v>
                  </c:pt>
                  <c:pt idx="36">
                    <c:v>1.4498618210277207E-4</c:v>
                  </c:pt>
                  <c:pt idx="37">
                    <c:v>1.5035338781490111E-4</c:v>
                  </c:pt>
                  <c:pt idx="38">
                    <c:v>1.559036895688422E-4</c:v>
                  </c:pt>
                  <c:pt idx="39">
                    <c:v>1.6164271587003733E-4</c:v>
                  </c:pt>
                  <c:pt idx="40">
                    <c:v>1.6757624505213127E-4</c:v>
                  </c:pt>
                  <c:pt idx="41">
                    <c:v>1.7371020843872441E-4</c:v>
                  </c:pt>
                  <c:pt idx="42">
                    <c:v>1.800506935434577E-4</c:v>
                  </c:pt>
                  <c:pt idx="43">
                    <c:v>1.8660394730788494E-4</c:v>
                  </c:pt>
                  <c:pt idx="44">
                    <c:v>1.9337637937653611E-4</c:v>
                  </c:pt>
                  <c:pt idx="45">
                    <c:v>2.0037456540853105E-4</c:v>
                  </c:pt>
                  <c:pt idx="46">
                    <c:v>2.076052504250452E-4</c:v>
                  </c:pt>
                  <c:pt idx="47">
                    <c:v>2.1507535219189832E-4</c:v>
                  </c:pt>
                  <c:pt idx="48">
                    <c:v>2.2279196463643886E-4</c:v>
                  </c:pt>
                  <c:pt idx="49">
                    <c:v>2.3076236129793474E-4</c:v>
                  </c:pt>
                  <c:pt idx="50">
                    <c:v>2.3899399881048189E-4</c:v>
                  </c:pt>
                  <c:pt idx="51">
                    <c:v>2.4749452041757488E-4</c:v>
                  </c:pt>
                  <c:pt idx="52">
                    <c:v>2.5627175951722242E-4</c:v>
                  </c:pt>
                  <c:pt idx="53">
                    <c:v>2.6533374323661345E-4</c:v>
                  </c:pt>
                  <c:pt idx="54">
                    <c:v>2.746886960351575E-4</c:v>
                  </c:pt>
                  <c:pt idx="55">
                    <c:v>2.843450433347231E-4</c:v>
                  </c:pt>
                  <c:pt idx="56">
                    <c:v>2.9431141517581198E-4</c:v>
                  </c:pt>
                  <c:pt idx="57">
                    <c:v>3.0459664989835737E-4</c:v>
                  </c:pt>
                  <c:pt idx="58">
                    <c:v>3.152097978457729E-4</c:v>
                  </c:pt>
                  <c:pt idx="59">
                    <c:v>3.2616012509076195E-4</c:v>
                  </c:pt>
                  <c:pt idx="60">
                    <c:v>3.3745711718146672E-4</c:v>
                  </c:pt>
                  <c:pt idx="61">
                    <c:v>3.4911048290624952E-4</c:v>
                  </c:pt>
                  <c:pt idx="62">
                    <c:v>3.6113015807559708E-4</c:v>
                  </c:pt>
                  <c:pt idx="63">
                    <c:v>3.7352630931930471E-4</c:v>
                  </c:pt>
                  <c:pt idx="64">
                    <c:v>3.8630933789724669E-4</c:v>
                  </c:pt>
                  <c:pt idx="65">
                    <c:v>3.9948988352181945E-4</c:v>
                  </c:pt>
                  <c:pt idx="66">
                    <c:v>4.1307882819015002E-4</c:v>
                  </c:pt>
                  <c:pt idx="67">
                    <c:v>4.2708730002405962E-4</c:v>
                  </c:pt>
                  <c:pt idx="68">
                    <c:v>4.415266771157004E-4</c:v>
                  </c:pt>
                  <c:pt idx="69">
                    <c:v>4.5640859137672005E-4</c:v>
                  </c:pt>
                  <c:pt idx="70">
                    <c:v>4.7174493238872224E-4</c:v>
                  </c:pt>
                  <c:pt idx="71">
                    <c:v>4.8754785125270972E-4</c:v>
                  </c:pt>
                  <c:pt idx="72">
                    <c:v>5.0382976443514161E-4</c:v>
                  </c:pt>
                  <c:pt idx="73">
                    <c:v>5.2060335760814786E-4</c:v>
                  </c:pt>
                  <c:pt idx="74">
                    <c:v>5.3788158948132566E-4</c:v>
                  </c:pt>
                  <c:pt idx="75">
                    <c:v>5.5567769562255779E-4</c:v>
                  </c:pt>
                  <c:pt idx="76">
                    <c:v>5.740051922651111E-4</c:v>
                  </c:pt>
                  <c:pt idx="77">
                    <c:v>5.9287788009825839E-4</c:v>
                  </c:pt>
                  <c:pt idx="78">
                    <c:v>6.1230984803856299E-4</c:v>
                  </c:pt>
                  <c:pt idx="79">
                    <c:v>6.323154769788858E-4</c:v>
                  </c:pt>
                  <c:pt idx="80">
                    <c:v>6.5290944351210814E-4</c:v>
                  </c:pt>
                  <c:pt idx="81">
                    <c:v>6.7410672362644701E-4</c:v>
                  </c:pt>
                  <c:pt idx="82">
                    <c:v>6.9592259636921017E-4</c:v>
                  </c:pt>
                  <c:pt idx="83">
                    <c:v>7.1837264747570814E-4</c:v>
                  </c:pt>
                  <c:pt idx="84">
                    <c:v>7.4147277296001497E-4</c:v>
                  </c:pt>
                  <c:pt idx="85">
                    <c:v>7.6523918266404906E-4</c:v>
                  </c:pt>
                  <c:pt idx="86">
                    <c:v>7.8968840376167175E-4</c:v>
                  </c:pt>
                  <c:pt idx="87">
                    <c:v>8.1483728421396563E-4</c:v>
                  </c:pt>
                  <c:pt idx="88">
                    <c:v>8.4070299617223241E-4</c:v>
                  </c:pt>
                  <c:pt idx="89">
                    <c:v>8.6730303932485125E-4</c:v>
                  </c:pt>
                  <c:pt idx="90">
                    <c:v>8.9465524418421609E-4</c:v>
                  </c:pt>
                  <c:pt idx="91">
                    <c:v>9.2277777530982009E-4</c:v>
                  </c:pt>
                  <c:pt idx="92">
                    <c:v>9.5168913446352736E-4</c:v>
                  </c:pt>
                  <c:pt idx="93">
                    <c:v>9.81408163692957E-4</c:v>
                  </c:pt>
                  <c:pt idx="94">
                    <c:v>1.0119540483388412E-3</c:v>
                  </c:pt>
                  <c:pt idx="95">
                    <c:v>1.04334631996215E-3</c:v>
                  </c:pt>
                  <c:pt idx="96">
                    <c:v>1.0756048591866851E-3</c:v>
                  </c:pt>
                  <c:pt idx="97">
                    <c:v>1.1087498984528093E-3</c:v>
                  </c:pt>
                  <c:pt idx="98">
                    <c:v>1.1428020246777755E-3</c:v>
                  </c:pt>
                  <c:pt idx="99">
                    <c:v>1.1777821818183657E-3</c:v>
                  </c:pt>
                  <c:pt idx="100">
                    <c:v>1.2137116733309449E-3</c:v>
                  </c:pt>
                  <c:pt idx="101">
                    <c:v>1.2506121645246661E-3</c:v>
                  </c:pt>
                  <c:pt idx="102">
                    <c:v>1.2885056848027303E-3</c:v>
                  </c:pt>
                  <c:pt idx="103">
                    <c:v>1.3274146297872446E-3</c:v>
                  </c:pt>
                  <c:pt idx="104">
                    <c:v>1.3673617633226528E-3</c:v>
                  </c:pt>
                  <c:pt idx="105">
                    <c:v>1.4083702193529168E-3</c:v>
                  </c:pt>
                  <c:pt idx="106">
                    <c:v>1.4504635036674757E-3</c:v>
                  </c:pt>
                  <c:pt idx="107">
                    <c:v>1.4936654955109516E-3</c:v>
                  </c:pt>
                  <c:pt idx="108">
                    <c:v>1.5380004490516204E-3</c:v>
                  </c:pt>
                  <c:pt idx="109">
                    <c:v>1.5834929947033227E-3</c:v>
                  </c:pt>
                  <c:pt idx="110">
                    <c:v>1.6301681402960298E-3</c:v>
                  </c:pt>
                  <c:pt idx="111">
                    <c:v>1.6780512720893049E-3</c:v>
                  </c:pt>
                  <c:pt idx="112">
                    <c:v>1.7271681556240552E-3</c:v>
                  </c:pt>
                  <c:pt idx="113">
                    <c:v>1.7775449364066435E-3</c:v>
                  </c:pt>
                  <c:pt idx="114">
                    <c:v>1.8292081404205111E-3</c:v>
                  </c:pt>
                  <c:pt idx="115">
                    <c:v>1.8821846744597002E-3</c:v>
                  </c:pt>
                  <c:pt idx="116">
                    <c:v>1.9365018262789242E-3</c:v>
                  </c:pt>
                  <c:pt idx="117">
                    <c:v>1.9921872645548154E-3</c:v>
                  </c:pt>
                  <c:pt idx="118">
                    <c:v>2.049269038652839E-3</c:v>
                  </c:pt>
                  <c:pt idx="119">
                    <c:v>2.1077755781944625E-3</c:v>
                  </c:pt>
                  <c:pt idx="120">
                    <c:v>2.1677356924190544E-3</c:v>
                  </c:pt>
                  <c:pt idx="121">
                    <c:v>2.2291785693350601E-3</c:v>
                  </c:pt>
                  <c:pt idx="122">
                    <c:v>2.2921337746548993E-3</c:v>
                  </c:pt>
                  <c:pt idx="123">
                    <c:v>2.3566312505081998E-3</c:v>
                  </c:pt>
                  <c:pt idx="124">
                    <c:v>2.422701313927654E-3</c:v>
                  </c:pt>
                  <c:pt idx="125">
                    <c:v>2.4903746551022607E-3</c:v>
                  </c:pt>
                  <c:pt idx="126">
                    <c:v>2.5596823353922554E-3</c:v>
                  </c:pt>
                  <c:pt idx="127">
                    <c:v>2.6306557851003749E-3</c:v>
                  </c:pt>
                  <c:pt idx="128">
                    <c:v>2.7033268009939611E-3</c:v>
                  </c:pt>
                  <c:pt idx="129">
                    <c:v>2.7777275435724837E-3</c:v>
                  </c:pt>
                  <c:pt idx="130">
                    <c:v>2.8538905340750862E-3</c:v>
                  </c:pt>
                  <c:pt idx="131">
                    <c:v>2.9318486512228104E-3</c:v>
                  </c:pt>
                  <c:pt idx="132">
                    <c:v>3.0116351276901383E-3</c:v>
                  </c:pt>
                  <c:pt idx="133">
                    <c:v>3.0932835463006033E-3</c:v>
                  </c:pt>
                  <c:pt idx="134">
                    <c:v>3.1768278359413154E-3</c:v>
                  </c:pt>
                  <c:pt idx="135">
                    <c:v>3.2623022671910301E-3</c:v>
                  </c:pt>
                  <c:pt idx="136">
                    <c:v>3.3497414476568966E-3</c:v>
                  </c:pt>
                  <c:pt idx="137">
                    <c:v>3.4391803170147179E-3</c:v>
                  </c:pt>
                  <c:pt idx="138">
                    <c:v>3.5306541417477687E-3</c:v>
                  </c:pt>
                  <c:pt idx="139">
                    <c:v>3.6241985095793374E-3</c:v>
                  </c:pt>
                  <c:pt idx="140">
                    <c:v>3.7198493235941353E-3</c:v>
                  </c:pt>
                  <c:pt idx="141">
                    <c:v>3.8176427960439651E-3</c:v>
                  </c:pt>
                  <c:pt idx="142">
                    <c:v>3.9176154418329159E-3</c:v>
                  </c:pt>
                  <c:pt idx="143">
                    <c:v>4.0198040716777341E-3</c:v>
                  </c:pt>
                  <c:pt idx="144">
                    <c:v>4.1242457849388521E-3</c:v>
                  </c:pt>
                  <c:pt idx="145">
                    <c:v>4.230977962118028E-3</c:v>
                  </c:pt>
                  <c:pt idx="146">
                    <c:v>4.3400382570179174E-3</c:v>
                  </c:pt>
                  <c:pt idx="147">
                    <c:v>4.4514645885605766E-3</c:v>
                  </c:pt>
                  <c:pt idx="148">
                    <c:v>4.5652951322596776E-3</c:v>
                  </c:pt>
                  <c:pt idx="149">
                    <c:v>4.681568311344109E-3</c:v>
                  </c:pt>
                  <c:pt idx="150">
                    <c:v>4.8003227875282085E-3</c:v>
                  </c:pt>
                  <c:pt idx="151">
                    <c:v>4.9215974514259788E-3</c:v>
                  </c:pt>
                  <c:pt idx="152">
                    <c:v>5.0454314126057182E-3</c:v>
                  </c:pt>
                  <c:pt idx="153">
                    <c:v>5.1718639892820361E-3</c:v>
                  </c:pt>
                  <c:pt idx="154">
                    <c:v>5.3009346976423581E-3</c:v>
                  </c:pt>
                  <c:pt idx="155">
                    <c:v>5.4326832408052401E-3</c:v>
                  </c:pt>
                  <c:pt idx="156">
                    <c:v>5.5671494974079425E-3</c:v>
                  </c:pt>
                  <c:pt idx="157">
                    <c:v>5.7043735098208943E-3</c:v>
                  </c:pt>
                  <c:pt idx="158">
                    <c:v>5.8443954719871686E-3</c:v>
                  </c:pt>
                  <c:pt idx="159">
                    <c:v>5.9872557168844905E-3</c:v>
                  </c:pt>
                  <c:pt idx="160">
                    <c:v>6.1329947036091563E-3</c:v>
                  </c:pt>
                  <c:pt idx="161">
                    <c:v>6.2816530040788899E-3</c:v>
                  </c:pt>
                  <c:pt idx="162">
                    <c:v>6.4332712893552246E-3</c:v>
                  </c:pt>
                  <c:pt idx="163">
                    <c:v>6.5878903155826519E-3</c:v>
                  </c:pt>
                  <c:pt idx="164">
                    <c:v>6.7455509095451635E-3</c:v>
                  </c:pt>
                  <c:pt idx="165">
                    <c:v>6.9062939538389895E-3</c:v>
                  </c:pt>
                  <c:pt idx="166">
                    <c:v>7.0701603716615746E-3</c:v>
                  </c:pt>
                  <c:pt idx="167">
                    <c:v>7.237191111216696E-3</c:v>
                  </c:pt>
                  <c:pt idx="168">
                    <c:v>7.4074271297362186E-3</c:v>
                  </c:pt>
                  <c:pt idx="169">
                    <c:v>7.5809093771189613E-3</c:v>
                  </c:pt>
                  <c:pt idx="170">
                    <c:v>7.7576787791875995E-3</c:v>
                  </c:pt>
                  <c:pt idx="171">
                    <c:v>7.9377762205647597E-3</c:v>
                  </c:pt>
                  <c:pt idx="172">
                    <c:v>8.1212425271698415E-3</c:v>
                  </c:pt>
                  <c:pt idx="173">
                    <c:v>8.308118448338361E-3</c:v>
                  </c:pt>
                  <c:pt idx="174">
                    <c:v>8.4984446385656318E-3</c:v>
                  </c:pt>
                  <c:pt idx="175">
                    <c:v>8.6922616388776415E-3</c:v>
                  </c:pt>
                  <c:pt idx="176">
                    <c:v>8.8896098578315208E-3</c:v>
                  </c:pt>
                  <c:pt idx="177">
                    <c:v>9.0905295521486809E-3</c:v>
                  </c:pt>
                  <c:pt idx="178">
                    <c:v>9.2950608069841314E-3</c:v>
                  </c:pt>
                  <c:pt idx="179">
                    <c:v>9.5032435158355424E-3</c:v>
                  </c:pt>
                  <c:pt idx="180">
                    <c:v>9.7151173600961895E-3</c:v>
                  </c:pt>
                  <c:pt idx="181">
                    <c:v>9.9307217882561548E-3</c:v>
                  </c:pt>
                  <c:pt idx="182">
                    <c:v>1.0150095994756513E-2</c:v>
                  </c:pt>
                  <c:pt idx="183">
                    <c:v>1.0373278898501495E-2</c:v>
                  </c:pt>
                  <c:pt idx="184">
                    <c:v>1.0600309121034462E-2</c:v>
                  </c:pt>
                  <c:pt idx="185">
                    <c:v>1.0831224964382753E-2</c:v>
                  </c:pt>
                  <c:pt idx="186">
                    <c:v>1.1066064388578462E-2</c:v>
                  </c:pt>
                  <c:pt idx="187">
                    <c:v>1.1304864988860998E-2</c:v>
                  </c:pt>
                  <c:pt idx="188">
                    <c:v>1.1547663972568612E-2</c:v>
                  </c:pt>
                  <c:pt idx="189">
                    <c:v>1.1794498135726186E-2</c:v>
                  </c:pt>
                  <c:pt idx="190">
                    <c:v>1.2045403839336773E-2</c:v>
                  </c:pt>
                  <c:pt idx="191">
                    <c:v>1.2300416985385013E-2</c:v>
                  </c:pt>
                  <c:pt idx="192">
                    <c:v>1.2559572992560846E-2</c:v>
                  </c:pt>
                  <c:pt idx="193">
                    <c:v>1.282290677171213E-2</c:v>
                  </c:pt>
                  <c:pt idx="194">
                    <c:v>1.3090452701035487E-2</c:v>
                  </c:pt>
                  <c:pt idx="195">
                    <c:v>1.3362244601014813E-2</c:v>
                  </c:pt>
                  <c:pt idx="196">
                    <c:v>1.3638315709117286E-2</c:v>
                  </c:pt>
                  <c:pt idx="197">
                    <c:v>1.3918698654257612E-2</c:v>
                  </c:pt>
                  <c:pt idx="198">
                    <c:v>1.4203425431039876E-2</c:v>
                  </c:pt>
                  <c:pt idx="199">
                    <c:v>1.449252737379028E-2</c:v>
                  </c:pt>
                  <c:pt idx="200">
                    <c:v>1.4786035130389558E-2</c:v>
                  </c:pt>
                  <c:pt idx="201">
                    <c:v>1.5083978635919043E-2</c:v>
                  </c:pt>
                  <c:pt idx="202">
                    <c:v>1.5386387086131135E-2</c:v>
                  </c:pt>
                  <c:pt idx="203">
                    <c:v>1.5693288910757521E-2</c:v>
                  </c:pt>
                  <c:pt idx="204">
                    <c:v>1.6004711746667559E-2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1.6004711746667559E-2</c:v>
                  </c:pt>
                  <c:pt idx="597">
                    <c:v>1.5693288910757521E-2</c:v>
                  </c:pt>
                  <c:pt idx="598">
                    <c:v>1.5386387086131135E-2</c:v>
                  </c:pt>
                  <c:pt idx="599">
                    <c:v>1.5083978635919043E-2</c:v>
                  </c:pt>
                  <c:pt idx="600">
                    <c:v>1.4786035130389558E-2</c:v>
                  </c:pt>
                  <c:pt idx="601">
                    <c:v>1.449252737379028E-2</c:v>
                  </c:pt>
                  <c:pt idx="602">
                    <c:v>1.4203425431039876E-2</c:v>
                  </c:pt>
                  <c:pt idx="603">
                    <c:v>1.3918698654257612E-2</c:v>
                  </c:pt>
                  <c:pt idx="604">
                    <c:v>1.3638315709117286E-2</c:v>
                  </c:pt>
                  <c:pt idx="605">
                    <c:v>1.3362244601014813E-2</c:v>
                  </c:pt>
                  <c:pt idx="606">
                    <c:v>1.3090452701035487E-2</c:v>
                  </c:pt>
                  <c:pt idx="607">
                    <c:v>1.282290677171213E-2</c:v>
                  </c:pt>
                  <c:pt idx="608">
                    <c:v>1.2559572992560846E-2</c:v>
                  </c:pt>
                  <c:pt idx="609">
                    <c:v>1.2300416985385013E-2</c:v>
                  </c:pt>
                  <c:pt idx="610">
                    <c:v>1.2045403839336773E-2</c:v>
                  </c:pt>
                  <c:pt idx="611">
                    <c:v>1.1794498135726186E-2</c:v>
                  </c:pt>
                  <c:pt idx="612">
                    <c:v>1.1547663972568612E-2</c:v>
                  </c:pt>
                  <c:pt idx="613">
                    <c:v>1.1304864988860998E-2</c:v>
                  </c:pt>
                  <c:pt idx="614">
                    <c:v>1.1066064388578462E-2</c:v>
                  </c:pt>
                  <c:pt idx="615">
                    <c:v>1.0831224964382753E-2</c:v>
                  </c:pt>
                  <c:pt idx="616">
                    <c:v>1.0600309121034462E-2</c:v>
                  </c:pt>
                  <c:pt idx="617">
                    <c:v>1.0373278898501495E-2</c:v>
                  </c:pt>
                  <c:pt idx="618">
                    <c:v>1.0150095994756513E-2</c:v>
                  </c:pt>
                  <c:pt idx="619">
                    <c:v>9.9307217882561548E-3</c:v>
                  </c:pt>
                  <c:pt idx="620">
                    <c:v>9.7151173600961895E-3</c:v>
                  </c:pt>
                  <c:pt idx="621">
                    <c:v>9.5032435158355424E-3</c:v>
                  </c:pt>
                  <c:pt idx="622">
                    <c:v>9.2950608069841314E-3</c:v>
                  </c:pt>
                  <c:pt idx="623">
                    <c:v>9.0905295521486809E-3</c:v>
                  </c:pt>
                  <c:pt idx="624">
                    <c:v>8.8896098578315208E-3</c:v>
                  </c:pt>
                  <c:pt idx="625">
                    <c:v>8.6922616388776415E-3</c:v>
                  </c:pt>
                  <c:pt idx="626">
                    <c:v>8.4984446385656318E-3</c:v>
                  </c:pt>
                  <c:pt idx="627">
                    <c:v>8.308118448338361E-3</c:v>
                  </c:pt>
                  <c:pt idx="628">
                    <c:v>8.1212425271698415E-3</c:v>
                  </c:pt>
                  <c:pt idx="629">
                    <c:v>7.9377762205647597E-3</c:v>
                  </c:pt>
                  <c:pt idx="630">
                    <c:v>7.7576787791875995E-3</c:v>
                  </c:pt>
                  <c:pt idx="631">
                    <c:v>7.5809093771189613E-3</c:v>
                  </c:pt>
                  <c:pt idx="632">
                    <c:v>7.4074271297362186E-3</c:v>
                  </c:pt>
                  <c:pt idx="633">
                    <c:v>7.237191111216696E-3</c:v>
                  </c:pt>
                  <c:pt idx="634">
                    <c:v>7.0701603716615746E-3</c:v>
                  </c:pt>
                  <c:pt idx="635">
                    <c:v>6.9062939538389895E-3</c:v>
                  </c:pt>
                  <c:pt idx="636">
                    <c:v>6.7455509095451635E-3</c:v>
                  </c:pt>
                  <c:pt idx="637">
                    <c:v>6.5878903155826519E-3</c:v>
                  </c:pt>
                  <c:pt idx="638">
                    <c:v>6.4332712893552246E-3</c:v>
                  </c:pt>
                  <c:pt idx="639">
                    <c:v>6.2816530040788899E-3</c:v>
                  </c:pt>
                  <c:pt idx="640">
                    <c:v>6.1329947036091563E-3</c:v>
                  </c:pt>
                  <c:pt idx="641">
                    <c:v>5.9872557168844905E-3</c:v>
                  </c:pt>
                  <c:pt idx="642">
                    <c:v>5.8443954719871686E-3</c:v>
                  </c:pt>
                  <c:pt idx="643">
                    <c:v>5.7043735098208943E-3</c:v>
                  </c:pt>
                  <c:pt idx="644">
                    <c:v>5.5671494974079425E-3</c:v>
                  </c:pt>
                  <c:pt idx="645">
                    <c:v>5.4326832408052401E-3</c:v>
                  </c:pt>
                  <c:pt idx="646">
                    <c:v>5.3009346976423581E-3</c:v>
                  </c:pt>
                  <c:pt idx="647">
                    <c:v>5.1718639892820361E-3</c:v>
                  </c:pt>
                  <c:pt idx="648">
                    <c:v>5.0454314126057182E-3</c:v>
                  </c:pt>
                  <c:pt idx="649">
                    <c:v>4.9215974514259788E-3</c:v>
                  </c:pt>
                  <c:pt idx="650">
                    <c:v>4.8003227875282085E-3</c:v>
                  </c:pt>
                  <c:pt idx="651">
                    <c:v>4.681568311344109E-3</c:v>
                  </c:pt>
                  <c:pt idx="652">
                    <c:v>4.5652951322596776E-3</c:v>
                  </c:pt>
                  <c:pt idx="653">
                    <c:v>4.4514645885605766E-3</c:v>
                  </c:pt>
                  <c:pt idx="654">
                    <c:v>4.3400382570179174E-3</c:v>
                  </c:pt>
                  <c:pt idx="655">
                    <c:v>4.230977962118028E-3</c:v>
                  </c:pt>
                  <c:pt idx="656">
                    <c:v>4.1242457849388521E-3</c:v>
                  </c:pt>
                  <c:pt idx="657">
                    <c:v>4.0198040716777341E-3</c:v>
                  </c:pt>
                  <c:pt idx="658">
                    <c:v>3.9176154418329159E-3</c:v>
                  </c:pt>
                  <c:pt idx="659">
                    <c:v>3.8176427960439651E-3</c:v>
                  </c:pt>
                  <c:pt idx="660">
                    <c:v>3.7198493235941353E-3</c:v>
                  </c:pt>
                  <c:pt idx="661">
                    <c:v>3.6241985095793374E-3</c:v>
                  </c:pt>
                  <c:pt idx="662">
                    <c:v>3.5306541417477687E-3</c:v>
                  </c:pt>
                  <c:pt idx="663">
                    <c:v>3.4391803170147179E-3</c:v>
                  </c:pt>
                  <c:pt idx="664">
                    <c:v>3.3497414476568966E-3</c:v>
                  </c:pt>
                  <c:pt idx="665">
                    <c:v>3.2623022671910301E-3</c:v>
                  </c:pt>
                  <c:pt idx="666">
                    <c:v>3.1768278359413154E-3</c:v>
                  </c:pt>
                  <c:pt idx="667">
                    <c:v>3.0932835463006033E-3</c:v>
                  </c:pt>
                  <c:pt idx="668">
                    <c:v>3.0116351276901383E-3</c:v>
                  </c:pt>
                  <c:pt idx="669">
                    <c:v>2.9318486512228104E-3</c:v>
                  </c:pt>
                  <c:pt idx="670">
                    <c:v>2.8538905340750862E-3</c:v>
                  </c:pt>
                  <c:pt idx="671">
                    <c:v>2.7777275435724837E-3</c:v>
                  </c:pt>
                  <c:pt idx="672">
                    <c:v>2.7033268009939611E-3</c:v>
                  </c:pt>
                  <c:pt idx="673">
                    <c:v>2.6306557851003749E-3</c:v>
                  </c:pt>
                  <c:pt idx="674">
                    <c:v>2.5596823353922554E-3</c:v>
                  </c:pt>
                  <c:pt idx="675">
                    <c:v>2.4903746551022607E-3</c:v>
                  </c:pt>
                  <c:pt idx="676">
                    <c:v>2.422701313927654E-3</c:v>
                  </c:pt>
                  <c:pt idx="677">
                    <c:v>2.3566312505081998E-3</c:v>
                  </c:pt>
                  <c:pt idx="678">
                    <c:v>2.2921337746548993E-3</c:v>
                  </c:pt>
                  <c:pt idx="679">
                    <c:v>2.2291785693350601E-3</c:v>
                  </c:pt>
                  <c:pt idx="680">
                    <c:v>2.1677356924190544E-3</c:v>
                  </c:pt>
                  <c:pt idx="681">
                    <c:v>2.1077755781944625E-3</c:v>
                  </c:pt>
                  <c:pt idx="682">
                    <c:v>2.049269038652839E-3</c:v>
                  </c:pt>
                  <c:pt idx="683">
                    <c:v>1.9921872645548154E-3</c:v>
                  </c:pt>
                  <c:pt idx="684">
                    <c:v>1.9365018262789242E-3</c:v>
                  </c:pt>
                  <c:pt idx="685">
                    <c:v>1.8821846744597002E-3</c:v>
                  </c:pt>
                  <c:pt idx="686">
                    <c:v>1.8292081404205111E-3</c:v>
                  </c:pt>
                  <c:pt idx="687">
                    <c:v>1.7775449364066435E-3</c:v>
                  </c:pt>
                  <c:pt idx="688">
                    <c:v>1.7271681556240552E-3</c:v>
                  </c:pt>
                  <c:pt idx="689">
                    <c:v>1.6780512720893049E-3</c:v>
                  </c:pt>
                  <c:pt idx="690">
                    <c:v>1.6301681402960298E-3</c:v>
                  </c:pt>
                  <c:pt idx="691">
                    <c:v>1.5834929947033227E-3</c:v>
                  </c:pt>
                  <c:pt idx="692">
                    <c:v>1.5380004490516204E-3</c:v>
                  </c:pt>
                  <c:pt idx="693">
                    <c:v>1.4936654955109516E-3</c:v>
                  </c:pt>
                  <c:pt idx="694">
                    <c:v>1.4504635036674757E-3</c:v>
                  </c:pt>
                  <c:pt idx="695">
                    <c:v>1.4083702193529168E-3</c:v>
                  </c:pt>
                  <c:pt idx="696">
                    <c:v>1.3673617633226528E-3</c:v>
                  </c:pt>
                  <c:pt idx="697">
                    <c:v>1.3274146297872446E-3</c:v>
                  </c:pt>
                  <c:pt idx="698">
                    <c:v>1.2885056848027303E-3</c:v>
                  </c:pt>
                  <c:pt idx="699">
                    <c:v>1.2506121645246661E-3</c:v>
                  </c:pt>
                  <c:pt idx="700">
                    <c:v>1.2137116733309449E-3</c:v>
                  </c:pt>
                  <c:pt idx="701">
                    <c:v>1.1777821818183657E-3</c:v>
                  </c:pt>
                  <c:pt idx="702">
                    <c:v>1.1428020246777755E-3</c:v>
                  </c:pt>
                  <c:pt idx="703">
                    <c:v>1.1087498984528093E-3</c:v>
                  </c:pt>
                  <c:pt idx="704">
                    <c:v>1.0756048591866851E-3</c:v>
                  </c:pt>
                  <c:pt idx="705">
                    <c:v>1.04334631996215E-3</c:v>
                  </c:pt>
                  <c:pt idx="706">
                    <c:v>1.0119540483388412E-3</c:v>
                  </c:pt>
                  <c:pt idx="707">
                    <c:v>9.81408163692957E-4</c:v>
                  </c:pt>
                  <c:pt idx="708">
                    <c:v>9.5168913446352736E-4</c:v>
                  </c:pt>
                  <c:pt idx="709">
                    <c:v>9.2277777530982009E-4</c:v>
                  </c:pt>
                  <c:pt idx="710">
                    <c:v>8.9465524418421609E-4</c:v>
                  </c:pt>
                  <c:pt idx="711">
                    <c:v>8.6730303932485125E-4</c:v>
                  </c:pt>
                  <c:pt idx="712">
                    <c:v>8.4070299617223241E-4</c:v>
                  </c:pt>
                  <c:pt idx="713">
                    <c:v>8.1483728421396563E-4</c:v>
                  </c:pt>
                  <c:pt idx="714">
                    <c:v>7.8968840376167175E-4</c:v>
                  </c:pt>
                  <c:pt idx="715">
                    <c:v>7.6523918266404906E-4</c:v>
                  </c:pt>
                  <c:pt idx="716">
                    <c:v>7.4147277296001497E-4</c:v>
                  </c:pt>
                  <c:pt idx="717">
                    <c:v>7.1837264747570814E-4</c:v>
                  </c:pt>
                  <c:pt idx="718">
                    <c:v>6.9592259636921017E-4</c:v>
                  </c:pt>
                  <c:pt idx="719">
                    <c:v>6.7410672362644701E-4</c:v>
                  </c:pt>
                  <c:pt idx="720">
                    <c:v>6.5290944351210814E-4</c:v>
                  </c:pt>
                  <c:pt idx="721">
                    <c:v>6.323154769788858E-4</c:v>
                  </c:pt>
                  <c:pt idx="722">
                    <c:v>6.1230984803856299E-4</c:v>
                  </c:pt>
                  <c:pt idx="723">
                    <c:v>5.9287788009825839E-4</c:v>
                  </c:pt>
                  <c:pt idx="724">
                    <c:v>5.740051922651111E-4</c:v>
                  </c:pt>
                  <c:pt idx="725">
                    <c:v>5.5567769562255779E-4</c:v>
                  </c:pt>
                  <c:pt idx="726">
                    <c:v>5.3788158948132566E-4</c:v>
                  </c:pt>
                  <c:pt idx="727">
                    <c:v>5.2060335760814786E-4</c:v>
                  </c:pt>
                  <c:pt idx="728">
                    <c:v>5.0382976443514161E-4</c:v>
                  </c:pt>
                  <c:pt idx="729">
                    <c:v>4.8754785125270972E-4</c:v>
                  </c:pt>
                  <c:pt idx="730">
                    <c:v>4.7174493238872224E-4</c:v>
                  </c:pt>
                  <c:pt idx="731">
                    <c:v>4.5640859137672005E-4</c:v>
                  </c:pt>
                  <c:pt idx="732">
                    <c:v>4.415266771157004E-4</c:v>
                  </c:pt>
                  <c:pt idx="733">
                    <c:v>4.2708730002405962E-4</c:v>
                  </c:pt>
                  <c:pt idx="734">
                    <c:v>4.1307882819015002E-4</c:v>
                  </c:pt>
                  <c:pt idx="735">
                    <c:v>3.9948988352181945E-4</c:v>
                  </c:pt>
                  <c:pt idx="736">
                    <c:v>3.8630933789724669E-4</c:v>
                  </c:pt>
                  <c:pt idx="737">
                    <c:v>3.7352630931930471E-4</c:v>
                  </c:pt>
                  <c:pt idx="738">
                    <c:v>3.6113015807559708E-4</c:v>
                  </c:pt>
                  <c:pt idx="739">
                    <c:v>3.4911048290624952E-4</c:v>
                  </c:pt>
                  <c:pt idx="740">
                    <c:v>3.3745711718146672E-4</c:v>
                  </c:pt>
                  <c:pt idx="741">
                    <c:v>3.2616012509076195E-4</c:v>
                  </c:pt>
                  <c:pt idx="742">
                    <c:v>3.152097978457729E-4</c:v>
                  </c:pt>
                  <c:pt idx="743">
                    <c:v>3.0459664989835737E-4</c:v>
                  </c:pt>
                  <c:pt idx="744">
                    <c:v>2.9431141517581198E-4</c:v>
                  </c:pt>
                  <c:pt idx="745">
                    <c:v>2.843450433347231E-4</c:v>
                  </c:pt>
                  <c:pt idx="746">
                    <c:v>2.746886960351575E-4</c:v>
                  </c:pt>
                  <c:pt idx="747">
                    <c:v>2.6533374323661345E-4</c:v>
                  </c:pt>
                  <c:pt idx="748">
                    <c:v>2.5627175951722242E-4</c:v>
                  </c:pt>
                  <c:pt idx="749">
                    <c:v>2.4749452041757488E-4</c:v>
                  </c:pt>
                  <c:pt idx="750">
                    <c:v>2.3899399881048189E-4</c:v>
                  </c:pt>
                  <c:pt idx="751">
                    <c:v>2.3076236129793474E-4</c:v>
                  </c:pt>
                  <c:pt idx="752">
                    <c:v>2.2279196463643886E-4</c:v>
                  </c:pt>
                  <c:pt idx="753">
                    <c:v>2.1507535219189832E-4</c:v>
                  </c:pt>
                  <c:pt idx="754">
                    <c:v>2.076052504250452E-4</c:v>
                  </c:pt>
                  <c:pt idx="755">
                    <c:v>2.0037456540853105E-4</c:v>
                  </c:pt>
                  <c:pt idx="756">
                    <c:v>1.9337637937653611E-4</c:v>
                  </c:pt>
                  <c:pt idx="757">
                    <c:v>1.8660394730788494E-4</c:v>
                  </c:pt>
                  <c:pt idx="758">
                    <c:v>1.800506935434577E-4</c:v>
                  </c:pt>
                  <c:pt idx="759">
                    <c:v>1.7371020843872441E-4</c:v>
                  </c:pt>
                  <c:pt idx="760">
                    <c:v>1.6757624505213127E-4</c:v>
                  </c:pt>
                  <c:pt idx="761">
                    <c:v>1.6164271587003733E-4</c:v>
                  </c:pt>
                  <c:pt idx="762">
                    <c:v>1.559036895688422E-4</c:v>
                  </c:pt>
                  <c:pt idx="763">
                    <c:v>1.5035338781490111E-4</c:v>
                  </c:pt>
                  <c:pt idx="764">
                    <c:v>1.4498618210277207E-4</c:v>
                  </c:pt>
                  <c:pt idx="765">
                    <c:v>1.3979659063230278E-4</c:v>
                  </c:pt>
                  <c:pt idx="766">
                    <c:v>1.347792752250083E-4</c:v>
                  </c:pt>
                  <c:pt idx="767">
                    <c:v>1.2992903828015539E-4</c:v>
                  </c:pt>
                  <c:pt idx="768">
                    <c:v>1.2524081977093244E-4</c:v>
                  </c:pt>
                  <c:pt idx="769">
                    <c:v>1.2070969428102546E-4</c:v>
                  </c:pt>
                  <c:pt idx="770">
                    <c:v>1.163308680818972E-4</c:v>
                  </c:pt>
                  <c:pt idx="771">
                    <c:v>1.1209967625102367E-4</c:v>
                  </c:pt>
                  <c:pt idx="772">
                    <c:v>1.080115798313007E-4</c:v>
                  </c:pt>
                  <c:pt idx="773">
                    <c:v>1.0406216303180211E-4</c:v>
                  </c:pt>
                  <c:pt idx="774">
                    <c:v>1.0024713047003246E-4</c:v>
                  </c:pt>
                  <c:pt idx="775">
                    <c:v>9.6562304455788015E-5</c:v>
                  </c:pt>
                  <c:pt idx="776">
                    <c:v>9.3003622316701105E-5</c:v>
                  </c:pt>
                  <c:pt idx="777">
                    <c:v>8.9567133765517304E-5</c:v>
                  </c:pt>
                  <c:pt idx="778">
                    <c:v>8.6248998309116544E-5</c:v>
                  </c:pt>
                  <c:pt idx="779">
                    <c:v>8.304548269928022E-5</c:v>
                  </c:pt>
                  <c:pt idx="780">
                    <c:v>7.995295842513492E-5</c:v>
                  </c:pt>
                  <c:pt idx="781">
                    <c:v>7.6967899247239603E-5</c:v>
                  </c:pt>
                  <c:pt idx="782">
                    <c:v>7.4086878773192542E-5</c:v>
                  </c:pt>
                  <c:pt idx="783">
                    <c:v>7.1306568074655307E-5</c:v>
                  </c:pt>
                  <c:pt idx="784">
                    <c:v>6.8623733345645288E-5</c:v>
                  </c:pt>
                  <c:pt idx="785">
                    <c:v>6.6035233601927814E-5</c:v>
                  </c:pt>
                  <c:pt idx="786">
                    <c:v>6.3538018421330691E-5</c:v>
                  </c:pt>
                  <c:pt idx="787">
                    <c:v>6.1129125724750615E-5</c:v>
                  </c:pt>
                  <c:pt idx="788">
                    <c:v>5.8805679597651819E-5</c:v>
                  </c:pt>
                  <c:pt idx="789">
                    <c:v>5.6564888151774804E-5</c:v>
                  </c:pt>
                  <c:pt idx="790">
                    <c:v>5.4404041426822106E-5</c:v>
                  </c:pt>
                  <c:pt idx="791">
                    <c:v>5.2320509331805709E-5</c:v>
                  </c:pt>
                  <c:pt idx="792">
                    <c:v>5.031173962578444E-5</c:v>
                  </c:pt>
                  <c:pt idx="793">
                    <c:v>4.8375255937647923E-5</c:v>
                  </c:pt>
                  <c:pt idx="794">
                    <c:v>4.6508655824644051E-5</c:v>
                  </c:pt>
                  <c:pt idx="795">
                    <c:v>4.4709608869277203E-5</c:v>
                  </c:pt>
                  <c:pt idx="796">
                    <c:v>4.2975854814246576E-5</c:v>
                  </c:pt>
                  <c:pt idx="797">
                    <c:v>4.1305201735030758E-5</c:v>
                  </c:pt>
                  <c:pt idx="798">
                    <c:v>3.9695524249754101E-5</c:v>
                  </c:pt>
                  <c:pt idx="799">
                    <c:v>3.814476176593611E-5</c:v>
                  </c:pt>
                  <c:pt idx="800">
                    <c:v>3.665091676371826E-5</c:v>
                  </c:pt>
                </c:numCache>
              </c:numRef>
            </c:minus>
            <c:spPr>
              <a:ln w="3175">
                <a:solidFill>
                  <a:srgbClr val="666699"/>
                </a:solidFill>
                <a:prstDash val="solid"/>
              </a:ln>
            </c:spPr>
          </c:errBars>
          <c:xVal>
            <c:numRef>
              <c:f>Sheet1!$W$2:$W$1604</c:f>
              <c:numCache>
                <c:formatCode>General</c:formatCode>
                <c:ptCount val="1603"/>
                <c:pt idx="0">
                  <c:v>35.394065133195568</c:v>
                </c:pt>
                <c:pt idx="1">
                  <c:v>35.430579970362579</c:v>
                </c:pt>
                <c:pt idx="2">
                  <c:v>35.467094807529591</c:v>
                </c:pt>
                <c:pt idx="3">
                  <c:v>35.503609644696603</c:v>
                </c:pt>
                <c:pt idx="4">
                  <c:v>35.540124481863614</c:v>
                </c:pt>
                <c:pt idx="5">
                  <c:v>35.576639319030626</c:v>
                </c:pt>
                <c:pt idx="6">
                  <c:v>35.613154156197638</c:v>
                </c:pt>
                <c:pt idx="7">
                  <c:v>35.649668993364642</c:v>
                </c:pt>
                <c:pt idx="8">
                  <c:v>35.686183830531661</c:v>
                </c:pt>
                <c:pt idx="9">
                  <c:v>35.722698667698666</c:v>
                </c:pt>
                <c:pt idx="10">
                  <c:v>35.759213504865684</c:v>
                </c:pt>
                <c:pt idx="11">
                  <c:v>35.795728342032689</c:v>
                </c:pt>
                <c:pt idx="12">
                  <c:v>35.8322431791997</c:v>
                </c:pt>
                <c:pt idx="13">
                  <c:v>35.868758016366712</c:v>
                </c:pt>
                <c:pt idx="14">
                  <c:v>35.905272853533724</c:v>
                </c:pt>
                <c:pt idx="15">
                  <c:v>35.941787690700735</c:v>
                </c:pt>
                <c:pt idx="16">
                  <c:v>35.978302527867747</c:v>
                </c:pt>
                <c:pt idx="17">
                  <c:v>36.014817365034759</c:v>
                </c:pt>
                <c:pt idx="18">
                  <c:v>36.05133220220177</c:v>
                </c:pt>
                <c:pt idx="19">
                  <c:v>36.087847039368782</c:v>
                </c:pt>
                <c:pt idx="20">
                  <c:v>36.124361876535794</c:v>
                </c:pt>
                <c:pt idx="21">
                  <c:v>36.160876713702805</c:v>
                </c:pt>
                <c:pt idx="22">
                  <c:v>36.19739155086981</c:v>
                </c:pt>
                <c:pt idx="23">
                  <c:v>36.233906388036829</c:v>
                </c:pt>
                <c:pt idx="24">
                  <c:v>36.270421225203833</c:v>
                </c:pt>
                <c:pt idx="25">
                  <c:v>36.306936062370845</c:v>
                </c:pt>
                <c:pt idx="26">
                  <c:v>36.343450899537856</c:v>
                </c:pt>
                <c:pt idx="27">
                  <c:v>36.379965736704868</c:v>
                </c:pt>
                <c:pt idx="28">
                  <c:v>36.41648057387188</c:v>
                </c:pt>
                <c:pt idx="29">
                  <c:v>36.452995411038891</c:v>
                </c:pt>
                <c:pt idx="30">
                  <c:v>36.489510248205903</c:v>
                </c:pt>
                <c:pt idx="31">
                  <c:v>36.526025085372915</c:v>
                </c:pt>
                <c:pt idx="32">
                  <c:v>36.562539922539926</c:v>
                </c:pt>
                <c:pt idx="33">
                  <c:v>36.599054759706938</c:v>
                </c:pt>
                <c:pt idx="34">
                  <c:v>36.63556959687395</c:v>
                </c:pt>
                <c:pt idx="35">
                  <c:v>36.672084434040954</c:v>
                </c:pt>
                <c:pt idx="36">
                  <c:v>36.708599271207966</c:v>
                </c:pt>
                <c:pt idx="37">
                  <c:v>36.745114108374977</c:v>
                </c:pt>
                <c:pt idx="38">
                  <c:v>36.781628945541989</c:v>
                </c:pt>
                <c:pt idx="39">
                  <c:v>36.818143782709001</c:v>
                </c:pt>
                <c:pt idx="40">
                  <c:v>36.854658619876012</c:v>
                </c:pt>
                <c:pt idx="41">
                  <c:v>36.891173457043024</c:v>
                </c:pt>
                <c:pt idx="42">
                  <c:v>36.927688294210036</c:v>
                </c:pt>
                <c:pt idx="43">
                  <c:v>36.964203131377047</c:v>
                </c:pt>
                <c:pt idx="44">
                  <c:v>37.000717968544059</c:v>
                </c:pt>
                <c:pt idx="45">
                  <c:v>37.037232805711071</c:v>
                </c:pt>
                <c:pt idx="46">
                  <c:v>37.073747642878075</c:v>
                </c:pt>
                <c:pt idx="47">
                  <c:v>37.110262480045094</c:v>
                </c:pt>
                <c:pt idx="48">
                  <c:v>37.146777317212099</c:v>
                </c:pt>
                <c:pt idx="49">
                  <c:v>37.183292154379117</c:v>
                </c:pt>
                <c:pt idx="50">
                  <c:v>37.219806991546122</c:v>
                </c:pt>
                <c:pt idx="51">
                  <c:v>37.256321828713133</c:v>
                </c:pt>
                <c:pt idx="52">
                  <c:v>37.292836665880145</c:v>
                </c:pt>
                <c:pt idx="53">
                  <c:v>37.329351503047157</c:v>
                </c:pt>
                <c:pt idx="54">
                  <c:v>37.365866340214168</c:v>
                </c:pt>
                <c:pt idx="55">
                  <c:v>37.40238117738118</c:v>
                </c:pt>
                <c:pt idx="56">
                  <c:v>37.438896014548192</c:v>
                </c:pt>
                <c:pt idx="57">
                  <c:v>37.475410851715196</c:v>
                </c:pt>
                <c:pt idx="58">
                  <c:v>37.511925688882215</c:v>
                </c:pt>
                <c:pt idx="59">
                  <c:v>37.54844052604922</c:v>
                </c:pt>
                <c:pt idx="60">
                  <c:v>37.584955363216238</c:v>
                </c:pt>
                <c:pt idx="61">
                  <c:v>37.621470200383243</c:v>
                </c:pt>
                <c:pt idx="62">
                  <c:v>37.657985037550255</c:v>
                </c:pt>
                <c:pt idx="63">
                  <c:v>37.694499874717266</c:v>
                </c:pt>
                <c:pt idx="64">
                  <c:v>37.731014711884278</c:v>
                </c:pt>
                <c:pt idx="65">
                  <c:v>37.767529549051289</c:v>
                </c:pt>
                <c:pt idx="66">
                  <c:v>37.804044386218301</c:v>
                </c:pt>
                <c:pt idx="67">
                  <c:v>37.840559223385313</c:v>
                </c:pt>
                <c:pt idx="68">
                  <c:v>37.877074060552324</c:v>
                </c:pt>
                <c:pt idx="69">
                  <c:v>37.913588897719336</c:v>
                </c:pt>
                <c:pt idx="70">
                  <c:v>37.950103734886348</c:v>
                </c:pt>
                <c:pt idx="71">
                  <c:v>37.986618572053359</c:v>
                </c:pt>
                <c:pt idx="72">
                  <c:v>38.023133409220364</c:v>
                </c:pt>
                <c:pt idx="73">
                  <c:v>38.059648246387376</c:v>
                </c:pt>
                <c:pt idx="74">
                  <c:v>38.096163083554387</c:v>
                </c:pt>
                <c:pt idx="75">
                  <c:v>38.132677920721399</c:v>
                </c:pt>
                <c:pt idx="76">
                  <c:v>38.16919275788841</c:v>
                </c:pt>
                <c:pt idx="77">
                  <c:v>38.205707595055422</c:v>
                </c:pt>
                <c:pt idx="78">
                  <c:v>38.242222432222434</c:v>
                </c:pt>
                <c:pt idx="79">
                  <c:v>38.278737269389445</c:v>
                </c:pt>
                <c:pt idx="80">
                  <c:v>38.315252106556457</c:v>
                </c:pt>
                <c:pt idx="81">
                  <c:v>38.351766943723469</c:v>
                </c:pt>
                <c:pt idx="82">
                  <c:v>38.38828178089048</c:v>
                </c:pt>
                <c:pt idx="83">
                  <c:v>38.424796618057485</c:v>
                </c:pt>
                <c:pt idx="84">
                  <c:v>38.461311455224504</c:v>
                </c:pt>
                <c:pt idx="85">
                  <c:v>38.497826292391508</c:v>
                </c:pt>
                <c:pt idx="86">
                  <c:v>38.53434112955852</c:v>
                </c:pt>
                <c:pt idx="87">
                  <c:v>38.570855966725532</c:v>
                </c:pt>
                <c:pt idx="88">
                  <c:v>38.607370803892543</c:v>
                </c:pt>
                <c:pt idx="89">
                  <c:v>38.643885641059555</c:v>
                </c:pt>
                <c:pt idx="90">
                  <c:v>38.680400478226566</c:v>
                </c:pt>
                <c:pt idx="91">
                  <c:v>38.716915315393578</c:v>
                </c:pt>
                <c:pt idx="92">
                  <c:v>38.75343015256059</c:v>
                </c:pt>
                <c:pt idx="93">
                  <c:v>38.789944989727601</c:v>
                </c:pt>
                <c:pt idx="94">
                  <c:v>38.826459826894613</c:v>
                </c:pt>
                <c:pt idx="95">
                  <c:v>38.862974664061625</c:v>
                </c:pt>
                <c:pt idx="96">
                  <c:v>38.899489501228629</c:v>
                </c:pt>
                <c:pt idx="97">
                  <c:v>38.936004338395648</c:v>
                </c:pt>
                <c:pt idx="98">
                  <c:v>38.972519175562653</c:v>
                </c:pt>
                <c:pt idx="99">
                  <c:v>39.009034012729671</c:v>
                </c:pt>
                <c:pt idx="100">
                  <c:v>39.045548849896676</c:v>
                </c:pt>
                <c:pt idx="101">
                  <c:v>39.082063687063687</c:v>
                </c:pt>
                <c:pt idx="102">
                  <c:v>39.118578524230699</c:v>
                </c:pt>
                <c:pt idx="103">
                  <c:v>39.155093361397711</c:v>
                </c:pt>
                <c:pt idx="104">
                  <c:v>39.191608198564722</c:v>
                </c:pt>
                <c:pt idx="105">
                  <c:v>39.228123035731734</c:v>
                </c:pt>
                <c:pt idx="106">
                  <c:v>39.264637872898746</c:v>
                </c:pt>
                <c:pt idx="107">
                  <c:v>39.30115271006575</c:v>
                </c:pt>
                <c:pt idx="108">
                  <c:v>39.337667547232769</c:v>
                </c:pt>
                <c:pt idx="109">
                  <c:v>39.374182384399774</c:v>
                </c:pt>
                <c:pt idx="110">
                  <c:v>39.410697221566792</c:v>
                </c:pt>
                <c:pt idx="111">
                  <c:v>39.447212058733797</c:v>
                </c:pt>
                <c:pt idx="112">
                  <c:v>39.483726895900809</c:v>
                </c:pt>
                <c:pt idx="113">
                  <c:v>39.52024173306782</c:v>
                </c:pt>
                <c:pt idx="114">
                  <c:v>39.556756570234832</c:v>
                </c:pt>
                <c:pt idx="115">
                  <c:v>39.593271407401843</c:v>
                </c:pt>
                <c:pt idx="116">
                  <c:v>39.629786244568855</c:v>
                </c:pt>
                <c:pt idx="117">
                  <c:v>39.666301081735867</c:v>
                </c:pt>
                <c:pt idx="118">
                  <c:v>39.702815918902878</c:v>
                </c:pt>
                <c:pt idx="119">
                  <c:v>39.73933075606989</c:v>
                </c:pt>
                <c:pt idx="120">
                  <c:v>39.775845593236902</c:v>
                </c:pt>
                <c:pt idx="121">
                  <c:v>39.812360430403913</c:v>
                </c:pt>
                <c:pt idx="122">
                  <c:v>39.848875267570918</c:v>
                </c:pt>
                <c:pt idx="123">
                  <c:v>39.88539010473793</c:v>
                </c:pt>
                <c:pt idx="124">
                  <c:v>39.921904941904941</c:v>
                </c:pt>
                <c:pt idx="125">
                  <c:v>39.958419779071953</c:v>
                </c:pt>
                <c:pt idx="126">
                  <c:v>39.994934616238965</c:v>
                </c:pt>
                <c:pt idx="127">
                  <c:v>40.031449453405976</c:v>
                </c:pt>
                <c:pt idx="128">
                  <c:v>40.067964290572988</c:v>
                </c:pt>
                <c:pt idx="129">
                  <c:v>40.104479127739999</c:v>
                </c:pt>
                <c:pt idx="130">
                  <c:v>40.140993964907011</c:v>
                </c:pt>
                <c:pt idx="131">
                  <c:v>40.177508802074023</c:v>
                </c:pt>
                <c:pt idx="132">
                  <c:v>40.214023639241034</c:v>
                </c:pt>
                <c:pt idx="133">
                  <c:v>40.250538476408039</c:v>
                </c:pt>
                <c:pt idx="134">
                  <c:v>40.287053313575051</c:v>
                </c:pt>
                <c:pt idx="135">
                  <c:v>40.323568150742062</c:v>
                </c:pt>
                <c:pt idx="136">
                  <c:v>40.360082987909074</c:v>
                </c:pt>
                <c:pt idx="137">
                  <c:v>40.396597825076086</c:v>
                </c:pt>
                <c:pt idx="138">
                  <c:v>40.433112662243097</c:v>
                </c:pt>
                <c:pt idx="139">
                  <c:v>40.469627499410109</c:v>
                </c:pt>
                <c:pt idx="140">
                  <c:v>40.50614233657712</c:v>
                </c:pt>
                <c:pt idx="141">
                  <c:v>40.542657173744132</c:v>
                </c:pt>
                <c:pt idx="142">
                  <c:v>40.579172010911144</c:v>
                </c:pt>
                <c:pt idx="143">
                  <c:v>40.615686848078155</c:v>
                </c:pt>
                <c:pt idx="144">
                  <c:v>40.65220168524516</c:v>
                </c:pt>
                <c:pt idx="145">
                  <c:v>40.688716522412179</c:v>
                </c:pt>
                <c:pt idx="146">
                  <c:v>40.725231359579183</c:v>
                </c:pt>
                <c:pt idx="147">
                  <c:v>40.761746196746202</c:v>
                </c:pt>
                <c:pt idx="148">
                  <c:v>40.798261033913207</c:v>
                </c:pt>
                <c:pt idx="149">
                  <c:v>40.834775871080218</c:v>
                </c:pt>
                <c:pt idx="150">
                  <c:v>40.87129070824723</c:v>
                </c:pt>
                <c:pt idx="151">
                  <c:v>40.907805545414242</c:v>
                </c:pt>
                <c:pt idx="152">
                  <c:v>40.944320382581253</c:v>
                </c:pt>
                <c:pt idx="153">
                  <c:v>40.980835219748265</c:v>
                </c:pt>
                <c:pt idx="154">
                  <c:v>41.017350056915276</c:v>
                </c:pt>
                <c:pt idx="155">
                  <c:v>41.053864894082288</c:v>
                </c:pt>
                <c:pt idx="156">
                  <c:v>41.0903797312493</c:v>
                </c:pt>
                <c:pt idx="157">
                  <c:v>41.126894568416304</c:v>
                </c:pt>
                <c:pt idx="158">
                  <c:v>41.163409405583323</c:v>
                </c:pt>
                <c:pt idx="159">
                  <c:v>41.199924242750328</c:v>
                </c:pt>
                <c:pt idx="160">
                  <c:v>41.236439079917346</c:v>
                </c:pt>
                <c:pt idx="161">
                  <c:v>41.272953917084351</c:v>
                </c:pt>
                <c:pt idx="162">
                  <c:v>41.309468754251363</c:v>
                </c:pt>
                <c:pt idx="163">
                  <c:v>41.345983591418374</c:v>
                </c:pt>
                <c:pt idx="164">
                  <c:v>41.382498428585386</c:v>
                </c:pt>
                <c:pt idx="165">
                  <c:v>41.419013265752398</c:v>
                </c:pt>
                <c:pt idx="166">
                  <c:v>41.455528102919409</c:v>
                </c:pt>
                <c:pt idx="167">
                  <c:v>41.492042940086421</c:v>
                </c:pt>
                <c:pt idx="168">
                  <c:v>41.528557777253432</c:v>
                </c:pt>
                <c:pt idx="169">
                  <c:v>41.565072614420444</c:v>
                </c:pt>
                <c:pt idx="170">
                  <c:v>41.601587451587456</c:v>
                </c:pt>
                <c:pt idx="171">
                  <c:v>41.638102288754467</c:v>
                </c:pt>
                <c:pt idx="172">
                  <c:v>41.674617125921472</c:v>
                </c:pt>
                <c:pt idx="173">
                  <c:v>41.711131963088484</c:v>
                </c:pt>
                <c:pt idx="174">
                  <c:v>41.747646800255495</c:v>
                </c:pt>
                <c:pt idx="175">
                  <c:v>41.784161637422507</c:v>
                </c:pt>
                <c:pt idx="176">
                  <c:v>41.820676474589519</c:v>
                </c:pt>
                <c:pt idx="177">
                  <c:v>41.85719131175653</c:v>
                </c:pt>
                <c:pt idx="178">
                  <c:v>41.893706148923542</c:v>
                </c:pt>
                <c:pt idx="179">
                  <c:v>41.930220986090553</c:v>
                </c:pt>
                <c:pt idx="180">
                  <c:v>41.966735823257565</c:v>
                </c:pt>
                <c:pt idx="181">
                  <c:v>42.003250660424577</c:v>
                </c:pt>
                <c:pt idx="182">
                  <c:v>42.039765497591588</c:v>
                </c:pt>
                <c:pt idx="183">
                  <c:v>42.076280334758593</c:v>
                </c:pt>
                <c:pt idx="184">
                  <c:v>42.112795171925605</c:v>
                </c:pt>
                <c:pt idx="185">
                  <c:v>42.149310009092616</c:v>
                </c:pt>
                <c:pt idx="186">
                  <c:v>42.185824846259628</c:v>
                </c:pt>
                <c:pt idx="187">
                  <c:v>42.22233968342664</c:v>
                </c:pt>
                <c:pt idx="188">
                  <c:v>42.258854520593651</c:v>
                </c:pt>
                <c:pt idx="189">
                  <c:v>42.295369357760663</c:v>
                </c:pt>
                <c:pt idx="190">
                  <c:v>42.331884194927675</c:v>
                </c:pt>
                <c:pt idx="191">
                  <c:v>42.368399032094686</c:v>
                </c:pt>
                <c:pt idx="192">
                  <c:v>42.404913869261698</c:v>
                </c:pt>
                <c:pt idx="193">
                  <c:v>42.441428706428709</c:v>
                </c:pt>
                <c:pt idx="194">
                  <c:v>42.477943543595721</c:v>
                </c:pt>
                <c:pt idx="195">
                  <c:v>42.514458380762733</c:v>
                </c:pt>
                <c:pt idx="196">
                  <c:v>42.550973217929737</c:v>
                </c:pt>
                <c:pt idx="197">
                  <c:v>42.587488055096756</c:v>
                </c:pt>
                <c:pt idx="198">
                  <c:v>42.624002892263761</c:v>
                </c:pt>
                <c:pt idx="199">
                  <c:v>42.660517729430772</c:v>
                </c:pt>
                <c:pt idx="200">
                  <c:v>42.697032566597784</c:v>
                </c:pt>
                <c:pt idx="201">
                  <c:v>42.733547403764796</c:v>
                </c:pt>
                <c:pt idx="202">
                  <c:v>42.770062240931807</c:v>
                </c:pt>
                <c:pt idx="203">
                  <c:v>42.806577078098819</c:v>
                </c:pt>
                <c:pt idx="204">
                  <c:v>42.84309191526583</c:v>
                </c:pt>
                <c:pt idx="205">
                  <c:v>42.879606752432842</c:v>
                </c:pt>
                <c:pt idx="206">
                  <c:v>42.916121589599854</c:v>
                </c:pt>
                <c:pt idx="207">
                  <c:v>42.952636426766865</c:v>
                </c:pt>
                <c:pt idx="208">
                  <c:v>42.989151263933877</c:v>
                </c:pt>
                <c:pt idx="209">
                  <c:v>43.025666101100882</c:v>
                </c:pt>
                <c:pt idx="210">
                  <c:v>43.062180938267893</c:v>
                </c:pt>
                <c:pt idx="211">
                  <c:v>43.098695775434905</c:v>
                </c:pt>
                <c:pt idx="212">
                  <c:v>43.135210612601917</c:v>
                </c:pt>
                <c:pt idx="213">
                  <c:v>43.171725449768928</c:v>
                </c:pt>
                <c:pt idx="214">
                  <c:v>43.20824028693594</c:v>
                </c:pt>
                <c:pt idx="215">
                  <c:v>43.244755124102952</c:v>
                </c:pt>
                <c:pt idx="216">
                  <c:v>43.281269961269963</c:v>
                </c:pt>
                <c:pt idx="217">
                  <c:v>43.317784798436975</c:v>
                </c:pt>
                <c:pt idx="218">
                  <c:v>43.354299635603986</c:v>
                </c:pt>
                <c:pt idx="219">
                  <c:v>43.390814472770998</c:v>
                </c:pt>
                <c:pt idx="220">
                  <c:v>43.427329309938003</c:v>
                </c:pt>
                <c:pt idx="221">
                  <c:v>43.463844147105014</c:v>
                </c:pt>
                <c:pt idx="222">
                  <c:v>43.500358984272026</c:v>
                </c:pt>
                <c:pt idx="223">
                  <c:v>43.536873821439038</c:v>
                </c:pt>
                <c:pt idx="224">
                  <c:v>43.573388658606049</c:v>
                </c:pt>
                <c:pt idx="225">
                  <c:v>43.609903495773061</c:v>
                </c:pt>
                <c:pt idx="226">
                  <c:v>43.646418332940073</c:v>
                </c:pt>
                <c:pt idx="227">
                  <c:v>43.682933170107084</c:v>
                </c:pt>
                <c:pt idx="228">
                  <c:v>43.719448007274096</c:v>
                </c:pt>
                <c:pt idx="229">
                  <c:v>43.755962844441108</c:v>
                </c:pt>
                <c:pt idx="230">
                  <c:v>43.792477681608119</c:v>
                </c:pt>
                <c:pt idx="231">
                  <c:v>43.828992518775131</c:v>
                </c:pt>
                <c:pt idx="232">
                  <c:v>43.865507355942142</c:v>
                </c:pt>
                <c:pt idx="233">
                  <c:v>43.902022193109147</c:v>
                </c:pt>
                <c:pt idx="234">
                  <c:v>43.938537030276159</c:v>
                </c:pt>
                <c:pt idx="235">
                  <c:v>43.97505186744317</c:v>
                </c:pt>
                <c:pt idx="236">
                  <c:v>44.011566704610182</c:v>
                </c:pt>
                <c:pt idx="237">
                  <c:v>44.048081541777194</c:v>
                </c:pt>
                <c:pt idx="238">
                  <c:v>44.084596378944205</c:v>
                </c:pt>
                <c:pt idx="239">
                  <c:v>44.121111216111217</c:v>
                </c:pt>
                <c:pt idx="240">
                  <c:v>44.157626053278229</c:v>
                </c:pt>
                <c:pt idx="241">
                  <c:v>44.19414089044524</c:v>
                </c:pt>
                <c:pt idx="242">
                  <c:v>44.230655727612252</c:v>
                </c:pt>
                <c:pt idx="243">
                  <c:v>44.267170564779263</c:v>
                </c:pt>
                <c:pt idx="244">
                  <c:v>44.303685401946268</c:v>
                </c:pt>
                <c:pt idx="245">
                  <c:v>44.340200239113287</c:v>
                </c:pt>
                <c:pt idx="246">
                  <c:v>44.376715076280291</c:v>
                </c:pt>
                <c:pt idx="247">
                  <c:v>44.413229913447303</c:v>
                </c:pt>
                <c:pt idx="248">
                  <c:v>44.449744750614315</c:v>
                </c:pt>
                <c:pt idx="249">
                  <c:v>44.486259587781326</c:v>
                </c:pt>
                <c:pt idx="250">
                  <c:v>44.522774424948338</c:v>
                </c:pt>
                <c:pt idx="251">
                  <c:v>44.55928926211535</c:v>
                </c:pt>
                <c:pt idx="252">
                  <c:v>44.595804099282361</c:v>
                </c:pt>
                <c:pt idx="253">
                  <c:v>44.632318936449373</c:v>
                </c:pt>
                <c:pt idx="254">
                  <c:v>44.668833773616385</c:v>
                </c:pt>
                <c:pt idx="255">
                  <c:v>44.705348610783396</c:v>
                </c:pt>
                <c:pt idx="256">
                  <c:v>44.741863447950408</c:v>
                </c:pt>
                <c:pt idx="257">
                  <c:v>44.778378285117412</c:v>
                </c:pt>
                <c:pt idx="258">
                  <c:v>44.814893122284431</c:v>
                </c:pt>
                <c:pt idx="259">
                  <c:v>44.851407959451436</c:v>
                </c:pt>
                <c:pt idx="260">
                  <c:v>44.887922796618447</c:v>
                </c:pt>
                <c:pt idx="261">
                  <c:v>44.924437633785459</c:v>
                </c:pt>
                <c:pt idx="262">
                  <c:v>44.960952470952471</c:v>
                </c:pt>
                <c:pt idx="263">
                  <c:v>44.997467308119482</c:v>
                </c:pt>
                <c:pt idx="264">
                  <c:v>45.033982145286494</c:v>
                </c:pt>
                <c:pt idx="265">
                  <c:v>45.070496982453506</c:v>
                </c:pt>
                <c:pt idx="266">
                  <c:v>45.107011819620517</c:v>
                </c:pt>
                <c:pt idx="267">
                  <c:v>45.143526656787529</c:v>
                </c:pt>
                <c:pt idx="268">
                  <c:v>45.18004149395454</c:v>
                </c:pt>
                <c:pt idx="269">
                  <c:v>45.216556331121552</c:v>
                </c:pt>
                <c:pt idx="270">
                  <c:v>45.253071168288557</c:v>
                </c:pt>
                <c:pt idx="271">
                  <c:v>45.289586005455568</c:v>
                </c:pt>
                <c:pt idx="272">
                  <c:v>45.32610084262258</c:v>
                </c:pt>
                <c:pt idx="273">
                  <c:v>45.362615679789592</c:v>
                </c:pt>
                <c:pt idx="274">
                  <c:v>45.399130516956603</c:v>
                </c:pt>
                <c:pt idx="275">
                  <c:v>45.435645354123615</c:v>
                </c:pt>
                <c:pt idx="276">
                  <c:v>45.472160191290627</c:v>
                </c:pt>
                <c:pt idx="277">
                  <c:v>45.508675028457638</c:v>
                </c:pt>
                <c:pt idx="278">
                  <c:v>45.54518986562465</c:v>
                </c:pt>
                <c:pt idx="279">
                  <c:v>45.581704702791662</c:v>
                </c:pt>
                <c:pt idx="280">
                  <c:v>45.618219539958673</c:v>
                </c:pt>
                <c:pt idx="281">
                  <c:v>45.654734377125685</c:v>
                </c:pt>
                <c:pt idx="282">
                  <c:v>45.691249214292696</c:v>
                </c:pt>
                <c:pt idx="283">
                  <c:v>45.727764051459701</c:v>
                </c:pt>
                <c:pt idx="284">
                  <c:v>45.764278888626713</c:v>
                </c:pt>
                <c:pt idx="285">
                  <c:v>45.800793725793724</c:v>
                </c:pt>
                <c:pt idx="286">
                  <c:v>45.837308562960736</c:v>
                </c:pt>
                <c:pt idx="287">
                  <c:v>45.873823400127748</c:v>
                </c:pt>
                <c:pt idx="288">
                  <c:v>45.910338237294759</c:v>
                </c:pt>
                <c:pt idx="289">
                  <c:v>45.946853074461771</c:v>
                </c:pt>
                <c:pt idx="290">
                  <c:v>45.983367911628783</c:v>
                </c:pt>
                <c:pt idx="291">
                  <c:v>46.019882748795794</c:v>
                </c:pt>
                <c:pt idx="292">
                  <c:v>46.056397585962806</c:v>
                </c:pt>
                <c:pt idx="293">
                  <c:v>46.092912423129818</c:v>
                </c:pt>
                <c:pt idx="294">
                  <c:v>46.129427260296822</c:v>
                </c:pt>
                <c:pt idx="295">
                  <c:v>46.165942097463834</c:v>
                </c:pt>
                <c:pt idx="296">
                  <c:v>46.202456934630845</c:v>
                </c:pt>
                <c:pt idx="297">
                  <c:v>46.238971771797857</c:v>
                </c:pt>
                <c:pt idx="298">
                  <c:v>46.275486608964869</c:v>
                </c:pt>
                <c:pt idx="299">
                  <c:v>46.31200144613188</c:v>
                </c:pt>
                <c:pt idx="300">
                  <c:v>46.348516283298892</c:v>
                </c:pt>
                <c:pt idx="301">
                  <c:v>46.385031120465904</c:v>
                </c:pt>
                <c:pt idx="302">
                  <c:v>46.421545957632915</c:v>
                </c:pt>
                <c:pt idx="303">
                  <c:v>46.458060794799927</c:v>
                </c:pt>
                <c:pt idx="304">
                  <c:v>46.494575631966939</c:v>
                </c:pt>
                <c:pt idx="305">
                  <c:v>46.53109046913395</c:v>
                </c:pt>
                <c:pt idx="306">
                  <c:v>46.567605306300962</c:v>
                </c:pt>
                <c:pt idx="307">
                  <c:v>46.604120143467966</c:v>
                </c:pt>
                <c:pt idx="308">
                  <c:v>46.640634980634978</c:v>
                </c:pt>
                <c:pt idx="309">
                  <c:v>46.67714981780199</c:v>
                </c:pt>
                <c:pt idx="310">
                  <c:v>46.713664654969001</c:v>
                </c:pt>
                <c:pt idx="311">
                  <c:v>46.750179492136013</c:v>
                </c:pt>
                <c:pt idx="312">
                  <c:v>46.786694329303025</c:v>
                </c:pt>
                <c:pt idx="313">
                  <c:v>46.823209166470036</c:v>
                </c:pt>
                <c:pt idx="314">
                  <c:v>46.859724003637048</c:v>
                </c:pt>
                <c:pt idx="315">
                  <c:v>46.89623884080406</c:v>
                </c:pt>
                <c:pt idx="316">
                  <c:v>46.932753677971071</c:v>
                </c:pt>
                <c:pt idx="317">
                  <c:v>46.969268515138083</c:v>
                </c:pt>
                <c:pt idx="318">
                  <c:v>47.005783352305095</c:v>
                </c:pt>
                <c:pt idx="319">
                  <c:v>47.042298189472106</c:v>
                </c:pt>
                <c:pt idx="320">
                  <c:v>47.078813026639111</c:v>
                </c:pt>
                <c:pt idx="321">
                  <c:v>47.115327863806122</c:v>
                </c:pt>
                <c:pt idx="322">
                  <c:v>47.151842700973134</c:v>
                </c:pt>
                <c:pt idx="323">
                  <c:v>47.188357538140146</c:v>
                </c:pt>
                <c:pt idx="324">
                  <c:v>47.224872375307157</c:v>
                </c:pt>
                <c:pt idx="325">
                  <c:v>47.261387212474169</c:v>
                </c:pt>
                <c:pt idx="326">
                  <c:v>47.297902049641181</c:v>
                </c:pt>
                <c:pt idx="327">
                  <c:v>47.334416886808192</c:v>
                </c:pt>
                <c:pt idx="328">
                  <c:v>47.370931723975204</c:v>
                </c:pt>
                <c:pt idx="329">
                  <c:v>47.407446561142216</c:v>
                </c:pt>
                <c:pt idx="330">
                  <c:v>47.443961398309227</c:v>
                </c:pt>
                <c:pt idx="331">
                  <c:v>47.480476235476239</c:v>
                </c:pt>
                <c:pt idx="332">
                  <c:v>47.516991072643243</c:v>
                </c:pt>
                <c:pt idx="333">
                  <c:v>47.553505909810255</c:v>
                </c:pt>
                <c:pt idx="334">
                  <c:v>47.590020746977267</c:v>
                </c:pt>
                <c:pt idx="335">
                  <c:v>47.626535584144278</c:v>
                </c:pt>
                <c:pt idx="336">
                  <c:v>47.66305042131129</c:v>
                </c:pt>
                <c:pt idx="337">
                  <c:v>47.699565258478302</c:v>
                </c:pt>
                <c:pt idx="338">
                  <c:v>47.736080095645313</c:v>
                </c:pt>
                <c:pt idx="339">
                  <c:v>47.772594932812325</c:v>
                </c:pt>
                <c:pt idx="340">
                  <c:v>47.809109769979337</c:v>
                </c:pt>
                <c:pt idx="341">
                  <c:v>47.845624607146348</c:v>
                </c:pt>
                <c:pt idx="342">
                  <c:v>47.88213944431336</c:v>
                </c:pt>
                <c:pt idx="343">
                  <c:v>47.918654281480372</c:v>
                </c:pt>
                <c:pt idx="344">
                  <c:v>47.955169118647376</c:v>
                </c:pt>
                <c:pt idx="345">
                  <c:v>47.991683955814388</c:v>
                </c:pt>
                <c:pt idx="346">
                  <c:v>48.028198792981399</c:v>
                </c:pt>
                <c:pt idx="347">
                  <c:v>48.064713630148411</c:v>
                </c:pt>
                <c:pt idx="348">
                  <c:v>48.101228467315423</c:v>
                </c:pt>
                <c:pt idx="349">
                  <c:v>48.137743304482434</c:v>
                </c:pt>
                <c:pt idx="350">
                  <c:v>48.174258141649446</c:v>
                </c:pt>
                <c:pt idx="351">
                  <c:v>48.210772978816458</c:v>
                </c:pt>
                <c:pt idx="352">
                  <c:v>48.247287815983469</c:v>
                </c:pt>
                <c:pt idx="353">
                  <c:v>48.283802653150481</c:v>
                </c:pt>
                <c:pt idx="354">
                  <c:v>48.320317490317493</c:v>
                </c:pt>
                <c:pt idx="355">
                  <c:v>48.356832327484504</c:v>
                </c:pt>
                <c:pt idx="356">
                  <c:v>48.393347164651516</c:v>
                </c:pt>
                <c:pt idx="357">
                  <c:v>48.42986200181852</c:v>
                </c:pt>
                <c:pt idx="358">
                  <c:v>48.466376838985532</c:v>
                </c:pt>
                <c:pt idx="359">
                  <c:v>48.502891676152544</c:v>
                </c:pt>
                <c:pt idx="360">
                  <c:v>48.539406513319555</c:v>
                </c:pt>
                <c:pt idx="361">
                  <c:v>48.575921350486567</c:v>
                </c:pt>
                <c:pt idx="362">
                  <c:v>48.612436187653579</c:v>
                </c:pt>
                <c:pt idx="363">
                  <c:v>48.64895102482059</c:v>
                </c:pt>
                <c:pt idx="364">
                  <c:v>48.685465861987602</c:v>
                </c:pt>
                <c:pt idx="365">
                  <c:v>48.721980699154614</c:v>
                </c:pt>
                <c:pt idx="366">
                  <c:v>48.758495536321625</c:v>
                </c:pt>
                <c:pt idx="367">
                  <c:v>48.795010373488637</c:v>
                </c:pt>
                <c:pt idx="368">
                  <c:v>48.831525210655649</c:v>
                </c:pt>
                <c:pt idx="369">
                  <c:v>48.86804004782266</c:v>
                </c:pt>
                <c:pt idx="370">
                  <c:v>48.904554884989665</c:v>
                </c:pt>
                <c:pt idx="371">
                  <c:v>48.941069722156676</c:v>
                </c:pt>
                <c:pt idx="372">
                  <c:v>48.977584559323688</c:v>
                </c:pt>
                <c:pt idx="373">
                  <c:v>49.0140993964907</c:v>
                </c:pt>
                <c:pt idx="374">
                  <c:v>49.050614233657711</c:v>
                </c:pt>
                <c:pt idx="375">
                  <c:v>49.087129070824723</c:v>
                </c:pt>
                <c:pt idx="376">
                  <c:v>49.123643907991735</c:v>
                </c:pt>
                <c:pt idx="377">
                  <c:v>49.160158745158746</c:v>
                </c:pt>
                <c:pt idx="378">
                  <c:v>49.196673582325758</c:v>
                </c:pt>
                <c:pt idx="379">
                  <c:v>49.23318841949277</c:v>
                </c:pt>
                <c:pt idx="380">
                  <c:v>49.269703256659781</c:v>
                </c:pt>
                <c:pt idx="381">
                  <c:v>49.306218093826793</c:v>
                </c:pt>
                <c:pt idx="382">
                  <c:v>49.342732930993797</c:v>
                </c:pt>
                <c:pt idx="383">
                  <c:v>49.379247768160809</c:v>
                </c:pt>
                <c:pt idx="384">
                  <c:v>49.415762605327821</c:v>
                </c:pt>
                <c:pt idx="385">
                  <c:v>49.452277442494832</c:v>
                </c:pt>
                <c:pt idx="386">
                  <c:v>49.488792279661844</c:v>
                </c:pt>
                <c:pt idx="387">
                  <c:v>49.525307116828856</c:v>
                </c:pt>
                <c:pt idx="388">
                  <c:v>49.561821953995867</c:v>
                </c:pt>
                <c:pt idx="389">
                  <c:v>49.598336791162879</c:v>
                </c:pt>
                <c:pt idx="390">
                  <c:v>49.634851628329891</c:v>
                </c:pt>
                <c:pt idx="391">
                  <c:v>49.671366465496902</c:v>
                </c:pt>
                <c:pt idx="392">
                  <c:v>49.707881302663914</c:v>
                </c:pt>
                <c:pt idx="393">
                  <c:v>49.744396139830926</c:v>
                </c:pt>
                <c:pt idx="394">
                  <c:v>49.78091097699793</c:v>
                </c:pt>
                <c:pt idx="395">
                  <c:v>49.817425814164942</c:v>
                </c:pt>
                <c:pt idx="396">
                  <c:v>49.853940651331953</c:v>
                </c:pt>
                <c:pt idx="397">
                  <c:v>49.890455488498965</c:v>
                </c:pt>
                <c:pt idx="398">
                  <c:v>49.926970325665977</c:v>
                </c:pt>
                <c:pt idx="399">
                  <c:v>49.963485162832988</c:v>
                </c:pt>
                <c:pt idx="400">
                  <c:v>50</c:v>
                </c:pt>
                <c:pt idx="401">
                  <c:v>50.036514837167012</c:v>
                </c:pt>
                <c:pt idx="402">
                  <c:v>50.073029674334023</c:v>
                </c:pt>
                <c:pt idx="403">
                  <c:v>50.109544511501035</c:v>
                </c:pt>
                <c:pt idx="404">
                  <c:v>50.146059348668047</c:v>
                </c:pt>
                <c:pt idx="405">
                  <c:v>50.182574185835058</c:v>
                </c:pt>
                <c:pt idx="406">
                  <c:v>50.21908902300207</c:v>
                </c:pt>
                <c:pt idx="407">
                  <c:v>50.255603860169074</c:v>
                </c:pt>
                <c:pt idx="408">
                  <c:v>50.292118697336086</c:v>
                </c:pt>
                <c:pt idx="409">
                  <c:v>50.328633534503098</c:v>
                </c:pt>
                <c:pt idx="410">
                  <c:v>50.365148371670109</c:v>
                </c:pt>
                <c:pt idx="411">
                  <c:v>50.401663208837121</c:v>
                </c:pt>
                <c:pt idx="412">
                  <c:v>50.438178046004133</c:v>
                </c:pt>
                <c:pt idx="413">
                  <c:v>50.474692883171144</c:v>
                </c:pt>
                <c:pt idx="414">
                  <c:v>50.511207720338156</c:v>
                </c:pt>
                <c:pt idx="415">
                  <c:v>50.547722557505168</c:v>
                </c:pt>
                <c:pt idx="416">
                  <c:v>50.584237394672179</c:v>
                </c:pt>
                <c:pt idx="417">
                  <c:v>50.620752231839191</c:v>
                </c:pt>
                <c:pt idx="418">
                  <c:v>50.657267069006203</c:v>
                </c:pt>
                <c:pt idx="419">
                  <c:v>50.693781906173207</c:v>
                </c:pt>
                <c:pt idx="420">
                  <c:v>50.730296743340219</c:v>
                </c:pt>
                <c:pt idx="421">
                  <c:v>50.76681158050723</c:v>
                </c:pt>
                <c:pt idx="422">
                  <c:v>50.803326417674242</c:v>
                </c:pt>
                <c:pt idx="423">
                  <c:v>50.839841254841254</c:v>
                </c:pt>
                <c:pt idx="424">
                  <c:v>50.876356092008265</c:v>
                </c:pt>
                <c:pt idx="425">
                  <c:v>50.912870929175277</c:v>
                </c:pt>
                <c:pt idx="426">
                  <c:v>50.949385766342289</c:v>
                </c:pt>
                <c:pt idx="427">
                  <c:v>50.9859006035093</c:v>
                </c:pt>
                <c:pt idx="428">
                  <c:v>51.022415440676312</c:v>
                </c:pt>
                <c:pt idx="429">
                  <c:v>51.058930277843324</c:v>
                </c:pt>
                <c:pt idx="430">
                  <c:v>51.095445115010335</c:v>
                </c:pt>
                <c:pt idx="431">
                  <c:v>51.13195995217734</c:v>
                </c:pt>
                <c:pt idx="432">
                  <c:v>51.168474789344351</c:v>
                </c:pt>
                <c:pt idx="433">
                  <c:v>51.204989626511363</c:v>
                </c:pt>
                <c:pt idx="434">
                  <c:v>51.241504463678375</c:v>
                </c:pt>
                <c:pt idx="435">
                  <c:v>51.278019300845386</c:v>
                </c:pt>
                <c:pt idx="436">
                  <c:v>51.314534138012398</c:v>
                </c:pt>
                <c:pt idx="437">
                  <c:v>51.35104897517941</c:v>
                </c:pt>
                <c:pt idx="438">
                  <c:v>51.387563812346421</c:v>
                </c:pt>
                <c:pt idx="439">
                  <c:v>51.424078649513433</c:v>
                </c:pt>
                <c:pt idx="440">
                  <c:v>51.460593486680445</c:v>
                </c:pt>
                <c:pt idx="441">
                  <c:v>51.497108323847456</c:v>
                </c:pt>
                <c:pt idx="442">
                  <c:v>51.533623161014468</c:v>
                </c:pt>
                <c:pt idx="443">
                  <c:v>51.57013799818148</c:v>
                </c:pt>
                <c:pt idx="444">
                  <c:v>51.606652835348484</c:v>
                </c:pt>
                <c:pt idx="445">
                  <c:v>51.643167672515496</c:v>
                </c:pt>
                <c:pt idx="446">
                  <c:v>51.679682509682507</c:v>
                </c:pt>
                <c:pt idx="447">
                  <c:v>51.716197346849519</c:v>
                </c:pt>
                <c:pt idx="448">
                  <c:v>51.752712184016531</c:v>
                </c:pt>
                <c:pt idx="449">
                  <c:v>51.789227021183542</c:v>
                </c:pt>
                <c:pt idx="450">
                  <c:v>51.825741858350554</c:v>
                </c:pt>
                <c:pt idx="451">
                  <c:v>51.862256695517566</c:v>
                </c:pt>
                <c:pt idx="452">
                  <c:v>51.898771532684577</c:v>
                </c:pt>
                <c:pt idx="453">
                  <c:v>51.935286369851589</c:v>
                </c:pt>
                <c:pt idx="454">
                  <c:v>51.971801207018601</c:v>
                </c:pt>
                <c:pt idx="455">
                  <c:v>52.008316044185612</c:v>
                </c:pt>
                <c:pt idx="456">
                  <c:v>52.044830881352624</c:v>
                </c:pt>
                <c:pt idx="457">
                  <c:v>52.081345718519628</c:v>
                </c:pt>
                <c:pt idx="458">
                  <c:v>52.11786055568664</c:v>
                </c:pt>
                <c:pt idx="459">
                  <c:v>52.154375392853652</c:v>
                </c:pt>
                <c:pt idx="460">
                  <c:v>52.190890230020663</c:v>
                </c:pt>
                <c:pt idx="461">
                  <c:v>52.227405067187675</c:v>
                </c:pt>
                <c:pt idx="462">
                  <c:v>52.263919904354687</c:v>
                </c:pt>
                <c:pt idx="463">
                  <c:v>52.300434741521698</c:v>
                </c:pt>
                <c:pt idx="464">
                  <c:v>52.33694957868871</c:v>
                </c:pt>
                <c:pt idx="465">
                  <c:v>52.373464415855722</c:v>
                </c:pt>
                <c:pt idx="466">
                  <c:v>52.409979253022733</c:v>
                </c:pt>
                <c:pt idx="467">
                  <c:v>52.446494090189745</c:v>
                </c:pt>
                <c:pt idx="468">
                  <c:v>52.483008927356757</c:v>
                </c:pt>
                <c:pt idx="469">
                  <c:v>52.519523764523761</c:v>
                </c:pt>
                <c:pt idx="470">
                  <c:v>52.556038601690773</c:v>
                </c:pt>
                <c:pt idx="471">
                  <c:v>52.592553438857784</c:v>
                </c:pt>
                <c:pt idx="472">
                  <c:v>52.629068276024796</c:v>
                </c:pt>
                <c:pt idx="473">
                  <c:v>52.665583113191808</c:v>
                </c:pt>
                <c:pt idx="474">
                  <c:v>52.702097950358819</c:v>
                </c:pt>
                <c:pt idx="475">
                  <c:v>52.738612787525831</c:v>
                </c:pt>
                <c:pt idx="476">
                  <c:v>52.775127624692843</c:v>
                </c:pt>
                <c:pt idx="477">
                  <c:v>52.811642461859854</c:v>
                </c:pt>
                <c:pt idx="478">
                  <c:v>52.848157299026866</c:v>
                </c:pt>
                <c:pt idx="479">
                  <c:v>52.884672136193878</c:v>
                </c:pt>
                <c:pt idx="480">
                  <c:v>52.921186973360889</c:v>
                </c:pt>
                <c:pt idx="481">
                  <c:v>52.957701810527894</c:v>
                </c:pt>
                <c:pt idx="482">
                  <c:v>52.994216647694905</c:v>
                </c:pt>
                <c:pt idx="483">
                  <c:v>53.030731484861917</c:v>
                </c:pt>
                <c:pt idx="484">
                  <c:v>53.067246322028929</c:v>
                </c:pt>
                <c:pt idx="485">
                  <c:v>53.10376115919594</c:v>
                </c:pt>
                <c:pt idx="486">
                  <c:v>53.140275996362952</c:v>
                </c:pt>
                <c:pt idx="487">
                  <c:v>53.176790833529964</c:v>
                </c:pt>
                <c:pt idx="488">
                  <c:v>53.213305670696975</c:v>
                </c:pt>
                <c:pt idx="489">
                  <c:v>53.249820507863987</c:v>
                </c:pt>
                <c:pt idx="490">
                  <c:v>53.286335345030999</c:v>
                </c:pt>
                <c:pt idx="491">
                  <c:v>53.32285018219801</c:v>
                </c:pt>
                <c:pt idx="492">
                  <c:v>53.359365019365022</c:v>
                </c:pt>
                <c:pt idx="493">
                  <c:v>53.395879856532034</c:v>
                </c:pt>
                <c:pt idx="494">
                  <c:v>53.432394693699038</c:v>
                </c:pt>
                <c:pt idx="495">
                  <c:v>53.46890953086605</c:v>
                </c:pt>
                <c:pt idx="496">
                  <c:v>53.505424368033061</c:v>
                </c:pt>
                <c:pt idx="497">
                  <c:v>53.541939205200073</c:v>
                </c:pt>
                <c:pt idx="498">
                  <c:v>53.578454042367085</c:v>
                </c:pt>
                <c:pt idx="499">
                  <c:v>53.614968879534096</c:v>
                </c:pt>
                <c:pt idx="500">
                  <c:v>53.651483716701108</c:v>
                </c:pt>
                <c:pt idx="501">
                  <c:v>53.68799855386812</c:v>
                </c:pt>
                <c:pt idx="502">
                  <c:v>53.724513391035131</c:v>
                </c:pt>
                <c:pt idx="503">
                  <c:v>53.761028228202143</c:v>
                </c:pt>
                <c:pt idx="504">
                  <c:v>53.797543065369155</c:v>
                </c:pt>
                <c:pt idx="505">
                  <c:v>53.834057902536166</c:v>
                </c:pt>
                <c:pt idx="506">
                  <c:v>53.870572739703178</c:v>
                </c:pt>
                <c:pt idx="507">
                  <c:v>53.907087576870182</c:v>
                </c:pt>
                <c:pt idx="508">
                  <c:v>53.943602414037194</c:v>
                </c:pt>
                <c:pt idx="509">
                  <c:v>53.980117251204206</c:v>
                </c:pt>
                <c:pt idx="510">
                  <c:v>54.016632088371217</c:v>
                </c:pt>
                <c:pt idx="511">
                  <c:v>54.053146925538229</c:v>
                </c:pt>
                <c:pt idx="512">
                  <c:v>54.089661762705241</c:v>
                </c:pt>
                <c:pt idx="513">
                  <c:v>54.126176599872252</c:v>
                </c:pt>
                <c:pt idx="514">
                  <c:v>54.162691437039264</c:v>
                </c:pt>
                <c:pt idx="515">
                  <c:v>54.199206274206276</c:v>
                </c:pt>
                <c:pt idx="516">
                  <c:v>54.235721111373287</c:v>
                </c:pt>
                <c:pt idx="517">
                  <c:v>54.272235948540299</c:v>
                </c:pt>
                <c:pt idx="518">
                  <c:v>54.308750785707304</c:v>
                </c:pt>
                <c:pt idx="519">
                  <c:v>54.345265622874315</c:v>
                </c:pt>
                <c:pt idx="520">
                  <c:v>54.381780460041327</c:v>
                </c:pt>
                <c:pt idx="521">
                  <c:v>54.418295297208338</c:v>
                </c:pt>
                <c:pt idx="522">
                  <c:v>54.45481013437535</c:v>
                </c:pt>
                <c:pt idx="523">
                  <c:v>54.491324971542362</c:v>
                </c:pt>
                <c:pt idx="524">
                  <c:v>54.527839808709373</c:v>
                </c:pt>
                <c:pt idx="525">
                  <c:v>54.564354645876385</c:v>
                </c:pt>
                <c:pt idx="526">
                  <c:v>54.600869483043397</c:v>
                </c:pt>
                <c:pt idx="527">
                  <c:v>54.637384320210408</c:v>
                </c:pt>
                <c:pt idx="528">
                  <c:v>54.67389915737742</c:v>
                </c:pt>
                <c:pt idx="529">
                  <c:v>54.710413994544432</c:v>
                </c:pt>
                <c:pt idx="530">
                  <c:v>54.746928831711443</c:v>
                </c:pt>
                <c:pt idx="531">
                  <c:v>54.783443668878448</c:v>
                </c:pt>
                <c:pt idx="532">
                  <c:v>54.81995850604546</c:v>
                </c:pt>
                <c:pt idx="533">
                  <c:v>54.856473343212471</c:v>
                </c:pt>
                <c:pt idx="534">
                  <c:v>54.892988180379483</c:v>
                </c:pt>
                <c:pt idx="535">
                  <c:v>54.929503017546494</c:v>
                </c:pt>
                <c:pt idx="536">
                  <c:v>54.966017854713506</c:v>
                </c:pt>
                <c:pt idx="537">
                  <c:v>55.002532691880518</c:v>
                </c:pt>
                <c:pt idx="538">
                  <c:v>55.039047529047529</c:v>
                </c:pt>
                <c:pt idx="539">
                  <c:v>55.075562366214541</c:v>
                </c:pt>
                <c:pt idx="540">
                  <c:v>55.112077203381553</c:v>
                </c:pt>
                <c:pt idx="541">
                  <c:v>55.148592040548564</c:v>
                </c:pt>
                <c:pt idx="542">
                  <c:v>55.185106877715569</c:v>
                </c:pt>
                <c:pt idx="543">
                  <c:v>55.221621714882588</c:v>
                </c:pt>
                <c:pt idx="544">
                  <c:v>55.258136552049592</c:v>
                </c:pt>
                <c:pt idx="545">
                  <c:v>55.294651389216604</c:v>
                </c:pt>
                <c:pt idx="546">
                  <c:v>55.331166226383615</c:v>
                </c:pt>
                <c:pt idx="547">
                  <c:v>55.367681063550627</c:v>
                </c:pt>
                <c:pt idx="548">
                  <c:v>55.404195900717639</c:v>
                </c:pt>
                <c:pt idx="549">
                  <c:v>55.44071073788465</c:v>
                </c:pt>
                <c:pt idx="550">
                  <c:v>55.477225575051662</c:v>
                </c:pt>
                <c:pt idx="551">
                  <c:v>55.513740412218674</c:v>
                </c:pt>
                <c:pt idx="552">
                  <c:v>55.550255249385685</c:v>
                </c:pt>
                <c:pt idx="553">
                  <c:v>55.586770086552697</c:v>
                </c:pt>
                <c:pt idx="554">
                  <c:v>55.623284923719709</c:v>
                </c:pt>
                <c:pt idx="555">
                  <c:v>55.659799760886713</c:v>
                </c:pt>
                <c:pt idx="556">
                  <c:v>55.696314598053732</c:v>
                </c:pt>
                <c:pt idx="557">
                  <c:v>55.732829435220737</c:v>
                </c:pt>
                <c:pt idx="558">
                  <c:v>55.769344272387748</c:v>
                </c:pt>
                <c:pt idx="559">
                  <c:v>55.80585910955476</c:v>
                </c:pt>
                <c:pt idx="560">
                  <c:v>55.842373946721771</c:v>
                </c:pt>
                <c:pt idx="561">
                  <c:v>55.878888783888783</c:v>
                </c:pt>
                <c:pt idx="562">
                  <c:v>55.915403621055795</c:v>
                </c:pt>
                <c:pt idx="563">
                  <c:v>55.951918458222806</c:v>
                </c:pt>
                <c:pt idx="564">
                  <c:v>55.988433295389818</c:v>
                </c:pt>
                <c:pt idx="565">
                  <c:v>56.02494813255683</c:v>
                </c:pt>
                <c:pt idx="566">
                  <c:v>56.061462969723841</c:v>
                </c:pt>
                <c:pt idx="567">
                  <c:v>56.097977806890853</c:v>
                </c:pt>
                <c:pt idx="568">
                  <c:v>56.134492644057858</c:v>
                </c:pt>
                <c:pt idx="569">
                  <c:v>56.171007481224869</c:v>
                </c:pt>
                <c:pt idx="570">
                  <c:v>56.207522318391881</c:v>
                </c:pt>
                <c:pt idx="571">
                  <c:v>56.244037155558892</c:v>
                </c:pt>
                <c:pt idx="572">
                  <c:v>56.280551992725904</c:v>
                </c:pt>
                <c:pt idx="573">
                  <c:v>56.317066829892916</c:v>
                </c:pt>
                <c:pt idx="574">
                  <c:v>56.353581667059927</c:v>
                </c:pt>
                <c:pt idx="575">
                  <c:v>56.390096504226939</c:v>
                </c:pt>
                <c:pt idx="576">
                  <c:v>56.426611341393951</c:v>
                </c:pt>
                <c:pt idx="577">
                  <c:v>56.463126178560962</c:v>
                </c:pt>
                <c:pt idx="578">
                  <c:v>56.499641015727974</c:v>
                </c:pt>
                <c:pt idx="579">
                  <c:v>56.536155852894986</c:v>
                </c:pt>
                <c:pt idx="580">
                  <c:v>56.572670690061997</c:v>
                </c:pt>
                <c:pt idx="581">
                  <c:v>56.609185527229002</c:v>
                </c:pt>
                <c:pt idx="582">
                  <c:v>56.645700364396014</c:v>
                </c:pt>
                <c:pt idx="583">
                  <c:v>56.682215201563025</c:v>
                </c:pt>
                <c:pt idx="584">
                  <c:v>56.718730038730037</c:v>
                </c:pt>
                <c:pt idx="585">
                  <c:v>56.755244875897048</c:v>
                </c:pt>
                <c:pt idx="586">
                  <c:v>56.79175971306406</c:v>
                </c:pt>
                <c:pt idx="587">
                  <c:v>56.828274550231072</c:v>
                </c:pt>
                <c:pt idx="588">
                  <c:v>56.864789387398083</c:v>
                </c:pt>
                <c:pt idx="589">
                  <c:v>56.901304224565095</c:v>
                </c:pt>
                <c:pt idx="590">
                  <c:v>56.937819061732107</c:v>
                </c:pt>
                <c:pt idx="591">
                  <c:v>56.974333898899118</c:v>
                </c:pt>
                <c:pt idx="592">
                  <c:v>57.010848736066123</c:v>
                </c:pt>
                <c:pt idx="593">
                  <c:v>57.047363573233135</c:v>
                </c:pt>
                <c:pt idx="594">
                  <c:v>57.083878410400146</c:v>
                </c:pt>
                <c:pt idx="595">
                  <c:v>57.120393247567158</c:v>
                </c:pt>
                <c:pt idx="596">
                  <c:v>57.15690808473417</c:v>
                </c:pt>
                <c:pt idx="597">
                  <c:v>57.193422921901181</c:v>
                </c:pt>
                <c:pt idx="598">
                  <c:v>57.229937759068193</c:v>
                </c:pt>
                <c:pt idx="599">
                  <c:v>57.266452596235204</c:v>
                </c:pt>
                <c:pt idx="600">
                  <c:v>57.302967433402216</c:v>
                </c:pt>
                <c:pt idx="601">
                  <c:v>57.339482270569228</c:v>
                </c:pt>
                <c:pt idx="602">
                  <c:v>57.375997107736239</c:v>
                </c:pt>
                <c:pt idx="603">
                  <c:v>57.412511944903244</c:v>
                </c:pt>
                <c:pt idx="604">
                  <c:v>57.449026782070263</c:v>
                </c:pt>
                <c:pt idx="605">
                  <c:v>57.485541619237267</c:v>
                </c:pt>
                <c:pt idx="606">
                  <c:v>57.522056456404279</c:v>
                </c:pt>
                <c:pt idx="607">
                  <c:v>57.558571293571291</c:v>
                </c:pt>
                <c:pt idx="608">
                  <c:v>57.595086130738302</c:v>
                </c:pt>
                <c:pt idx="609">
                  <c:v>57.631600967905314</c:v>
                </c:pt>
                <c:pt idx="610">
                  <c:v>57.668115805072325</c:v>
                </c:pt>
                <c:pt idx="611">
                  <c:v>57.704630642239337</c:v>
                </c:pt>
                <c:pt idx="612">
                  <c:v>57.741145479406349</c:v>
                </c:pt>
                <c:pt idx="613">
                  <c:v>57.77766031657336</c:v>
                </c:pt>
                <c:pt idx="614">
                  <c:v>57.814175153740372</c:v>
                </c:pt>
                <c:pt idx="615">
                  <c:v>57.850689990907384</c:v>
                </c:pt>
                <c:pt idx="616">
                  <c:v>57.887204828074395</c:v>
                </c:pt>
                <c:pt idx="617">
                  <c:v>57.923719665241407</c:v>
                </c:pt>
                <c:pt idx="618">
                  <c:v>57.960234502408412</c:v>
                </c:pt>
                <c:pt idx="619">
                  <c:v>57.996749339575423</c:v>
                </c:pt>
                <c:pt idx="620">
                  <c:v>58.033264176742435</c:v>
                </c:pt>
                <c:pt idx="621">
                  <c:v>58.069779013909447</c:v>
                </c:pt>
                <c:pt idx="622">
                  <c:v>58.106293851076458</c:v>
                </c:pt>
                <c:pt idx="623">
                  <c:v>58.14280868824347</c:v>
                </c:pt>
                <c:pt idx="624">
                  <c:v>58.179323525410481</c:v>
                </c:pt>
                <c:pt idx="625">
                  <c:v>58.215838362577493</c:v>
                </c:pt>
                <c:pt idx="626">
                  <c:v>58.252353199744505</c:v>
                </c:pt>
                <c:pt idx="627">
                  <c:v>58.288868036911516</c:v>
                </c:pt>
                <c:pt idx="628">
                  <c:v>58.325382874078528</c:v>
                </c:pt>
                <c:pt idx="629">
                  <c:v>58.361897711245533</c:v>
                </c:pt>
                <c:pt idx="630">
                  <c:v>58.398412548412544</c:v>
                </c:pt>
                <c:pt idx="631">
                  <c:v>58.434927385579556</c:v>
                </c:pt>
                <c:pt idx="632">
                  <c:v>58.471442222746568</c:v>
                </c:pt>
                <c:pt idx="633">
                  <c:v>58.507957059913579</c:v>
                </c:pt>
                <c:pt idx="634">
                  <c:v>58.544471897080591</c:v>
                </c:pt>
                <c:pt idx="635">
                  <c:v>58.580986734247602</c:v>
                </c:pt>
                <c:pt idx="636">
                  <c:v>58.617501571414614</c:v>
                </c:pt>
                <c:pt idx="637">
                  <c:v>58.654016408581626</c:v>
                </c:pt>
                <c:pt idx="638">
                  <c:v>58.690531245748637</c:v>
                </c:pt>
                <c:pt idx="639">
                  <c:v>58.727046082915649</c:v>
                </c:pt>
                <c:pt idx="640">
                  <c:v>58.763560920082654</c:v>
                </c:pt>
                <c:pt idx="641">
                  <c:v>58.800075757249672</c:v>
                </c:pt>
                <c:pt idx="642">
                  <c:v>58.836590594416677</c:v>
                </c:pt>
                <c:pt idx="643">
                  <c:v>58.873105431583696</c:v>
                </c:pt>
                <c:pt idx="644">
                  <c:v>58.9096202687507</c:v>
                </c:pt>
                <c:pt idx="645">
                  <c:v>58.946135105917712</c:v>
                </c:pt>
                <c:pt idx="646">
                  <c:v>58.982649943084724</c:v>
                </c:pt>
                <c:pt idx="647">
                  <c:v>59.019164780251735</c:v>
                </c:pt>
                <c:pt idx="648">
                  <c:v>59.055679617418747</c:v>
                </c:pt>
                <c:pt idx="649">
                  <c:v>59.092194454585758</c:v>
                </c:pt>
                <c:pt idx="650">
                  <c:v>59.12870929175277</c:v>
                </c:pt>
                <c:pt idx="651">
                  <c:v>59.165224128919782</c:v>
                </c:pt>
                <c:pt idx="652">
                  <c:v>59.201738966086793</c:v>
                </c:pt>
                <c:pt idx="653">
                  <c:v>59.238253803253798</c:v>
                </c:pt>
                <c:pt idx="654">
                  <c:v>59.274768640420817</c:v>
                </c:pt>
                <c:pt idx="655">
                  <c:v>59.311283477587821</c:v>
                </c:pt>
                <c:pt idx="656">
                  <c:v>59.34779831475484</c:v>
                </c:pt>
                <c:pt idx="657">
                  <c:v>59.384313151921845</c:v>
                </c:pt>
                <c:pt idx="658">
                  <c:v>59.420827989088856</c:v>
                </c:pt>
                <c:pt idx="659">
                  <c:v>59.457342826255868</c:v>
                </c:pt>
                <c:pt idx="660">
                  <c:v>59.49385766342288</c:v>
                </c:pt>
                <c:pt idx="661">
                  <c:v>59.530372500589891</c:v>
                </c:pt>
                <c:pt idx="662">
                  <c:v>59.566887337756903</c:v>
                </c:pt>
                <c:pt idx="663">
                  <c:v>59.603402174923914</c:v>
                </c:pt>
                <c:pt idx="664">
                  <c:v>59.639917012090926</c:v>
                </c:pt>
                <c:pt idx="665">
                  <c:v>59.676431849257938</c:v>
                </c:pt>
                <c:pt idx="666">
                  <c:v>59.712946686424949</c:v>
                </c:pt>
                <c:pt idx="667">
                  <c:v>59.749461523591961</c:v>
                </c:pt>
                <c:pt idx="668">
                  <c:v>59.785976360758966</c:v>
                </c:pt>
                <c:pt idx="669">
                  <c:v>59.822491197925977</c:v>
                </c:pt>
                <c:pt idx="670">
                  <c:v>59.859006035092989</c:v>
                </c:pt>
                <c:pt idx="671">
                  <c:v>59.895520872260001</c:v>
                </c:pt>
                <c:pt idx="672">
                  <c:v>59.932035709427012</c:v>
                </c:pt>
                <c:pt idx="673">
                  <c:v>59.968550546594024</c:v>
                </c:pt>
                <c:pt idx="674">
                  <c:v>60.005065383761035</c:v>
                </c:pt>
                <c:pt idx="675">
                  <c:v>60.041580220928047</c:v>
                </c:pt>
                <c:pt idx="676">
                  <c:v>60.078095058095059</c:v>
                </c:pt>
                <c:pt idx="677">
                  <c:v>60.11460989526207</c:v>
                </c:pt>
                <c:pt idx="678">
                  <c:v>60.151124732429082</c:v>
                </c:pt>
                <c:pt idx="679">
                  <c:v>60.187639569596087</c:v>
                </c:pt>
                <c:pt idx="680">
                  <c:v>60.224154406763098</c:v>
                </c:pt>
                <c:pt idx="681">
                  <c:v>60.26066924393011</c:v>
                </c:pt>
                <c:pt idx="682">
                  <c:v>60.297184081097122</c:v>
                </c:pt>
                <c:pt idx="683">
                  <c:v>60.333698918264133</c:v>
                </c:pt>
                <c:pt idx="684">
                  <c:v>60.370213755431145</c:v>
                </c:pt>
                <c:pt idx="685">
                  <c:v>60.406728592598157</c:v>
                </c:pt>
                <c:pt idx="686">
                  <c:v>60.443243429765168</c:v>
                </c:pt>
                <c:pt idx="687">
                  <c:v>60.47975826693218</c:v>
                </c:pt>
                <c:pt idx="688">
                  <c:v>60.516273104099191</c:v>
                </c:pt>
                <c:pt idx="689">
                  <c:v>60.552787941266203</c:v>
                </c:pt>
                <c:pt idx="690">
                  <c:v>60.589302778433208</c:v>
                </c:pt>
                <c:pt idx="691">
                  <c:v>60.625817615600226</c:v>
                </c:pt>
                <c:pt idx="692">
                  <c:v>60.662332452767231</c:v>
                </c:pt>
                <c:pt idx="693">
                  <c:v>60.69884728993425</c:v>
                </c:pt>
                <c:pt idx="694">
                  <c:v>60.735362127101254</c:v>
                </c:pt>
                <c:pt idx="695">
                  <c:v>60.771876964268266</c:v>
                </c:pt>
                <c:pt idx="696">
                  <c:v>60.808391801435278</c:v>
                </c:pt>
                <c:pt idx="697">
                  <c:v>60.844906638602289</c:v>
                </c:pt>
                <c:pt idx="698">
                  <c:v>60.881421475769301</c:v>
                </c:pt>
                <c:pt idx="699">
                  <c:v>60.917936312936313</c:v>
                </c:pt>
                <c:pt idx="700">
                  <c:v>60.954451150103324</c:v>
                </c:pt>
                <c:pt idx="701">
                  <c:v>60.990965987270329</c:v>
                </c:pt>
                <c:pt idx="702">
                  <c:v>61.027480824437347</c:v>
                </c:pt>
                <c:pt idx="703">
                  <c:v>61.063995661604352</c:v>
                </c:pt>
                <c:pt idx="704">
                  <c:v>61.100510498771371</c:v>
                </c:pt>
                <c:pt idx="705">
                  <c:v>61.137025335938375</c:v>
                </c:pt>
                <c:pt idx="706">
                  <c:v>61.173540173105387</c:v>
                </c:pt>
                <c:pt idx="707">
                  <c:v>61.210055010272399</c:v>
                </c:pt>
                <c:pt idx="708">
                  <c:v>61.24656984743941</c:v>
                </c:pt>
                <c:pt idx="709">
                  <c:v>61.283084684606422</c:v>
                </c:pt>
                <c:pt idx="710">
                  <c:v>61.319599521773434</c:v>
                </c:pt>
                <c:pt idx="711">
                  <c:v>61.356114358940445</c:v>
                </c:pt>
                <c:pt idx="712">
                  <c:v>61.392629196107457</c:v>
                </c:pt>
                <c:pt idx="713">
                  <c:v>61.429144033274468</c:v>
                </c:pt>
                <c:pt idx="714">
                  <c:v>61.46565887044148</c:v>
                </c:pt>
                <c:pt idx="715">
                  <c:v>61.502173707608492</c:v>
                </c:pt>
                <c:pt idx="716">
                  <c:v>61.538688544775496</c:v>
                </c:pt>
                <c:pt idx="717">
                  <c:v>61.575203381942515</c:v>
                </c:pt>
                <c:pt idx="718">
                  <c:v>61.61171821910952</c:v>
                </c:pt>
                <c:pt idx="719">
                  <c:v>61.648233056276531</c:v>
                </c:pt>
                <c:pt idx="720">
                  <c:v>61.684747893443543</c:v>
                </c:pt>
                <c:pt idx="721">
                  <c:v>61.721262730610555</c:v>
                </c:pt>
                <c:pt idx="722">
                  <c:v>61.757777567777566</c:v>
                </c:pt>
                <c:pt idx="723">
                  <c:v>61.794292404944578</c:v>
                </c:pt>
                <c:pt idx="724">
                  <c:v>61.83080724211159</c:v>
                </c:pt>
                <c:pt idx="725">
                  <c:v>61.867322079278601</c:v>
                </c:pt>
                <c:pt idx="726">
                  <c:v>61.903836916445613</c:v>
                </c:pt>
                <c:pt idx="727">
                  <c:v>61.940351753612624</c:v>
                </c:pt>
                <c:pt idx="728">
                  <c:v>61.976866590779636</c:v>
                </c:pt>
                <c:pt idx="729">
                  <c:v>62.013381427946641</c:v>
                </c:pt>
                <c:pt idx="730">
                  <c:v>62.049896265113652</c:v>
                </c:pt>
                <c:pt idx="731">
                  <c:v>62.086411102280664</c:v>
                </c:pt>
                <c:pt idx="732">
                  <c:v>62.122925939447676</c:v>
                </c:pt>
                <c:pt idx="733">
                  <c:v>62.159440776614687</c:v>
                </c:pt>
                <c:pt idx="734">
                  <c:v>62.195955613781699</c:v>
                </c:pt>
                <c:pt idx="735">
                  <c:v>62.232470450948711</c:v>
                </c:pt>
                <c:pt idx="736">
                  <c:v>62.268985288115722</c:v>
                </c:pt>
                <c:pt idx="737">
                  <c:v>62.305500125282734</c:v>
                </c:pt>
                <c:pt idx="738">
                  <c:v>62.342014962449745</c:v>
                </c:pt>
                <c:pt idx="739">
                  <c:v>62.378529799616757</c:v>
                </c:pt>
                <c:pt idx="740">
                  <c:v>62.415044636783762</c:v>
                </c:pt>
                <c:pt idx="741">
                  <c:v>62.45155947395078</c:v>
                </c:pt>
                <c:pt idx="742">
                  <c:v>62.488074311117785</c:v>
                </c:pt>
                <c:pt idx="743">
                  <c:v>62.524589148284804</c:v>
                </c:pt>
                <c:pt idx="744">
                  <c:v>62.561103985451808</c:v>
                </c:pt>
                <c:pt idx="745">
                  <c:v>62.59761882261882</c:v>
                </c:pt>
                <c:pt idx="746">
                  <c:v>62.634133659785832</c:v>
                </c:pt>
                <c:pt idx="747">
                  <c:v>62.670648496952843</c:v>
                </c:pt>
                <c:pt idx="748">
                  <c:v>62.707163334119855</c:v>
                </c:pt>
                <c:pt idx="749">
                  <c:v>62.743678171286867</c:v>
                </c:pt>
                <c:pt idx="750">
                  <c:v>62.780193008453878</c:v>
                </c:pt>
                <c:pt idx="751">
                  <c:v>62.816707845620883</c:v>
                </c:pt>
                <c:pt idx="752">
                  <c:v>62.853222682787901</c:v>
                </c:pt>
                <c:pt idx="753">
                  <c:v>62.889737519954906</c:v>
                </c:pt>
                <c:pt idx="754">
                  <c:v>62.926252357121925</c:v>
                </c:pt>
                <c:pt idx="755">
                  <c:v>62.962767194288929</c:v>
                </c:pt>
                <c:pt idx="756">
                  <c:v>62.999282031455941</c:v>
                </c:pt>
                <c:pt idx="757">
                  <c:v>63.035796868622953</c:v>
                </c:pt>
                <c:pt idx="758">
                  <c:v>63.072311705789964</c:v>
                </c:pt>
                <c:pt idx="759">
                  <c:v>63.108826542956976</c:v>
                </c:pt>
                <c:pt idx="760">
                  <c:v>63.145341380123988</c:v>
                </c:pt>
                <c:pt idx="761">
                  <c:v>63.181856217290999</c:v>
                </c:pt>
                <c:pt idx="762">
                  <c:v>63.218371054458011</c:v>
                </c:pt>
                <c:pt idx="763">
                  <c:v>63.254885891625023</c:v>
                </c:pt>
                <c:pt idx="764">
                  <c:v>63.291400728792034</c:v>
                </c:pt>
                <c:pt idx="765">
                  <c:v>63.327915565959046</c:v>
                </c:pt>
                <c:pt idx="766">
                  <c:v>63.36443040312605</c:v>
                </c:pt>
                <c:pt idx="767">
                  <c:v>63.400945240293062</c:v>
                </c:pt>
                <c:pt idx="768">
                  <c:v>63.437460077460074</c:v>
                </c:pt>
                <c:pt idx="769">
                  <c:v>63.473974914627085</c:v>
                </c:pt>
                <c:pt idx="770">
                  <c:v>63.510489751794097</c:v>
                </c:pt>
                <c:pt idx="771">
                  <c:v>63.547004588961109</c:v>
                </c:pt>
                <c:pt idx="772">
                  <c:v>63.58351942612812</c:v>
                </c:pt>
                <c:pt idx="773">
                  <c:v>63.620034263295132</c:v>
                </c:pt>
                <c:pt idx="774">
                  <c:v>63.656549100462144</c:v>
                </c:pt>
                <c:pt idx="775">
                  <c:v>63.693063937629155</c:v>
                </c:pt>
                <c:pt idx="776">
                  <c:v>63.729578774796167</c:v>
                </c:pt>
                <c:pt idx="777">
                  <c:v>63.766093611963171</c:v>
                </c:pt>
                <c:pt idx="778">
                  <c:v>63.80260844913019</c:v>
                </c:pt>
                <c:pt idx="779">
                  <c:v>63.839123286297195</c:v>
                </c:pt>
                <c:pt idx="780">
                  <c:v>63.875638123464206</c:v>
                </c:pt>
                <c:pt idx="781">
                  <c:v>63.912152960631218</c:v>
                </c:pt>
                <c:pt idx="782">
                  <c:v>63.94866779779823</c:v>
                </c:pt>
                <c:pt idx="783">
                  <c:v>63.985182634965241</c:v>
                </c:pt>
                <c:pt idx="784">
                  <c:v>64.021697472132246</c:v>
                </c:pt>
                <c:pt idx="785">
                  <c:v>64.058212309299265</c:v>
                </c:pt>
                <c:pt idx="786">
                  <c:v>64.094727146466269</c:v>
                </c:pt>
                <c:pt idx="787">
                  <c:v>64.131241983633288</c:v>
                </c:pt>
                <c:pt idx="788">
                  <c:v>64.167756820800292</c:v>
                </c:pt>
                <c:pt idx="789">
                  <c:v>64.204271657967311</c:v>
                </c:pt>
                <c:pt idx="790">
                  <c:v>64.240786495134316</c:v>
                </c:pt>
                <c:pt idx="791">
                  <c:v>64.277301332301334</c:v>
                </c:pt>
                <c:pt idx="792">
                  <c:v>64.313816169468339</c:v>
                </c:pt>
                <c:pt idx="793">
                  <c:v>64.350331006635358</c:v>
                </c:pt>
                <c:pt idx="794">
                  <c:v>64.386845843802362</c:v>
                </c:pt>
                <c:pt idx="795">
                  <c:v>64.423360680969381</c:v>
                </c:pt>
                <c:pt idx="796">
                  <c:v>64.459875518136386</c:v>
                </c:pt>
                <c:pt idx="797">
                  <c:v>64.49639035530339</c:v>
                </c:pt>
                <c:pt idx="798">
                  <c:v>64.532905192470409</c:v>
                </c:pt>
                <c:pt idx="799">
                  <c:v>64.569420029637428</c:v>
                </c:pt>
                <c:pt idx="800">
                  <c:v>40.394065133195568</c:v>
                </c:pt>
                <c:pt idx="801">
                  <c:v>40.430579970362579</c:v>
                </c:pt>
                <c:pt idx="802">
                  <c:v>40.467094807529591</c:v>
                </c:pt>
                <c:pt idx="803">
                  <c:v>40.503609644696603</c:v>
                </c:pt>
                <c:pt idx="804">
                  <c:v>40.540124481863614</c:v>
                </c:pt>
                <c:pt idx="805">
                  <c:v>40.576639319030626</c:v>
                </c:pt>
                <c:pt idx="806">
                  <c:v>40.613154156197638</c:v>
                </c:pt>
                <c:pt idx="807">
                  <c:v>40.649668993364642</c:v>
                </c:pt>
                <c:pt idx="808">
                  <c:v>40.686183830531661</c:v>
                </c:pt>
                <c:pt idx="809">
                  <c:v>40.722698667698666</c:v>
                </c:pt>
                <c:pt idx="810">
                  <c:v>40.759213504865684</c:v>
                </c:pt>
                <c:pt idx="811">
                  <c:v>40.795728342032689</c:v>
                </c:pt>
                <c:pt idx="812">
                  <c:v>40.8322431791997</c:v>
                </c:pt>
                <c:pt idx="813">
                  <c:v>40.868758016366712</c:v>
                </c:pt>
                <c:pt idx="814">
                  <c:v>40.905272853533724</c:v>
                </c:pt>
                <c:pt idx="815">
                  <c:v>40.941787690700735</c:v>
                </c:pt>
                <c:pt idx="816">
                  <c:v>40.978302527867747</c:v>
                </c:pt>
                <c:pt idx="817">
                  <c:v>41.014817365034759</c:v>
                </c:pt>
                <c:pt idx="818">
                  <c:v>41.05133220220177</c:v>
                </c:pt>
                <c:pt idx="819">
                  <c:v>41.087847039368782</c:v>
                </c:pt>
                <c:pt idx="820">
                  <c:v>41.124361876535794</c:v>
                </c:pt>
                <c:pt idx="821">
                  <c:v>41.160876713702805</c:v>
                </c:pt>
                <c:pt idx="822">
                  <c:v>41.19739155086981</c:v>
                </c:pt>
                <c:pt idx="823">
                  <c:v>41.233906388036829</c:v>
                </c:pt>
                <c:pt idx="824">
                  <c:v>41.270421225203833</c:v>
                </c:pt>
                <c:pt idx="825">
                  <c:v>41.306936062370845</c:v>
                </c:pt>
                <c:pt idx="826">
                  <c:v>41.343450899537856</c:v>
                </c:pt>
                <c:pt idx="827">
                  <c:v>41.379965736704868</c:v>
                </c:pt>
                <c:pt idx="828">
                  <c:v>41.41648057387188</c:v>
                </c:pt>
                <c:pt idx="829">
                  <c:v>41.452995411038891</c:v>
                </c:pt>
                <c:pt idx="830">
                  <c:v>41.489510248205903</c:v>
                </c:pt>
                <c:pt idx="831">
                  <c:v>41.526025085372915</c:v>
                </c:pt>
                <c:pt idx="832">
                  <c:v>41.562539922539926</c:v>
                </c:pt>
                <c:pt idx="833">
                  <c:v>41.599054759706938</c:v>
                </c:pt>
                <c:pt idx="834">
                  <c:v>41.63556959687395</c:v>
                </c:pt>
                <c:pt idx="835">
                  <c:v>41.672084434040954</c:v>
                </c:pt>
                <c:pt idx="836">
                  <c:v>41.708599271207966</c:v>
                </c:pt>
                <c:pt idx="837">
                  <c:v>41.745114108374977</c:v>
                </c:pt>
                <c:pt idx="838">
                  <c:v>41.781628945541989</c:v>
                </c:pt>
                <c:pt idx="839">
                  <c:v>41.818143782709001</c:v>
                </c:pt>
                <c:pt idx="840">
                  <c:v>41.854658619876012</c:v>
                </c:pt>
                <c:pt idx="841">
                  <c:v>41.891173457043024</c:v>
                </c:pt>
                <c:pt idx="842">
                  <c:v>41.927688294210036</c:v>
                </c:pt>
                <c:pt idx="843">
                  <c:v>41.964203131377047</c:v>
                </c:pt>
                <c:pt idx="844">
                  <c:v>42.000717968544059</c:v>
                </c:pt>
                <c:pt idx="845">
                  <c:v>42.037232805711071</c:v>
                </c:pt>
                <c:pt idx="846">
                  <c:v>42.073747642878075</c:v>
                </c:pt>
                <c:pt idx="847">
                  <c:v>42.110262480045094</c:v>
                </c:pt>
                <c:pt idx="848">
                  <c:v>42.146777317212099</c:v>
                </c:pt>
                <c:pt idx="849">
                  <c:v>42.183292154379117</c:v>
                </c:pt>
                <c:pt idx="850">
                  <c:v>42.219806991546122</c:v>
                </c:pt>
                <c:pt idx="851">
                  <c:v>42.256321828713133</c:v>
                </c:pt>
                <c:pt idx="852">
                  <c:v>42.292836665880145</c:v>
                </c:pt>
                <c:pt idx="853">
                  <c:v>42.329351503047157</c:v>
                </c:pt>
                <c:pt idx="854">
                  <c:v>42.365866340214168</c:v>
                </c:pt>
                <c:pt idx="855">
                  <c:v>42.40238117738118</c:v>
                </c:pt>
                <c:pt idx="856">
                  <c:v>42.438896014548192</c:v>
                </c:pt>
                <c:pt idx="857">
                  <c:v>42.475410851715196</c:v>
                </c:pt>
                <c:pt idx="858">
                  <c:v>42.511925688882215</c:v>
                </c:pt>
                <c:pt idx="859">
                  <c:v>42.54844052604922</c:v>
                </c:pt>
                <c:pt idx="860">
                  <c:v>42.584955363216238</c:v>
                </c:pt>
                <c:pt idx="861">
                  <c:v>42.621470200383243</c:v>
                </c:pt>
                <c:pt idx="862">
                  <c:v>42.657985037550255</c:v>
                </c:pt>
                <c:pt idx="863">
                  <c:v>42.694499874717266</c:v>
                </c:pt>
                <c:pt idx="864">
                  <c:v>42.731014711884278</c:v>
                </c:pt>
                <c:pt idx="865">
                  <c:v>42.767529549051289</c:v>
                </c:pt>
                <c:pt idx="866">
                  <c:v>42.804044386218301</c:v>
                </c:pt>
                <c:pt idx="867">
                  <c:v>42.840559223385313</c:v>
                </c:pt>
                <c:pt idx="868">
                  <c:v>42.877074060552324</c:v>
                </c:pt>
                <c:pt idx="869">
                  <c:v>42.913588897719336</c:v>
                </c:pt>
                <c:pt idx="870">
                  <c:v>42.950103734886348</c:v>
                </c:pt>
                <c:pt idx="871">
                  <c:v>42.986618572053359</c:v>
                </c:pt>
                <c:pt idx="872">
                  <c:v>43.023133409220364</c:v>
                </c:pt>
                <c:pt idx="873">
                  <c:v>43.059648246387376</c:v>
                </c:pt>
                <c:pt idx="874">
                  <c:v>43.096163083554387</c:v>
                </c:pt>
                <c:pt idx="875">
                  <c:v>43.132677920721399</c:v>
                </c:pt>
                <c:pt idx="876">
                  <c:v>43.16919275788841</c:v>
                </c:pt>
                <c:pt idx="877">
                  <c:v>43.205707595055422</c:v>
                </c:pt>
                <c:pt idx="878">
                  <c:v>43.242222432222434</c:v>
                </c:pt>
                <c:pt idx="879">
                  <c:v>43.278737269389445</c:v>
                </c:pt>
                <c:pt idx="880">
                  <c:v>43.315252106556457</c:v>
                </c:pt>
                <c:pt idx="881">
                  <c:v>43.351766943723469</c:v>
                </c:pt>
                <c:pt idx="882">
                  <c:v>43.38828178089048</c:v>
                </c:pt>
                <c:pt idx="883">
                  <c:v>43.424796618057485</c:v>
                </c:pt>
                <c:pt idx="884">
                  <c:v>43.461311455224504</c:v>
                </c:pt>
                <c:pt idx="885">
                  <c:v>43.497826292391508</c:v>
                </c:pt>
                <c:pt idx="886">
                  <c:v>43.53434112955852</c:v>
                </c:pt>
                <c:pt idx="887">
                  <c:v>43.570855966725532</c:v>
                </c:pt>
                <c:pt idx="888">
                  <c:v>43.607370803892543</c:v>
                </c:pt>
                <c:pt idx="889">
                  <c:v>43.643885641059555</c:v>
                </c:pt>
                <c:pt idx="890">
                  <c:v>43.680400478226566</c:v>
                </c:pt>
                <c:pt idx="891">
                  <c:v>43.716915315393578</c:v>
                </c:pt>
                <c:pt idx="892">
                  <c:v>43.75343015256059</c:v>
                </c:pt>
                <c:pt idx="893">
                  <c:v>43.789944989727601</c:v>
                </c:pt>
                <c:pt idx="894">
                  <c:v>43.826459826894613</c:v>
                </c:pt>
                <c:pt idx="895">
                  <c:v>43.862974664061625</c:v>
                </c:pt>
                <c:pt idx="896">
                  <c:v>43.899489501228629</c:v>
                </c:pt>
                <c:pt idx="897">
                  <c:v>43.936004338395648</c:v>
                </c:pt>
                <c:pt idx="898">
                  <c:v>43.972519175562653</c:v>
                </c:pt>
                <c:pt idx="899">
                  <c:v>44.009034012729671</c:v>
                </c:pt>
                <c:pt idx="900">
                  <c:v>44.045548849896676</c:v>
                </c:pt>
                <c:pt idx="901">
                  <c:v>44.082063687063687</c:v>
                </c:pt>
                <c:pt idx="902">
                  <c:v>44.118578524230699</c:v>
                </c:pt>
                <c:pt idx="903">
                  <c:v>44.155093361397711</c:v>
                </c:pt>
                <c:pt idx="904">
                  <c:v>44.191608198564722</c:v>
                </c:pt>
                <c:pt idx="905">
                  <c:v>44.228123035731734</c:v>
                </c:pt>
                <c:pt idx="906">
                  <c:v>44.264637872898746</c:v>
                </c:pt>
                <c:pt idx="907">
                  <c:v>44.30115271006575</c:v>
                </c:pt>
                <c:pt idx="908">
                  <c:v>44.337667547232769</c:v>
                </c:pt>
                <c:pt idx="909">
                  <c:v>44.374182384399774</c:v>
                </c:pt>
                <c:pt idx="910">
                  <c:v>44.410697221566792</c:v>
                </c:pt>
                <c:pt idx="911">
                  <c:v>44.447212058733797</c:v>
                </c:pt>
                <c:pt idx="912">
                  <c:v>44.483726895900809</c:v>
                </c:pt>
                <c:pt idx="913">
                  <c:v>44.52024173306782</c:v>
                </c:pt>
                <c:pt idx="914">
                  <c:v>44.556756570234832</c:v>
                </c:pt>
                <c:pt idx="915">
                  <c:v>44.593271407401843</c:v>
                </c:pt>
                <c:pt idx="916">
                  <c:v>44.629786244568855</c:v>
                </c:pt>
                <c:pt idx="917">
                  <c:v>44.666301081735867</c:v>
                </c:pt>
                <c:pt idx="918">
                  <c:v>44.702815918902878</c:v>
                </c:pt>
                <c:pt idx="919">
                  <c:v>44.73933075606989</c:v>
                </c:pt>
                <c:pt idx="920">
                  <c:v>44.775845593236902</c:v>
                </c:pt>
                <c:pt idx="921">
                  <c:v>44.812360430403913</c:v>
                </c:pt>
                <c:pt idx="922">
                  <c:v>44.848875267570918</c:v>
                </c:pt>
                <c:pt idx="923">
                  <c:v>44.88539010473793</c:v>
                </c:pt>
                <c:pt idx="924">
                  <c:v>44.921904941904941</c:v>
                </c:pt>
                <c:pt idx="925">
                  <c:v>44.958419779071953</c:v>
                </c:pt>
                <c:pt idx="926">
                  <c:v>44.994934616238965</c:v>
                </c:pt>
                <c:pt idx="927">
                  <c:v>45.031449453405976</c:v>
                </c:pt>
                <c:pt idx="928">
                  <c:v>45.067964290572988</c:v>
                </c:pt>
                <c:pt idx="929">
                  <c:v>45.104479127739999</c:v>
                </c:pt>
                <c:pt idx="930">
                  <c:v>45.140993964907011</c:v>
                </c:pt>
                <c:pt idx="931">
                  <c:v>45.177508802074023</c:v>
                </c:pt>
                <c:pt idx="932">
                  <c:v>45.214023639241034</c:v>
                </c:pt>
                <c:pt idx="933">
                  <c:v>45.250538476408039</c:v>
                </c:pt>
                <c:pt idx="934">
                  <c:v>45.287053313575051</c:v>
                </c:pt>
                <c:pt idx="935">
                  <c:v>45.323568150742062</c:v>
                </c:pt>
                <c:pt idx="936">
                  <c:v>45.360082987909074</c:v>
                </c:pt>
                <c:pt idx="937">
                  <c:v>45.396597825076086</c:v>
                </c:pt>
                <c:pt idx="938">
                  <c:v>45.433112662243097</c:v>
                </c:pt>
                <c:pt idx="939">
                  <c:v>45.469627499410109</c:v>
                </c:pt>
                <c:pt idx="940">
                  <c:v>45.50614233657712</c:v>
                </c:pt>
                <c:pt idx="941">
                  <c:v>45.542657173744132</c:v>
                </c:pt>
                <c:pt idx="942">
                  <c:v>45.579172010911144</c:v>
                </c:pt>
                <c:pt idx="943">
                  <c:v>45.615686848078155</c:v>
                </c:pt>
                <c:pt idx="944">
                  <c:v>45.65220168524516</c:v>
                </c:pt>
                <c:pt idx="945">
                  <c:v>45.688716522412179</c:v>
                </c:pt>
                <c:pt idx="946">
                  <c:v>45.725231359579183</c:v>
                </c:pt>
                <c:pt idx="947">
                  <c:v>45.761746196746202</c:v>
                </c:pt>
                <c:pt idx="948">
                  <c:v>45.798261033913207</c:v>
                </c:pt>
                <c:pt idx="949">
                  <c:v>45.834775871080218</c:v>
                </c:pt>
                <c:pt idx="950">
                  <c:v>45.87129070824723</c:v>
                </c:pt>
                <c:pt idx="951">
                  <c:v>45.907805545414242</c:v>
                </c:pt>
                <c:pt idx="952">
                  <c:v>45.944320382581253</c:v>
                </c:pt>
                <c:pt idx="953">
                  <c:v>45.980835219748265</c:v>
                </c:pt>
                <c:pt idx="954">
                  <c:v>46.017350056915276</c:v>
                </c:pt>
                <c:pt idx="955">
                  <c:v>46.053864894082288</c:v>
                </c:pt>
                <c:pt idx="956">
                  <c:v>46.0903797312493</c:v>
                </c:pt>
                <c:pt idx="957">
                  <c:v>46.126894568416304</c:v>
                </c:pt>
                <c:pt idx="958">
                  <c:v>46.163409405583323</c:v>
                </c:pt>
                <c:pt idx="959">
                  <c:v>46.199924242750328</c:v>
                </c:pt>
                <c:pt idx="960">
                  <c:v>46.236439079917346</c:v>
                </c:pt>
                <c:pt idx="961">
                  <c:v>46.272953917084351</c:v>
                </c:pt>
                <c:pt idx="962">
                  <c:v>46.309468754251363</c:v>
                </c:pt>
                <c:pt idx="963">
                  <c:v>46.345983591418374</c:v>
                </c:pt>
                <c:pt idx="964">
                  <c:v>46.382498428585386</c:v>
                </c:pt>
                <c:pt idx="965">
                  <c:v>46.419013265752398</c:v>
                </c:pt>
                <c:pt idx="966">
                  <c:v>46.455528102919409</c:v>
                </c:pt>
                <c:pt idx="967">
                  <c:v>46.492042940086421</c:v>
                </c:pt>
                <c:pt idx="968">
                  <c:v>46.528557777253432</c:v>
                </c:pt>
                <c:pt idx="969">
                  <c:v>46.565072614420444</c:v>
                </c:pt>
                <c:pt idx="970">
                  <c:v>46.601587451587456</c:v>
                </c:pt>
                <c:pt idx="971">
                  <c:v>46.638102288754467</c:v>
                </c:pt>
                <c:pt idx="972">
                  <c:v>46.674617125921472</c:v>
                </c:pt>
                <c:pt idx="973">
                  <c:v>46.711131963088484</c:v>
                </c:pt>
                <c:pt idx="974">
                  <c:v>46.747646800255495</c:v>
                </c:pt>
                <c:pt idx="975">
                  <c:v>46.784161637422507</c:v>
                </c:pt>
                <c:pt idx="976">
                  <c:v>46.820676474589519</c:v>
                </c:pt>
                <c:pt idx="977">
                  <c:v>46.85719131175653</c:v>
                </c:pt>
                <c:pt idx="978">
                  <c:v>46.893706148923542</c:v>
                </c:pt>
                <c:pt idx="979">
                  <c:v>46.930220986090553</c:v>
                </c:pt>
                <c:pt idx="980">
                  <c:v>46.966735823257565</c:v>
                </c:pt>
                <c:pt idx="981">
                  <c:v>47.003250660424577</c:v>
                </c:pt>
                <c:pt idx="982">
                  <c:v>47.039765497591588</c:v>
                </c:pt>
                <c:pt idx="983">
                  <c:v>47.076280334758593</c:v>
                </c:pt>
                <c:pt idx="984">
                  <c:v>47.112795171925605</c:v>
                </c:pt>
                <c:pt idx="985">
                  <c:v>47.149310009092616</c:v>
                </c:pt>
                <c:pt idx="986">
                  <c:v>47.185824846259628</c:v>
                </c:pt>
                <c:pt idx="987">
                  <c:v>47.22233968342664</c:v>
                </c:pt>
                <c:pt idx="988">
                  <c:v>47.258854520593651</c:v>
                </c:pt>
                <c:pt idx="989">
                  <c:v>47.295369357760663</c:v>
                </c:pt>
                <c:pt idx="990">
                  <c:v>47.331884194927675</c:v>
                </c:pt>
                <c:pt idx="991">
                  <c:v>47.368399032094686</c:v>
                </c:pt>
                <c:pt idx="992">
                  <c:v>47.404913869261698</c:v>
                </c:pt>
                <c:pt idx="993">
                  <c:v>47.441428706428709</c:v>
                </c:pt>
                <c:pt idx="994">
                  <c:v>47.477943543595721</c:v>
                </c:pt>
                <c:pt idx="995">
                  <c:v>47.514458380762733</c:v>
                </c:pt>
                <c:pt idx="996">
                  <c:v>47.550973217929737</c:v>
                </c:pt>
                <c:pt idx="997">
                  <c:v>47.587488055096756</c:v>
                </c:pt>
                <c:pt idx="998">
                  <c:v>47.624002892263761</c:v>
                </c:pt>
                <c:pt idx="999">
                  <c:v>47.660517729430772</c:v>
                </c:pt>
                <c:pt idx="1000">
                  <c:v>47.697032566597784</c:v>
                </c:pt>
                <c:pt idx="1001">
                  <c:v>47.733547403764796</c:v>
                </c:pt>
                <c:pt idx="1002">
                  <c:v>47.770062240931807</c:v>
                </c:pt>
                <c:pt idx="1003">
                  <c:v>47.806577078098819</c:v>
                </c:pt>
                <c:pt idx="1004">
                  <c:v>47.84309191526583</c:v>
                </c:pt>
                <c:pt idx="1005">
                  <c:v>47.879606752432842</c:v>
                </c:pt>
                <c:pt idx="1006">
                  <c:v>47.916121589599854</c:v>
                </c:pt>
                <c:pt idx="1007">
                  <c:v>47.952636426766865</c:v>
                </c:pt>
                <c:pt idx="1008">
                  <c:v>47.989151263933877</c:v>
                </c:pt>
                <c:pt idx="1009">
                  <c:v>48.025666101100882</c:v>
                </c:pt>
                <c:pt idx="1010">
                  <c:v>48.062180938267893</c:v>
                </c:pt>
                <c:pt idx="1011">
                  <c:v>48.098695775434905</c:v>
                </c:pt>
                <c:pt idx="1012">
                  <c:v>48.135210612601917</c:v>
                </c:pt>
                <c:pt idx="1013">
                  <c:v>48.171725449768928</c:v>
                </c:pt>
                <c:pt idx="1014">
                  <c:v>48.20824028693594</c:v>
                </c:pt>
                <c:pt idx="1015">
                  <c:v>48.244755124102952</c:v>
                </c:pt>
                <c:pt idx="1016">
                  <c:v>48.281269961269963</c:v>
                </c:pt>
                <c:pt idx="1017">
                  <c:v>48.317784798436975</c:v>
                </c:pt>
                <c:pt idx="1018">
                  <c:v>48.354299635603986</c:v>
                </c:pt>
                <c:pt idx="1019">
                  <c:v>48.390814472770998</c:v>
                </c:pt>
                <c:pt idx="1020">
                  <c:v>48.427329309938003</c:v>
                </c:pt>
                <c:pt idx="1021">
                  <c:v>48.463844147105014</c:v>
                </c:pt>
                <c:pt idx="1022">
                  <c:v>48.500358984272026</c:v>
                </c:pt>
                <c:pt idx="1023">
                  <c:v>48.536873821439038</c:v>
                </c:pt>
                <c:pt idx="1024">
                  <c:v>48.573388658606049</c:v>
                </c:pt>
                <c:pt idx="1025">
                  <c:v>48.609903495773061</c:v>
                </c:pt>
                <c:pt idx="1026">
                  <c:v>48.646418332940073</c:v>
                </c:pt>
                <c:pt idx="1027">
                  <c:v>48.682933170107084</c:v>
                </c:pt>
                <c:pt idx="1028">
                  <c:v>48.719448007274096</c:v>
                </c:pt>
                <c:pt idx="1029">
                  <c:v>48.755962844441108</c:v>
                </c:pt>
                <c:pt idx="1030">
                  <c:v>48.792477681608119</c:v>
                </c:pt>
                <c:pt idx="1031">
                  <c:v>48.828992518775131</c:v>
                </c:pt>
                <c:pt idx="1032">
                  <c:v>48.865507355942142</c:v>
                </c:pt>
                <c:pt idx="1033">
                  <c:v>48.902022193109147</c:v>
                </c:pt>
                <c:pt idx="1034">
                  <c:v>48.938537030276159</c:v>
                </c:pt>
                <c:pt idx="1035">
                  <c:v>48.97505186744317</c:v>
                </c:pt>
                <c:pt idx="1036">
                  <c:v>49.011566704610182</c:v>
                </c:pt>
                <c:pt idx="1037">
                  <c:v>49.048081541777194</c:v>
                </c:pt>
                <c:pt idx="1038">
                  <c:v>49.084596378944205</c:v>
                </c:pt>
                <c:pt idx="1039">
                  <c:v>49.121111216111217</c:v>
                </c:pt>
                <c:pt idx="1040">
                  <c:v>49.157626053278229</c:v>
                </c:pt>
                <c:pt idx="1041">
                  <c:v>49.19414089044524</c:v>
                </c:pt>
                <c:pt idx="1042">
                  <c:v>49.230655727612252</c:v>
                </c:pt>
                <c:pt idx="1043">
                  <c:v>49.267170564779263</c:v>
                </c:pt>
                <c:pt idx="1044">
                  <c:v>49.303685401946268</c:v>
                </c:pt>
                <c:pt idx="1045">
                  <c:v>49.340200239113287</c:v>
                </c:pt>
                <c:pt idx="1046">
                  <c:v>49.376715076280291</c:v>
                </c:pt>
                <c:pt idx="1047">
                  <c:v>49.413229913447303</c:v>
                </c:pt>
                <c:pt idx="1048">
                  <c:v>49.449744750614315</c:v>
                </c:pt>
                <c:pt idx="1049">
                  <c:v>49.486259587781326</c:v>
                </c:pt>
                <c:pt idx="1050">
                  <c:v>49.522774424948338</c:v>
                </c:pt>
                <c:pt idx="1051">
                  <c:v>49.55928926211535</c:v>
                </c:pt>
                <c:pt idx="1052">
                  <c:v>49.595804099282361</c:v>
                </c:pt>
                <c:pt idx="1053">
                  <c:v>49.632318936449373</c:v>
                </c:pt>
                <c:pt idx="1054">
                  <c:v>49.668833773616385</c:v>
                </c:pt>
                <c:pt idx="1055">
                  <c:v>49.705348610783396</c:v>
                </c:pt>
                <c:pt idx="1056">
                  <c:v>49.741863447950408</c:v>
                </c:pt>
                <c:pt idx="1057">
                  <c:v>49.778378285117412</c:v>
                </c:pt>
                <c:pt idx="1058">
                  <c:v>49.814893122284431</c:v>
                </c:pt>
                <c:pt idx="1059">
                  <c:v>49.851407959451436</c:v>
                </c:pt>
                <c:pt idx="1060">
                  <c:v>49.887922796618447</c:v>
                </c:pt>
                <c:pt idx="1061">
                  <c:v>49.924437633785459</c:v>
                </c:pt>
                <c:pt idx="1062">
                  <c:v>49.960952470952471</c:v>
                </c:pt>
                <c:pt idx="1063">
                  <c:v>49.997467308119482</c:v>
                </c:pt>
                <c:pt idx="1064">
                  <c:v>50.033982145286494</c:v>
                </c:pt>
                <c:pt idx="1065">
                  <c:v>50.070496982453506</c:v>
                </c:pt>
                <c:pt idx="1066">
                  <c:v>50.107011819620517</c:v>
                </c:pt>
                <c:pt idx="1067">
                  <c:v>50.143526656787529</c:v>
                </c:pt>
                <c:pt idx="1068">
                  <c:v>50.18004149395454</c:v>
                </c:pt>
                <c:pt idx="1069">
                  <c:v>50.216556331121552</c:v>
                </c:pt>
                <c:pt idx="1070">
                  <c:v>50.253071168288557</c:v>
                </c:pt>
                <c:pt idx="1071">
                  <c:v>50.289586005455568</c:v>
                </c:pt>
                <c:pt idx="1072">
                  <c:v>50.32610084262258</c:v>
                </c:pt>
                <c:pt idx="1073">
                  <c:v>50.362615679789592</c:v>
                </c:pt>
                <c:pt idx="1074">
                  <c:v>50.399130516956603</c:v>
                </c:pt>
                <c:pt idx="1075">
                  <c:v>50.435645354123615</c:v>
                </c:pt>
                <c:pt idx="1076">
                  <c:v>50.472160191290627</c:v>
                </c:pt>
                <c:pt idx="1077">
                  <c:v>50.508675028457638</c:v>
                </c:pt>
                <c:pt idx="1078">
                  <c:v>50.54518986562465</c:v>
                </c:pt>
                <c:pt idx="1079">
                  <c:v>50.581704702791662</c:v>
                </c:pt>
                <c:pt idx="1080">
                  <c:v>50.618219539958673</c:v>
                </c:pt>
                <c:pt idx="1081">
                  <c:v>50.654734377125685</c:v>
                </c:pt>
                <c:pt idx="1082">
                  <c:v>50.691249214292696</c:v>
                </c:pt>
                <c:pt idx="1083">
                  <c:v>50.727764051459701</c:v>
                </c:pt>
                <c:pt idx="1084">
                  <c:v>50.764278888626713</c:v>
                </c:pt>
                <c:pt idx="1085">
                  <c:v>50.800793725793724</c:v>
                </c:pt>
                <c:pt idx="1086">
                  <c:v>50.837308562960736</c:v>
                </c:pt>
                <c:pt idx="1087">
                  <c:v>50.873823400127748</c:v>
                </c:pt>
                <c:pt idx="1088">
                  <c:v>50.910338237294759</c:v>
                </c:pt>
                <c:pt idx="1089">
                  <c:v>50.946853074461771</c:v>
                </c:pt>
                <c:pt idx="1090">
                  <c:v>50.983367911628783</c:v>
                </c:pt>
                <c:pt idx="1091">
                  <c:v>51.019882748795794</c:v>
                </c:pt>
                <c:pt idx="1092">
                  <c:v>51.056397585962806</c:v>
                </c:pt>
                <c:pt idx="1093">
                  <c:v>51.092912423129818</c:v>
                </c:pt>
                <c:pt idx="1094">
                  <c:v>51.129427260296822</c:v>
                </c:pt>
                <c:pt idx="1095">
                  <c:v>51.165942097463834</c:v>
                </c:pt>
                <c:pt idx="1096">
                  <c:v>51.202456934630845</c:v>
                </c:pt>
                <c:pt idx="1097">
                  <c:v>51.238971771797857</c:v>
                </c:pt>
                <c:pt idx="1098">
                  <c:v>51.275486608964869</c:v>
                </c:pt>
                <c:pt idx="1099">
                  <c:v>51.31200144613188</c:v>
                </c:pt>
                <c:pt idx="1100">
                  <c:v>51.348516283298892</c:v>
                </c:pt>
                <c:pt idx="1101">
                  <c:v>51.385031120465904</c:v>
                </c:pt>
                <c:pt idx="1102">
                  <c:v>51.421545957632915</c:v>
                </c:pt>
                <c:pt idx="1103">
                  <c:v>51.458060794799927</c:v>
                </c:pt>
                <c:pt idx="1104">
                  <c:v>51.494575631966939</c:v>
                </c:pt>
                <c:pt idx="1105">
                  <c:v>51.53109046913395</c:v>
                </c:pt>
                <c:pt idx="1106">
                  <c:v>51.567605306300962</c:v>
                </c:pt>
                <c:pt idx="1107">
                  <c:v>51.604120143467966</c:v>
                </c:pt>
                <c:pt idx="1108">
                  <c:v>51.640634980634978</c:v>
                </c:pt>
                <c:pt idx="1109">
                  <c:v>51.67714981780199</c:v>
                </c:pt>
                <c:pt idx="1110">
                  <c:v>51.713664654969001</c:v>
                </c:pt>
                <c:pt idx="1111">
                  <c:v>51.750179492136013</c:v>
                </c:pt>
                <c:pt idx="1112">
                  <c:v>51.786694329303025</c:v>
                </c:pt>
                <c:pt idx="1113">
                  <c:v>51.823209166470036</c:v>
                </c:pt>
                <c:pt idx="1114">
                  <c:v>51.859724003637048</c:v>
                </c:pt>
                <c:pt idx="1115">
                  <c:v>51.89623884080406</c:v>
                </c:pt>
                <c:pt idx="1116">
                  <c:v>51.932753677971071</c:v>
                </c:pt>
                <c:pt idx="1117">
                  <c:v>51.969268515138083</c:v>
                </c:pt>
                <c:pt idx="1118">
                  <c:v>52.005783352305095</c:v>
                </c:pt>
                <c:pt idx="1119">
                  <c:v>52.042298189472106</c:v>
                </c:pt>
                <c:pt idx="1120">
                  <c:v>52.078813026639111</c:v>
                </c:pt>
                <c:pt idx="1121">
                  <c:v>52.115327863806122</c:v>
                </c:pt>
                <c:pt idx="1122">
                  <c:v>52.151842700973134</c:v>
                </c:pt>
                <c:pt idx="1123">
                  <c:v>52.188357538140146</c:v>
                </c:pt>
                <c:pt idx="1124">
                  <c:v>52.224872375307157</c:v>
                </c:pt>
                <c:pt idx="1125">
                  <c:v>52.261387212474169</c:v>
                </c:pt>
                <c:pt idx="1126">
                  <c:v>52.297902049641181</c:v>
                </c:pt>
                <c:pt idx="1127">
                  <c:v>52.334416886808192</c:v>
                </c:pt>
                <c:pt idx="1128">
                  <c:v>52.370931723975204</c:v>
                </c:pt>
                <c:pt idx="1129">
                  <c:v>52.407446561142216</c:v>
                </c:pt>
                <c:pt idx="1130">
                  <c:v>52.443961398309227</c:v>
                </c:pt>
                <c:pt idx="1131">
                  <c:v>52.480476235476239</c:v>
                </c:pt>
                <c:pt idx="1132">
                  <c:v>52.516991072643243</c:v>
                </c:pt>
                <c:pt idx="1133">
                  <c:v>52.553505909810255</c:v>
                </c:pt>
                <c:pt idx="1134">
                  <c:v>52.590020746977267</c:v>
                </c:pt>
                <c:pt idx="1135">
                  <c:v>52.626535584144278</c:v>
                </c:pt>
                <c:pt idx="1136">
                  <c:v>52.66305042131129</c:v>
                </c:pt>
                <c:pt idx="1137">
                  <c:v>52.699565258478302</c:v>
                </c:pt>
                <c:pt idx="1138">
                  <c:v>52.736080095645313</c:v>
                </c:pt>
                <c:pt idx="1139">
                  <c:v>52.772594932812325</c:v>
                </c:pt>
                <c:pt idx="1140">
                  <c:v>52.809109769979337</c:v>
                </c:pt>
                <c:pt idx="1141">
                  <c:v>52.845624607146348</c:v>
                </c:pt>
                <c:pt idx="1142">
                  <c:v>52.88213944431336</c:v>
                </c:pt>
                <c:pt idx="1143">
                  <c:v>52.918654281480372</c:v>
                </c:pt>
                <c:pt idx="1144">
                  <c:v>52.955169118647376</c:v>
                </c:pt>
                <c:pt idx="1145">
                  <c:v>52.991683955814388</c:v>
                </c:pt>
                <c:pt idx="1146">
                  <c:v>53.028198792981399</c:v>
                </c:pt>
                <c:pt idx="1147">
                  <c:v>53.064713630148411</c:v>
                </c:pt>
                <c:pt idx="1148">
                  <c:v>53.101228467315423</c:v>
                </c:pt>
                <c:pt idx="1149">
                  <c:v>53.137743304482434</c:v>
                </c:pt>
                <c:pt idx="1150">
                  <c:v>53.174258141649446</c:v>
                </c:pt>
                <c:pt idx="1151">
                  <c:v>53.210772978816458</c:v>
                </c:pt>
                <c:pt idx="1152">
                  <c:v>53.247287815983469</c:v>
                </c:pt>
                <c:pt idx="1153">
                  <c:v>53.283802653150481</c:v>
                </c:pt>
                <c:pt idx="1154">
                  <c:v>53.320317490317493</c:v>
                </c:pt>
                <c:pt idx="1155">
                  <c:v>53.356832327484504</c:v>
                </c:pt>
                <c:pt idx="1156">
                  <c:v>53.393347164651516</c:v>
                </c:pt>
                <c:pt idx="1157">
                  <c:v>53.42986200181852</c:v>
                </c:pt>
                <c:pt idx="1158">
                  <c:v>53.466376838985532</c:v>
                </c:pt>
                <c:pt idx="1159">
                  <c:v>53.502891676152544</c:v>
                </c:pt>
                <c:pt idx="1160">
                  <c:v>53.539406513319555</c:v>
                </c:pt>
                <c:pt idx="1161">
                  <c:v>53.575921350486567</c:v>
                </c:pt>
                <c:pt idx="1162">
                  <c:v>53.612436187653579</c:v>
                </c:pt>
                <c:pt idx="1163">
                  <c:v>53.64895102482059</c:v>
                </c:pt>
                <c:pt idx="1164">
                  <c:v>53.685465861987602</c:v>
                </c:pt>
                <c:pt idx="1165">
                  <c:v>53.721980699154614</c:v>
                </c:pt>
                <c:pt idx="1166">
                  <c:v>53.758495536321625</c:v>
                </c:pt>
                <c:pt idx="1167">
                  <c:v>53.795010373488637</c:v>
                </c:pt>
                <c:pt idx="1168">
                  <c:v>53.831525210655649</c:v>
                </c:pt>
                <c:pt idx="1169">
                  <c:v>53.86804004782266</c:v>
                </c:pt>
                <c:pt idx="1170">
                  <c:v>53.904554884989665</c:v>
                </c:pt>
                <c:pt idx="1171">
                  <c:v>53.941069722156676</c:v>
                </c:pt>
                <c:pt idx="1172">
                  <c:v>53.977584559323688</c:v>
                </c:pt>
                <c:pt idx="1173">
                  <c:v>54.0140993964907</c:v>
                </c:pt>
                <c:pt idx="1174">
                  <c:v>54.050614233657711</c:v>
                </c:pt>
                <c:pt idx="1175">
                  <c:v>54.087129070824723</c:v>
                </c:pt>
                <c:pt idx="1176">
                  <c:v>54.123643907991735</c:v>
                </c:pt>
                <c:pt idx="1177">
                  <c:v>54.160158745158746</c:v>
                </c:pt>
                <c:pt idx="1178">
                  <c:v>54.196673582325758</c:v>
                </c:pt>
                <c:pt idx="1179">
                  <c:v>54.23318841949277</c:v>
                </c:pt>
                <c:pt idx="1180">
                  <c:v>54.269703256659781</c:v>
                </c:pt>
                <c:pt idx="1181">
                  <c:v>54.306218093826793</c:v>
                </c:pt>
                <c:pt idx="1182">
                  <c:v>54.342732930993797</c:v>
                </c:pt>
                <c:pt idx="1183">
                  <c:v>54.379247768160809</c:v>
                </c:pt>
                <c:pt idx="1184">
                  <c:v>54.415762605327821</c:v>
                </c:pt>
                <c:pt idx="1185">
                  <c:v>54.452277442494832</c:v>
                </c:pt>
                <c:pt idx="1186">
                  <c:v>54.488792279661844</c:v>
                </c:pt>
                <c:pt idx="1187">
                  <c:v>54.525307116828856</c:v>
                </c:pt>
                <c:pt idx="1188">
                  <c:v>54.561821953995867</c:v>
                </c:pt>
                <c:pt idx="1189">
                  <c:v>54.598336791162879</c:v>
                </c:pt>
                <c:pt idx="1190">
                  <c:v>54.634851628329891</c:v>
                </c:pt>
                <c:pt idx="1191">
                  <c:v>54.671366465496902</c:v>
                </c:pt>
                <c:pt idx="1192">
                  <c:v>54.707881302663914</c:v>
                </c:pt>
                <c:pt idx="1193">
                  <c:v>54.744396139830926</c:v>
                </c:pt>
                <c:pt idx="1194">
                  <c:v>54.78091097699793</c:v>
                </c:pt>
                <c:pt idx="1195">
                  <c:v>54.817425814164942</c:v>
                </c:pt>
                <c:pt idx="1196">
                  <c:v>54.853940651331953</c:v>
                </c:pt>
                <c:pt idx="1197">
                  <c:v>54.890455488498965</c:v>
                </c:pt>
                <c:pt idx="1198">
                  <c:v>54.926970325665977</c:v>
                </c:pt>
                <c:pt idx="1199">
                  <c:v>54.963485162832988</c:v>
                </c:pt>
                <c:pt idx="1200">
                  <c:v>55</c:v>
                </c:pt>
                <c:pt idx="1201">
                  <c:v>55.036514837167012</c:v>
                </c:pt>
                <c:pt idx="1202">
                  <c:v>55.073029674334023</c:v>
                </c:pt>
                <c:pt idx="1203">
                  <c:v>55.109544511501035</c:v>
                </c:pt>
                <c:pt idx="1204">
                  <c:v>55.146059348668047</c:v>
                </c:pt>
                <c:pt idx="1205">
                  <c:v>55.182574185835058</c:v>
                </c:pt>
                <c:pt idx="1206">
                  <c:v>55.21908902300207</c:v>
                </c:pt>
                <c:pt idx="1207">
                  <c:v>55.255603860169074</c:v>
                </c:pt>
                <c:pt idx="1208">
                  <c:v>55.292118697336086</c:v>
                </c:pt>
                <c:pt idx="1209">
                  <c:v>55.328633534503098</c:v>
                </c:pt>
                <c:pt idx="1210">
                  <c:v>55.365148371670109</c:v>
                </c:pt>
                <c:pt idx="1211">
                  <c:v>55.401663208837121</c:v>
                </c:pt>
                <c:pt idx="1212">
                  <c:v>55.438178046004133</c:v>
                </c:pt>
                <c:pt idx="1213">
                  <c:v>55.474692883171144</c:v>
                </c:pt>
                <c:pt idx="1214">
                  <c:v>55.511207720338156</c:v>
                </c:pt>
                <c:pt idx="1215">
                  <c:v>55.547722557505168</c:v>
                </c:pt>
                <c:pt idx="1216">
                  <c:v>55.584237394672179</c:v>
                </c:pt>
                <c:pt idx="1217">
                  <c:v>55.620752231839191</c:v>
                </c:pt>
                <c:pt idx="1218">
                  <c:v>55.657267069006203</c:v>
                </c:pt>
                <c:pt idx="1219">
                  <c:v>55.693781906173207</c:v>
                </c:pt>
                <c:pt idx="1220">
                  <c:v>55.730296743340219</c:v>
                </c:pt>
                <c:pt idx="1221">
                  <c:v>55.76681158050723</c:v>
                </c:pt>
                <c:pt idx="1222">
                  <c:v>55.803326417674242</c:v>
                </c:pt>
                <c:pt idx="1223">
                  <c:v>55.839841254841254</c:v>
                </c:pt>
                <c:pt idx="1224">
                  <c:v>55.876356092008265</c:v>
                </c:pt>
                <c:pt idx="1225">
                  <c:v>55.912870929175277</c:v>
                </c:pt>
                <c:pt idx="1226">
                  <c:v>55.949385766342289</c:v>
                </c:pt>
                <c:pt idx="1227">
                  <c:v>55.9859006035093</c:v>
                </c:pt>
                <c:pt idx="1228">
                  <c:v>56.022415440676312</c:v>
                </c:pt>
                <c:pt idx="1229">
                  <c:v>56.058930277843324</c:v>
                </c:pt>
                <c:pt idx="1230">
                  <c:v>56.095445115010335</c:v>
                </c:pt>
                <c:pt idx="1231">
                  <c:v>56.13195995217734</c:v>
                </c:pt>
                <c:pt idx="1232">
                  <c:v>56.168474789344351</c:v>
                </c:pt>
                <c:pt idx="1233">
                  <c:v>56.204989626511363</c:v>
                </c:pt>
                <c:pt idx="1234">
                  <c:v>56.241504463678375</c:v>
                </c:pt>
                <c:pt idx="1235">
                  <c:v>56.278019300845386</c:v>
                </c:pt>
                <c:pt idx="1236">
                  <c:v>56.314534138012398</c:v>
                </c:pt>
                <c:pt idx="1237">
                  <c:v>56.35104897517941</c:v>
                </c:pt>
                <c:pt idx="1238">
                  <c:v>56.387563812346421</c:v>
                </c:pt>
                <c:pt idx="1239">
                  <c:v>56.424078649513433</c:v>
                </c:pt>
                <c:pt idx="1240">
                  <c:v>56.460593486680445</c:v>
                </c:pt>
                <c:pt idx="1241">
                  <c:v>56.497108323847456</c:v>
                </c:pt>
                <c:pt idx="1242">
                  <c:v>56.533623161014468</c:v>
                </c:pt>
                <c:pt idx="1243">
                  <c:v>56.57013799818148</c:v>
                </c:pt>
                <c:pt idx="1244">
                  <c:v>56.606652835348484</c:v>
                </c:pt>
                <c:pt idx="1245">
                  <c:v>56.643167672515496</c:v>
                </c:pt>
                <c:pt idx="1246">
                  <c:v>56.679682509682507</c:v>
                </c:pt>
                <c:pt idx="1247">
                  <c:v>56.716197346849519</c:v>
                </c:pt>
                <c:pt idx="1248">
                  <c:v>56.752712184016531</c:v>
                </c:pt>
                <c:pt idx="1249">
                  <c:v>56.789227021183542</c:v>
                </c:pt>
                <c:pt idx="1250">
                  <c:v>56.825741858350554</c:v>
                </c:pt>
                <c:pt idx="1251">
                  <c:v>56.862256695517566</c:v>
                </c:pt>
                <c:pt idx="1252">
                  <c:v>56.898771532684577</c:v>
                </c:pt>
                <c:pt idx="1253">
                  <c:v>56.935286369851589</c:v>
                </c:pt>
                <c:pt idx="1254">
                  <c:v>56.971801207018601</c:v>
                </c:pt>
                <c:pt idx="1255">
                  <c:v>57.008316044185612</c:v>
                </c:pt>
                <c:pt idx="1256">
                  <c:v>57.044830881352624</c:v>
                </c:pt>
                <c:pt idx="1257">
                  <c:v>57.081345718519628</c:v>
                </c:pt>
                <c:pt idx="1258">
                  <c:v>57.11786055568664</c:v>
                </c:pt>
                <c:pt idx="1259">
                  <c:v>57.154375392853652</c:v>
                </c:pt>
                <c:pt idx="1260">
                  <c:v>57.190890230020663</c:v>
                </c:pt>
                <c:pt idx="1261">
                  <c:v>57.227405067187675</c:v>
                </c:pt>
                <c:pt idx="1262">
                  <c:v>57.263919904354687</c:v>
                </c:pt>
                <c:pt idx="1263">
                  <c:v>57.300434741521698</c:v>
                </c:pt>
                <c:pt idx="1264">
                  <c:v>57.33694957868871</c:v>
                </c:pt>
                <c:pt idx="1265">
                  <c:v>57.373464415855722</c:v>
                </c:pt>
                <c:pt idx="1266">
                  <c:v>57.409979253022733</c:v>
                </c:pt>
                <c:pt idx="1267">
                  <c:v>57.446494090189745</c:v>
                </c:pt>
                <c:pt idx="1268">
                  <c:v>57.483008927356757</c:v>
                </c:pt>
                <c:pt idx="1269">
                  <c:v>57.519523764523761</c:v>
                </c:pt>
                <c:pt idx="1270">
                  <c:v>57.556038601690773</c:v>
                </c:pt>
                <c:pt idx="1271">
                  <c:v>57.592553438857784</c:v>
                </c:pt>
                <c:pt idx="1272">
                  <c:v>57.629068276024796</c:v>
                </c:pt>
                <c:pt idx="1273">
                  <c:v>57.665583113191808</c:v>
                </c:pt>
                <c:pt idx="1274">
                  <c:v>57.702097950358819</c:v>
                </c:pt>
                <c:pt idx="1275">
                  <c:v>57.738612787525831</c:v>
                </c:pt>
                <c:pt idx="1276">
                  <c:v>57.775127624692843</c:v>
                </c:pt>
                <c:pt idx="1277">
                  <c:v>57.811642461859854</c:v>
                </c:pt>
                <c:pt idx="1278">
                  <c:v>57.848157299026866</c:v>
                </c:pt>
                <c:pt idx="1279">
                  <c:v>57.884672136193878</c:v>
                </c:pt>
                <c:pt idx="1280">
                  <c:v>57.921186973360889</c:v>
                </c:pt>
                <c:pt idx="1281">
                  <c:v>57.957701810527894</c:v>
                </c:pt>
                <c:pt idx="1282">
                  <c:v>57.994216647694905</c:v>
                </c:pt>
                <c:pt idx="1283">
                  <c:v>58.030731484861917</c:v>
                </c:pt>
                <c:pt idx="1284">
                  <c:v>58.067246322028929</c:v>
                </c:pt>
                <c:pt idx="1285">
                  <c:v>58.10376115919594</c:v>
                </c:pt>
                <c:pt idx="1286">
                  <c:v>58.140275996362952</c:v>
                </c:pt>
                <c:pt idx="1287">
                  <c:v>58.176790833529964</c:v>
                </c:pt>
                <c:pt idx="1288">
                  <c:v>58.213305670696975</c:v>
                </c:pt>
                <c:pt idx="1289">
                  <c:v>58.249820507863987</c:v>
                </c:pt>
                <c:pt idx="1290">
                  <c:v>58.286335345030999</c:v>
                </c:pt>
                <c:pt idx="1291">
                  <c:v>58.32285018219801</c:v>
                </c:pt>
                <c:pt idx="1292">
                  <c:v>58.359365019365022</c:v>
                </c:pt>
                <c:pt idx="1293">
                  <c:v>58.395879856532034</c:v>
                </c:pt>
                <c:pt idx="1294">
                  <c:v>58.432394693699038</c:v>
                </c:pt>
                <c:pt idx="1295">
                  <c:v>58.46890953086605</c:v>
                </c:pt>
                <c:pt idx="1296">
                  <c:v>58.505424368033061</c:v>
                </c:pt>
                <c:pt idx="1297">
                  <c:v>58.541939205200073</c:v>
                </c:pt>
                <c:pt idx="1298">
                  <c:v>58.578454042367085</c:v>
                </c:pt>
                <c:pt idx="1299">
                  <c:v>58.614968879534096</c:v>
                </c:pt>
                <c:pt idx="1300">
                  <c:v>58.651483716701108</c:v>
                </c:pt>
                <c:pt idx="1301">
                  <c:v>58.68799855386812</c:v>
                </c:pt>
                <c:pt idx="1302">
                  <c:v>58.724513391035131</c:v>
                </c:pt>
                <c:pt idx="1303">
                  <c:v>58.761028228202143</c:v>
                </c:pt>
                <c:pt idx="1304">
                  <c:v>58.797543065369155</c:v>
                </c:pt>
                <c:pt idx="1305">
                  <c:v>58.834057902536166</c:v>
                </c:pt>
                <c:pt idx="1306">
                  <c:v>58.870572739703178</c:v>
                </c:pt>
                <c:pt idx="1307">
                  <c:v>58.907087576870182</c:v>
                </c:pt>
                <c:pt idx="1308">
                  <c:v>58.943602414037194</c:v>
                </c:pt>
                <c:pt idx="1309">
                  <c:v>58.980117251204206</c:v>
                </c:pt>
                <c:pt idx="1310">
                  <c:v>59.016632088371217</c:v>
                </c:pt>
                <c:pt idx="1311">
                  <c:v>59.053146925538229</c:v>
                </c:pt>
                <c:pt idx="1312">
                  <c:v>59.089661762705241</c:v>
                </c:pt>
                <c:pt idx="1313">
                  <c:v>59.126176599872252</c:v>
                </c:pt>
                <c:pt idx="1314">
                  <c:v>59.162691437039264</c:v>
                </c:pt>
                <c:pt idx="1315">
                  <c:v>59.199206274206276</c:v>
                </c:pt>
                <c:pt idx="1316">
                  <c:v>59.235721111373287</c:v>
                </c:pt>
                <c:pt idx="1317">
                  <c:v>59.272235948540299</c:v>
                </c:pt>
                <c:pt idx="1318">
                  <c:v>59.308750785707304</c:v>
                </c:pt>
                <c:pt idx="1319">
                  <c:v>59.345265622874315</c:v>
                </c:pt>
                <c:pt idx="1320">
                  <c:v>59.381780460041327</c:v>
                </c:pt>
                <c:pt idx="1321">
                  <c:v>59.418295297208338</c:v>
                </c:pt>
                <c:pt idx="1322">
                  <c:v>59.45481013437535</c:v>
                </c:pt>
                <c:pt idx="1323">
                  <c:v>59.491324971542362</c:v>
                </c:pt>
                <c:pt idx="1324">
                  <c:v>59.527839808709373</c:v>
                </c:pt>
                <c:pt idx="1325">
                  <c:v>59.564354645876385</c:v>
                </c:pt>
                <c:pt idx="1326">
                  <c:v>59.600869483043397</c:v>
                </c:pt>
                <c:pt idx="1327">
                  <c:v>59.637384320210408</c:v>
                </c:pt>
                <c:pt idx="1328">
                  <c:v>59.67389915737742</c:v>
                </c:pt>
                <c:pt idx="1329">
                  <c:v>59.710413994544432</c:v>
                </c:pt>
                <c:pt idx="1330">
                  <c:v>59.746928831711443</c:v>
                </c:pt>
                <c:pt idx="1331">
                  <c:v>59.783443668878448</c:v>
                </c:pt>
                <c:pt idx="1332">
                  <c:v>59.81995850604546</c:v>
                </c:pt>
                <c:pt idx="1333">
                  <c:v>59.856473343212471</c:v>
                </c:pt>
                <c:pt idx="1334">
                  <c:v>59.892988180379483</c:v>
                </c:pt>
                <c:pt idx="1335">
                  <c:v>59.929503017546494</c:v>
                </c:pt>
                <c:pt idx="1336">
                  <c:v>59.966017854713506</c:v>
                </c:pt>
                <c:pt idx="1337">
                  <c:v>60.002532691880518</c:v>
                </c:pt>
                <c:pt idx="1338">
                  <c:v>60.039047529047529</c:v>
                </c:pt>
                <c:pt idx="1339">
                  <c:v>60.075562366214541</c:v>
                </c:pt>
                <c:pt idx="1340">
                  <c:v>60.112077203381553</c:v>
                </c:pt>
                <c:pt idx="1341">
                  <c:v>60.148592040548564</c:v>
                </c:pt>
                <c:pt idx="1342">
                  <c:v>60.185106877715569</c:v>
                </c:pt>
                <c:pt idx="1343">
                  <c:v>60.221621714882588</c:v>
                </c:pt>
                <c:pt idx="1344">
                  <c:v>60.258136552049592</c:v>
                </c:pt>
                <c:pt idx="1345">
                  <c:v>60.294651389216604</c:v>
                </c:pt>
                <c:pt idx="1346">
                  <c:v>60.331166226383615</c:v>
                </c:pt>
                <c:pt idx="1347">
                  <c:v>60.367681063550627</c:v>
                </c:pt>
                <c:pt idx="1348">
                  <c:v>60.404195900717639</c:v>
                </c:pt>
                <c:pt idx="1349">
                  <c:v>60.44071073788465</c:v>
                </c:pt>
                <c:pt idx="1350">
                  <c:v>60.477225575051662</c:v>
                </c:pt>
                <c:pt idx="1351">
                  <c:v>60.513740412218674</c:v>
                </c:pt>
                <c:pt idx="1352">
                  <c:v>60.550255249385685</c:v>
                </c:pt>
                <c:pt idx="1353">
                  <c:v>60.586770086552697</c:v>
                </c:pt>
                <c:pt idx="1354">
                  <c:v>60.623284923719709</c:v>
                </c:pt>
                <c:pt idx="1355">
                  <c:v>60.659799760886713</c:v>
                </c:pt>
                <c:pt idx="1356">
                  <c:v>60.696314598053732</c:v>
                </c:pt>
                <c:pt idx="1357">
                  <c:v>60.732829435220737</c:v>
                </c:pt>
                <c:pt idx="1358">
                  <c:v>60.769344272387748</c:v>
                </c:pt>
                <c:pt idx="1359">
                  <c:v>60.80585910955476</c:v>
                </c:pt>
                <c:pt idx="1360">
                  <c:v>60.842373946721771</c:v>
                </c:pt>
                <c:pt idx="1361">
                  <c:v>60.878888783888783</c:v>
                </c:pt>
                <c:pt idx="1362">
                  <c:v>60.915403621055795</c:v>
                </c:pt>
                <c:pt idx="1363">
                  <c:v>60.951918458222806</c:v>
                </c:pt>
                <c:pt idx="1364">
                  <c:v>60.988433295389818</c:v>
                </c:pt>
                <c:pt idx="1365">
                  <c:v>61.02494813255683</c:v>
                </c:pt>
                <c:pt idx="1366">
                  <c:v>61.061462969723841</c:v>
                </c:pt>
                <c:pt idx="1367">
                  <c:v>61.097977806890853</c:v>
                </c:pt>
                <c:pt idx="1368">
                  <c:v>61.134492644057858</c:v>
                </c:pt>
                <c:pt idx="1369">
                  <c:v>61.171007481224869</c:v>
                </c:pt>
                <c:pt idx="1370">
                  <c:v>61.207522318391881</c:v>
                </c:pt>
                <c:pt idx="1371">
                  <c:v>61.244037155558892</c:v>
                </c:pt>
                <c:pt idx="1372">
                  <c:v>61.280551992725904</c:v>
                </c:pt>
                <c:pt idx="1373">
                  <c:v>61.317066829892916</c:v>
                </c:pt>
                <c:pt idx="1374">
                  <c:v>61.353581667059927</c:v>
                </c:pt>
                <c:pt idx="1375">
                  <c:v>61.390096504226939</c:v>
                </c:pt>
                <c:pt idx="1376">
                  <c:v>61.426611341393951</c:v>
                </c:pt>
                <c:pt idx="1377">
                  <c:v>61.463126178560962</c:v>
                </c:pt>
                <c:pt idx="1378">
                  <c:v>61.499641015727974</c:v>
                </c:pt>
                <c:pt idx="1379">
                  <c:v>61.536155852894986</c:v>
                </c:pt>
                <c:pt idx="1380">
                  <c:v>61.572670690061997</c:v>
                </c:pt>
                <c:pt idx="1381">
                  <c:v>61.609185527229002</c:v>
                </c:pt>
                <c:pt idx="1382">
                  <c:v>61.645700364396014</c:v>
                </c:pt>
                <c:pt idx="1383">
                  <c:v>61.682215201563025</c:v>
                </c:pt>
                <c:pt idx="1384">
                  <c:v>61.718730038730037</c:v>
                </c:pt>
                <c:pt idx="1385">
                  <c:v>61.755244875897048</c:v>
                </c:pt>
                <c:pt idx="1386">
                  <c:v>61.79175971306406</c:v>
                </c:pt>
                <c:pt idx="1387">
                  <c:v>61.828274550231072</c:v>
                </c:pt>
                <c:pt idx="1388">
                  <c:v>61.864789387398083</c:v>
                </c:pt>
                <c:pt idx="1389">
                  <c:v>61.901304224565095</c:v>
                </c:pt>
                <c:pt idx="1390">
                  <c:v>61.937819061732107</c:v>
                </c:pt>
                <c:pt idx="1391">
                  <c:v>61.974333898899118</c:v>
                </c:pt>
                <c:pt idx="1392">
                  <c:v>62.010848736066123</c:v>
                </c:pt>
                <c:pt idx="1393">
                  <c:v>62.047363573233135</c:v>
                </c:pt>
                <c:pt idx="1394">
                  <c:v>62.083878410400146</c:v>
                </c:pt>
                <c:pt idx="1395">
                  <c:v>62.120393247567158</c:v>
                </c:pt>
                <c:pt idx="1396">
                  <c:v>62.15690808473417</c:v>
                </c:pt>
                <c:pt idx="1397">
                  <c:v>62.193422921901181</c:v>
                </c:pt>
                <c:pt idx="1398">
                  <c:v>62.229937759068193</c:v>
                </c:pt>
                <c:pt idx="1399">
                  <c:v>62.266452596235204</c:v>
                </c:pt>
                <c:pt idx="1400">
                  <c:v>62.302967433402216</c:v>
                </c:pt>
                <c:pt idx="1401">
                  <c:v>62.339482270569228</c:v>
                </c:pt>
                <c:pt idx="1402">
                  <c:v>62.375997107736239</c:v>
                </c:pt>
                <c:pt idx="1403">
                  <c:v>62.412511944903244</c:v>
                </c:pt>
                <c:pt idx="1404">
                  <c:v>62.449026782070263</c:v>
                </c:pt>
                <c:pt idx="1405">
                  <c:v>62.485541619237267</c:v>
                </c:pt>
                <c:pt idx="1406">
                  <c:v>62.522056456404279</c:v>
                </c:pt>
                <c:pt idx="1407">
                  <c:v>62.558571293571291</c:v>
                </c:pt>
                <c:pt idx="1408">
                  <c:v>62.595086130738302</c:v>
                </c:pt>
                <c:pt idx="1409">
                  <c:v>62.631600967905314</c:v>
                </c:pt>
                <c:pt idx="1410">
                  <c:v>62.668115805072325</c:v>
                </c:pt>
                <c:pt idx="1411">
                  <c:v>62.704630642239337</c:v>
                </c:pt>
                <c:pt idx="1412">
                  <c:v>62.741145479406349</c:v>
                </c:pt>
                <c:pt idx="1413">
                  <c:v>62.77766031657336</c:v>
                </c:pt>
                <c:pt idx="1414">
                  <c:v>62.814175153740372</c:v>
                </c:pt>
                <c:pt idx="1415">
                  <c:v>62.850689990907384</c:v>
                </c:pt>
                <c:pt idx="1416">
                  <c:v>62.887204828074395</c:v>
                </c:pt>
                <c:pt idx="1417">
                  <c:v>62.923719665241407</c:v>
                </c:pt>
                <c:pt idx="1418">
                  <c:v>62.960234502408412</c:v>
                </c:pt>
                <c:pt idx="1419">
                  <c:v>62.996749339575423</c:v>
                </c:pt>
                <c:pt idx="1420">
                  <c:v>63.033264176742435</c:v>
                </c:pt>
                <c:pt idx="1421">
                  <c:v>63.069779013909447</c:v>
                </c:pt>
                <c:pt idx="1422">
                  <c:v>63.106293851076458</c:v>
                </c:pt>
                <c:pt idx="1423">
                  <c:v>63.14280868824347</c:v>
                </c:pt>
                <c:pt idx="1424">
                  <c:v>63.179323525410481</c:v>
                </c:pt>
                <c:pt idx="1425">
                  <c:v>63.215838362577493</c:v>
                </c:pt>
                <c:pt idx="1426">
                  <c:v>63.252353199744505</c:v>
                </c:pt>
                <c:pt idx="1427">
                  <c:v>63.288868036911516</c:v>
                </c:pt>
                <c:pt idx="1428">
                  <c:v>63.325382874078528</c:v>
                </c:pt>
                <c:pt idx="1429">
                  <c:v>63.361897711245533</c:v>
                </c:pt>
                <c:pt idx="1430">
                  <c:v>63.398412548412544</c:v>
                </c:pt>
                <c:pt idx="1431">
                  <c:v>63.434927385579556</c:v>
                </c:pt>
                <c:pt idx="1432">
                  <c:v>63.471442222746568</c:v>
                </c:pt>
                <c:pt idx="1433">
                  <c:v>63.507957059913579</c:v>
                </c:pt>
                <c:pt idx="1434">
                  <c:v>63.544471897080591</c:v>
                </c:pt>
                <c:pt idx="1435">
                  <c:v>63.580986734247602</c:v>
                </c:pt>
                <c:pt idx="1436">
                  <c:v>63.617501571414614</c:v>
                </c:pt>
                <c:pt idx="1437">
                  <c:v>63.654016408581626</c:v>
                </c:pt>
                <c:pt idx="1438">
                  <c:v>63.690531245748637</c:v>
                </c:pt>
                <c:pt idx="1439">
                  <c:v>63.727046082915649</c:v>
                </c:pt>
                <c:pt idx="1440">
                  <c:v>63.763560920082654</c:v>
                </c:pt>
                <c:pt idx="1441">
                  <c:v>63.800075757249672</c:v>
                </c:pt>
                <c:pt idx="1442">
                  <c:v>63.836590594416677</c:v>
                </c:pt>
                <c:pt idx="1443">
                  <c:v>63.873105431583696</c:v>
                </c:pt>
                <c:pt idx="1444">
                  <c:v>63.9096202687507</c:v>
                </c:pt>
                <c:pt idx="1445">
                  <c:v>63.946135105917712</c:v>
                </c:pt>
                <c:pt idx="1446">
                  <c:v>63.982649943084724</c:v>
                </c:pt>
                <c:pt idx="1447">
                  <c:v>64.019164780251742</c:v>
                </c:pt>
                <c:pt idx="1448">
                  <c:v>64.055679617418747</c:v>
                </c:pt>
                <c:pt idx="1449">
                  <c:v>64.092194454585751</c:v>
                </c:pt>
                <c:pt idx="1450">
                  <c:v>64.12870929175277</c:v>
                </c:pt>
                <c:pt idx="1451">
                  <c:v>64.165224128919775</c:v>
                </c:pt>
                <c:pt idx="1452">
                  <c:v>64.201738966086793</c:v>
                </c:pt>
                <c:pt idx="1453">
                  <c:v>64.238253803253798</c:v>
                </c:pt>
                <c:pt idx="1454">
                  <c:v>64.274768640420817</c:v>
                </c:pt>
                <c:pt idx="1455">
                  <c:v>64.311283477587821</c:v>
                </c:pt>
                <c:pt idx="1456">
                  <c:v>64.34779831475484</c:v>
                </c:pt>
                <c:pt idx="1457">
                  <c:v>64.384313151921845</c:v>
                </c:pt>
                <c:pt idx="1458">
                  <c:v>64.420827989088863</c:v>
                </c:pt>
                <c:pt idx="1459">
                  <c:v>64.457342826255868</c:v>
                </c:pt>
                <c:pt idx="1460">
                  <c:v>64.493857663422887</c:v>
                </c:pt>
                <c:pt idx="1461">
                  <c:v>64.530372500589891</c:v>
                </c:pt>
                <c:pt idx="1462">
                  <c:v>64.566887337756896</c:v>
                </c:pt>
                <c:pt idx="1463">
                  <c:v>64.603402174923914</c:v>
                </c:pt>
                <c:pt idx="1464">
                  <c:v>64.639917012090919</c:v>
                </c:pt>
                <c:pt idx="1465">
                  <c:v>64.676431849257938</c:v>
                </c:pt>
                <c:pt idx="1466">
                  <c:v>64.712946686424942</c:v>
                </c:pt>
                <c:pt idx="1467">
                  <c:v>64.749461523591961</c:v>
                </c:pt>
                <c:pt idx="1468">
                  <c:v>64.785976360758966</c:v>
                </c:pt>
                <c:pt idx="1469">
                  <c:v>64.822491197925984</c:v>
                </c:pt>
                <c:pt idx="1470">
                  <c:v>64.859006035092989</c:v>
                </c:pt>
                <c:pt idx="1471">
                  <c:v>64.895520872260008</c:v>
                </c:pt>
                <c:pt idx="1472">
                  <c:v>64.932035709427012</c:v>
                </c:pt>
                <c:pt idx="1473">
                  <c:v>64.968550546594031</c:v>
                </c:pt>
                <c:pt idx="1474">
                  <c:v>65.005065383761035</c:v>
                </c:pt>
                <c:pt idx="1475">
                  <c:v>65.04158022092804</c:v>
                </c:pt>
                <c:pt idx="1476">
                  <c:v>65.078095058095059</c:v>
                </c:pt>
                <c:pt idx="1477">
                  <c:v>65.114609895262063</c:v>
                </c:pt>
                <c:pt idx="1478">
                  <c:v>65.151124732429082</c:v>
                </c:pt>
                <c:pt idx="1479">
                  <c:v>65.187639569596087</c:v>
                </c:pt>
                <c:pt idx="1480">
                  <c:v>65.224154406763105</c:v>
                </c:pt>
                <c:pt idx="1481">
                  <c:v>65.26066924393011</c:v>
                </c:pt>
                <c:pt idx="1482">
                  <c:v>65.297184081097129</c:v>
                </c:pt>
                <c:pt idx="1483">
                  <c:v>65.333698918264133</c:v>
                </c:pt>
                <c:pt idx="1484">
                  <c:v>65.370213755431138</c:v>
                </c:pt>
                <c:pt idx="1485">
                  <c:v>65.406728592598157</c:v>
                </c:pt>
                <c:pt idx="1486">
                  <c:v>65.443243429765175</c:v>
                </c:pt>
                <c:pt idx="1487">
                  <c:v>65.47975826693218</c:v>
                </c:pt>
                <c:pt idx="1488">
                  <c:v>65.516273104099184</c:v>
                </c:pt>
                <c:pt idx="1489">
                  <c:v>65.552787941266203</c:v>
                </c:pt>
                <c:pt idx="1490">
                  <c:v>65.589302778433208</c:v>
                </c:pt>
                <c:pt idx="1491">
                  <c:v>65.625817615600226</c:v>
                </c:pt>
                <c:pt idx="1492">
                  <c:v>65.662332452767231</c:v>
                </c:pt>
                <c:pt idx="1493">
                  <c:v>65.69884728993425</c:v>
                </c:pt>
                <c:pt idx="1494">
                  <c:v>65.735362127101254</c:v>
                </c:pt>
                <c:pt idx="1495">
                  <c:v>65.771876964268273</c:v>
                </c:pt>
                <c:pt idx="1496">
                  <c:v>65.808391801435278</c:v>
                </c:pt>
                <c:pt idx="1497">
                  <c:v>65.844906638602296</c:v>
                </c:pt>
                <c:pt idx="1498">
                  <c:v>65.881421475769301</c:v>
                </c:pt>
                <c:pt idx="1499">
                  <c:v>65.91793631293632</c:v>
                </c:pt>
                <c:pt idx="1500">
                  <c:v>65.954451150103324</c:v>
                </c:pt>
                <c:pt idx="1501">
                  <c:v>65.990965987270329</c:v>
                </c:pt>
                <c:pt idx="1502">
                  <c:v>66.027480824437347</c:v>
                </c:pt>
                <c:pt idx="1503">
                  <c:v>66.063995661604352</c:v>
                </c:pt>
                <c:pt idx="1504">
                  <c:v>66.100510498771371</c:v>
                </c:pt>
                <c:pt idx="1505">
                  <c:v>66.137025335938375</c:v>
                </c:pt>
                <c:pt idx="1506">
                  <c:v>66.173540173105394</c:v>
                </c:pt>
                <c:pt idx="1507">
                  <c:v>66.210055010272399</c:v>
                </c:pt>
                <c:pt idx="1508">
                  <c:v>66.246569847439417</c:v>
                </c:pt>
                <c:pt idx="1509">
                  <c:v>66.283084684606422</c:v>
                </c:pt>
                <c:pt idx="1510">
                  <c:v>66.319599521773426</c:v>
                </c:pt>
                <c:pt idx="1511">
                  <c:v>66.356114358940445</c:v>
                </c:pt>
                <c:pt idx="1512">
                  <c:v>66.392629196107464</c:v>
                </c:pt>
                <c:pt idx="1513">
                  <c:v>66.429144033274468</c:v>
                </c:pt>
                <c:pt idx="1514">
                  <c:v>66.465658870441473</c:v>
                </c:pt>
                <c:pt idx="1515">
                  <c:v>66.502173707608492</c:v>
                </c:pt>
                <c:pt idx="1516">
                  <c:v>66.538688544775496</c:v>
                </c:pt>
                <c:pt idx="1517">
                  <c:v>66.575203381942515</c:v>
                </c:pt>
                <c:pt idx="1518">
                  <c:v>66.61171821910952</c:v>
                </c:pt>
                <c:pt idx="1519">
                  <c:v>66.648233056276538</c:v>
                </c:pt>
                <c:pt idx="1520">
                  <c:v>66.684747893443543</c:v>
                </c:pt>
                <c:pt idx="1521">
                  <c:v>66.721262730610562</c:v>
                </c:pt>
                <c:pt idx="1522">
                  <c:v>66.757777567777566</c:v>
                </c:pt>
                <c:pt idx="1523">
                  <c:v>66.794292404944571</c:v>
                </c:pt>
                <c:pt idx="1524">
                  <c:v>66.83080724211159</c:v>
                </c:pt>
                <c:pt idx="1525">
                  <c:v>66.867322079278594</c:v>
                </c:pt>
                <c:pt idx="1526">
                  <c:v>66.903836916445613</c:v>
                </c:pt>
                <c:pt idx="1527">
                  <c:v>66.940351753612617</c:v>
                </c:pt>
                <c:pt idx="1528">
                  <c:v>66.976866590779636</c:v>
                </c:pt>
                <c:pt idx="1529">
                  <c:v>67.013381427946641</c:v>
                </c:pt>
                <c:pt idx="1530">
                  <c:v>67.049896265113659</c:v>
                </c:pt>
                <c:pt idx="1531">
                  <c:v>67.086411102280664</c:v>
                </c:pt>
                <c:pt idx="1532">
                  <c:v>67.122925939447683</c:v>
                </c:pt>
                <c:pt idx="1533">
                  <c:v>67.159440776614687</c:v>
                </c:pt>
                <c:pt idx="1534">
                  <c:v>67.195955613781706</c:v>
                </c:pt>
                <c:pt idx="1535">
                  <c:v>67.232470450948711</c:v>
                </c:pt>
                <c:pt idx="1536">
                  <c:v>67.268985288115715</c:v>
                </c:pt>
                <c:pt idx="1537">
                  <c:v>67.305500125282734</c:v>
                </c:pt>
                <c:pt idx="1538">
                  <c:v>67.342014962449738</c:v>
                </c:pt>
                <c:pt idx="1539">
                  <c:v>67.378529799616757</c:v>
                </c:pt>
                <c:pt idx="1540">
                  <c:v>67.415044636783762</c:v>
                </c:pt>
                <c:pt idx="1541">
                  <c:v>67.45155947395078</c:v>
                </c:pt>
                <c:pt idx="1542">
                  <c:v>67.488074311117785</c:v>
                </c:pt>
                <c:pt idx="1543">
                  <c:v>67.524589148284804</c:v>
                </c:pt>
                <c:pt idx="1544">
                  <c:v>67.561103985451808</c:v>
                </c:pt>
                <c:pt idx="1545">
                  <c:v>67.597618822618827</c:v>
                </c:pt>
                <c:pt idx="1546">
                  <c:v>67.634133659785832</c:v>
                </c:pt>
                <c:pt idx="1547">
                  <c:v>67.67064849695285</c:v>
                </c:pt>
                <c:pt idx="1548">
                  <c:v>67.707163334119855</c:v>
                </c:pt>
                <c:pt idx="1549">
                  <c:v>67.743678171286859</c:v>
                </c:pt>
                <c:pt idx="1550">
                  <c:v>67.780193008453878</c:v>
                </c:pt>
                <c:pt idx="1551">
                  <c:v>67.816707845620883</c:v>
                </c:pt>
                <c:pt idx="1552">
                  <c:v>67.853222682787901</c:v>
                </c:pt>
                <c:pt idx="1553">
                  <c:v>67.889737519954906</c:v>
                </c:pt>
                <c:pt idx="1554">
                  <c:v>67.926252357121925</c:v>
                </c:pt>
                <c:pt idx="1555">
                  <c:v>67.962767194288929</c:v>
                </c:pt>
                <c:pt idx="1556">
                  <c:v>67.999282031455948</c:v>
                </c:pt>
                <c:pt idx="1557">
                  <c:v>68.035796868622953</c:v>
                </c:pt>
                <c:pt idx="1558">
                  <c:v>68.072311705789971</c:v>
                </c:pt>
                <c:pt idx="1559">
                  <c:v>68.108826542956976</c:v>
                </c:pt>
                <c:pt idx="1560">
                  <c:v>68.145341380123995</c:v>
                </c:pt>
                <c:pt idx="1561">
                  <c:v>68.181856217290999</c:v>
                </c:pt>
                <c:pt idx="1562">
                  <c:v>68.218371054458004</c:v>
                </c:pt>
                <c:pt idx="1563">
                  <c:v>68.254885891625023</c:v>
                </c:pt>
                <c:pt idx="1564">
                  <c:v>68.291400728792027</c:v>
                </c:pt>
                <c:pt idx="1565">
                  <c:v>68.327915565959046</c:v>
                </c:pt>
                <c:pt idx="1566">
                  <c:v>68.36443040312605</c:v>
                </c:pt>
                <c:pt idx="1567">
                  <c:v>68.400945240293069</c:v>
                </c:pt>
                <c:pt idx="1568">
                  <c:v>68.437460077460074</c:v>
                </c:pt>
                <c:pt idx="1569">
                  <c:v>68.473974914627092</c:v>
                </c:pt>
                <c:pt idx="1570">
                  <c:v>68.510489751794097</c:v>
                </c:pt>
                <c:pt idx="1571">
                  <c:v>68.547004588961101</c:v>
                </c:pt>
                <c:pt idx="1572">
                  <c:v>68.58351942612812</c:v>
                </c:pt>
                <c:pt idx="1573">
                  <c:v>68.620034263295139</c:v>
                </c:pt>
                <c:pt idx="1574">
                  <c:v>68.656549100462144</c:v>
                </c:pt>
                <c:pt idx="1575">
                  <c:v>68.693063937629148</c:v>
                </c:pt>
                <c:pt idx="1576">
                  <c:v>68.729578774796167</c:v>
                </c:pt>
                <c:pt idx="1577">
                  <c:v>68.766093611963171</c:v>
                </c:pt>
                <c:pt idx="1578">
                  <c:v>68.80260844913019</c:v>
                </c:pt>
                <c:pt idx="1579">
                  <c:v>68.839123286297195</c:v>
                </c:pt>
                <c:pt idx="1580">
                  <c:v>68.875638123464213</c:v>
                </c:pt>
                <c:pt idx="1581">
                  <c:v>68.912152960631218</c:v>
                </c:pt>
                <c:pt idx="1582">
                  <c:v>68.948667797798237</c:v>
                </c:pt>
                <c:pt idx="1583">
                  <c:v>68.985182634965241</c:v>
                </c:pt>
                <c:pt idx="1584">
                  <c:v>69.021697472132246</c:v>
                </c:pt>
                <c:pt idx="1585">
                  <c:v>69.058212309299265</c:v>
                </c:pt>
                <c:pt idx="1586">
                  <c:v>69.094727146466269</c:v>
                </c:pt>
                <c:pt idx="1587">
                  <c:v>69.131241983633288</c:v>
                </c:pt>
                <c:pt idx="1588">
                  <c:v>69.167756820800292</c:v>
                </c:pt>
                <c:pt idx="1589">
                  <c:v>69.204271657967311</c:v>
                </c:pt>
                <c:pt idx="1590">
                  <c:v>69.240786495134316</c:v>
                </c:pt>
                <c:pt idx="1591">
                  <c:v>69.277301332301334</c:v>
                </c:pt>
                <c:pt idx="1592">
                  <c:v>69.313816169468339</c:v>
                </c:pt>
                <c:pt idx="1593">
                  <c:v>69.350331006635358</c:v>
                </c:pt>
                <c:pt idx="1594">
                  <c:v>69.386845843802362</c:v>
                </c:pt>
                <c:pt idx="1595">
                  <c:v>69.423360680969381</c:v>
                </c:pt>
                <c:pt idx="1596">
                  <c:v>69.459875518136386</c:v>
                </c:pt>
                <c:pt idx="1597">
                  <c:v>69.49639035530339</c:v>
                </c:pt>
                <c:pt idx="1598">
                  <c:v>69.532905192470409</c:v>
                </c:pt>
                <c:pt idx="1599">
                  <c:v>69.569420029637428</c:v>
                </c:pt>
                <c:pt idx="1600">
                  <c:v>69.605934866804432</c:v>
                </c:pt>
                <c:pt idx="1601">
                  <c:v>55</c:v>
                </c:pt>
                <c:pt idx="1602">
                  <c:v>55</c:v>
                </c:pt>
              </c:numCache>
            </c:numRef>
          </c:xVal>
          <c:yVal>
            <c:numRef>
              <c:f>Sheet1!$X$2:$X$1604</c:f>
              <c:numCache>
                <c:formatCode>General</c:formatCode>
                <c:ptCount val="1603"/>
                <c:pt idx="0">
                  <c:v>3.665091676371826E-5</c:v>
                </c:pt>
                <c:pt idx="1">
                  <c:v>3.8144761765936449E-5</c:v>
                </c:pt>
                <c:pt idx="2">
                  <c:v>3.9695524249754101E-5</c:v>
                </c:pt>
                <c:pt idx="3">
                  <c:v>4.1305201735030392E-5</c:v>
                </c:pt>
                <c:pt idx="4">
                  <c:v>4.2975854814246576E-5</c:v>
                </c:pt>
                <c:pt idx="5">
                  <c:v>4.4709608869277521E-5</c:v>
                </c:pt>
                <c:pt idx="6">
                  <c:v>4.6508655824644051E-5</c:v>
                </c:pt>
                <c:pt idx="7">
                  <c:v>4.8375255937647923E-5</c:v>
                </c:pt>
                <c:pt idx="8">
                  <c:v>5.031173962578444E-5</c:v>
                </c:pt>
                <c:pt idx="9">
                  <c:v>5.2320509331805709E-5</c:v>
                </c:pt>
                <c:pt idx="10">
                  <c:v>5.4404041426822106E-5</c:v>
                </c:pt>
                <c:pt idx="11">
                  <c:v>5.6564888151774804E-5</c:v>
                </c:pt>
                <c:pt idx="12">
                  <c:v>5.8805679597651405E-5</c:v>
                </c:pt>
                <c:pt idx="13">
                  <c:v>6.1129125724750615E-5</c:v>
                </c:pt>
                <c:pt idx="14">
                  <c:v>6.3538018421330109E-5</c:v>
                </c:pt>
                <c:pt idx="15">
                  <c:v>6.6035233601927814E-5</c:v>
                </c:pt>
                <c:pt idx="16">
                  <c:v>6.8623733345644786E-5</c:v>
                </c:pt>
                <c:pt idx="17">
                  <c:v>7.1306568074655307E-5</c:v>
                </c:pt>
                <c:pt idx="18">
                  <c:v>7.4086878773192542E-5</c:v>
                </c:pt>
                <c:pt idx="19">
                  <c:v>7.6967899247239603E-5</c:v>
                </c:pt>
                <c:pt idx="20">
                  <c:v>7.995295842513492E-5</c:v>
                </c:pt>
                <c:pt idx="21">
                  <c:v>8.304548269928022E-5</c:v>
                </c:pt>
                <c:pt idx="22">
                  <c:v>8.6248998309116544E-5</c:v>
                </c:pt>
                <c:pt idx="23">
                  <c:v>8.9567133765517304E-5</c:v>
                </c:pt>
                <c:pt idx="24">
                  <c:v>9.3003622316701105E-5</c:v>
                </c:pt>
                <c:pt idx="25">
                  <c:v>9.6562304455788015E-5</c:v>
                </c:pt>
                <c:pt idx="26">
                  <c:v>1.0024713047003246E-4</c:v>
                </c:pt>
                <c:pt idx="27">
                  <c:v>1.0406216303180211E-4</c:v>
                </c:pt>
                <c:pt idx="28">
                  <c:v>1.080115798313007E-4</c:v>
                </c:pt>
                <c:pt idx="29">
                  <c:v>1.1209967625102367E-4</c:v>
                </c:pt>
                <c:pt idx="30">
                  <c:v>1.163308680818972E-4</c:v>
                </c:pt>
                <c:pt idx="31">
                  <c:v>1.2070969428102546E-4</c:v>
                </c:pt>
                <c:pt idx="32">
                  <c:v>1.2524081977093244E-4</c:v>
                </c:pt>
                <c:pt idx="33">
                  <c:v>1.2992903828015539E-4</c:v>
                </c:pt>
                <c:pt idx="34">
                  <c:v>1.347792752250083E-4</c:v>
                </c:pt>
                <c:pt idx="35">
                  <c:v>1.3979659063230278E-4</c:v>
                </c:pt>
                <c:pt idx="36">
                  <c:v>1.4498618210277207E-4</c:v>
                </c:pt>
                <c:pt idx="37">
                  <c:v>1.5035338781490111E-4</c:v>
                </c:pt>
                <c:pt idx="38">
                  <c:v>1.559036895688422E-4</c:v>
                </c:pt>
                <c:pt idx="39">
                  <c:v>1.6164271587003733E-4</c:v>
                </c:pt>
                <c:pt idx="40">
                  <c:v>1.6757624505213127E-4</c:v>
                </c:pt>
                <c:pt idx="41">
                  <c:v>1.7371020843872441E-4</c:v>
                </c:pt>
                <c:pt idx="42">
                  <c:v>1.800506935434577E-4</c:v>
                </c:pt>
                <c:pt idx="43">
                  <c:v>1.8660394730788494E-4</c:v>
                </c:pt>
                <c:pt idx="44">
                  <c:v>1.9337637937653611E-4</c:v>
                </c:pt>
                <c:pt idx="45">
                  <c:v>2.0037456540853105E-4</c:v>
                </c:pt>
                <c:pt idx="46">
                  <c:v>2.076052504250452E-4</c:v>
                </c:pt>
                <c:pt idx="47">
                  <c:v>2.1507535219189832E-4</c:v>
                </c:pt>
                <c:pt idx="48">
                  <c:v>2.2279196463643886E-4</c:v>
                </c:pt>
                <c:pt idx="49">
                  <c:v>2.3076236129793474E-4</c:v>
                </c:pt>
                <c:pt idx="50">
                  <c:v>2.3899399881048189E-4</c:v>
                </c:pt>
                <c:pt idx="51">
                  <c:v>2.4749452041757488E-4</c:v>
                </c:pt>
                <c:pt idx="52">
                  <c:v>2.5627175951722242E-4</c:v>
                </c:pt>
                <c:pt idx="53">
                  <c:v>2.6533374323661345E-4</c:v>
                </c:pt>
                <c:pt idx="54">
                  <c:v>2.746886960351575E-4</c:v>
                </c:pt>
                <c:pt idx="55">
                  <c:v>2.843450433347231E-4</c:v>
                </c:pt>
                <c:pt idx="56">
                  <c:v>2.9431141517581198E-4</c:v>
                </c:pt>
                <c:pt idx="57">
                  <c:v>3.0459664989835737E-4</c:v>
                </c:pt>
                <c:pt idx="58">
                  <c:v>3.152097978457729E-4</c:v>
                </c:pt>
                <c:pt idx="59">
                  <c:v>3.2616012509076195E-4</c:v>
                </c:pt>
                <c:pt idx="60">
                  <c:v>3.3745711718146672E-4</c:v>
                </c:pt>
                <c:pt idx="61">
                  <c:v>3.4911048290624952E-4</c:v>
                </c:pt>
                <c:pt idx="62">
                  <c:v>3.6113015807559708E-4</c:v>
                </c:pt>
                <c:pt idx="63">
                  <c:v>3.7352630931930471E-4</c:v>
                </c:pt>
                <c:pt idx="64">
                  <c:v>3.8630933789724669E-4</c:v>
                </c:pt>
                <c:pt idx="65">
                  <c:v>3.9948988352181945E-4</c:v>
                </c:pt>
                <c:pt idx="66">
                  <c:v>4.1307882819015002E-4</c:v>
                </c:pt>
                <c:pt idx="67">
                  <c:v>4.2708730002405962E-4</c:v>
                </c:pt>
                <c:pt idx="68">
                  <c:v>4.415266771157004E-4</c:v>
                </c:pt>
                <c:pt idx="69">
                  <c:v>4.5640859137672005E-4</c:v>
                </c:pt>
                <c:pt idx="70">
                  <c:v>4.7174493238872224E-4</c:v>
                </c:pt>
                <c:pt idx="71">
                  <c:v>4.8754785125270972E-4</c:v>
                </c:pt>
                <c:pt idx="72">
                  <c:v>5.0382976443514161E-4</c:v>
                </c:pt>
                <c:pt idx="73">
                  <c:v>5.2060335760814786E-4</c:v>
                </c:pt>
                <c:pt idx="74">
                  <c:v>5.3788158948132566E-4</c:v>
                </c:pt>
                <c:pt idx="75">
                  <c:v>5.5567769562255779E-4</c:v>
                </c:pt>
                <c:pt idx="76">
                  <c:v>5.740051922651111E-4</c:v>
                </c:pt>
                <c:pt idx="77">
                  <c:v>5.9287788009825839E-4</c:v>
                </c:pt>
                <c:pt idx="78">
                  <c:v>6.1230984803856299E-4</c:v>
                </c:pt>
                <c:pt idx="79">
                  <c:v>6.323154769788858E-4</c:v>
                </c:pt>
                <c:pt idx="80">
                  <c:v>6.5290944351210814E-4</c:v>
                </c:pt>
                <c:pt idx="81">
                  <c:v>6.7410672362644701E-4</c:v>
                </c:pt>
                <c:pt idx="82">
                  <c:v>6.9592259636921017E-4</c:v>
                </c:pt>
                <c:pt idx="83">
                  <c:v>7.1837264747570814E-4</c:v>
                </c:pt>
                <c:pt idx="84">
                  <c:v>7.4147277296001497E-4</c:v>
                </c:pt>
                <c:pt idx="85">
                  <c:v>7.6523918266404906E-4</c:v>
                </c:pt>
                <c:pt idx="86">
                  <c:v>7.8968840376167175E-4</c:v>
                </c:pt>
                <c:pt idx="87">
                  <c:v>8.1483728421396563E-4</c:v>
                </c:pt>
                <c:pt idx="88">
                  <c:v>8.4070299617223241E-4</c:v>
                </c:pt>
                <c:pt idx="89">
                  <c:v>8.6730303932485125E-4</c:v>
                </c:pt>
                <c:pt idx="90">
                  <c:v>8.9465524418421609E-4</c:v>
                </c:pt>
                <c:pt idx="91">
                  <c:v>9.2277777530982009E-4</c:v>
                </c:pt>
                <c:pt idx="92">
                  <c:v>9.5168913446352736E-4</c:v>
                </c:pt>
                <c:pt idx="93">
                  <c:v>9.81408163692957E-4</c:v>
                </c:pt>
                <c:pt idx="94">
                  <c:v>1.0119540483388412E-3</c:v>
                </c:pt>
                <c:pt idx="95">
                  <c:v>1.04334631996215E-3</c:v>
                </c:pt>
                <c:pt idx="96">
                  <c:v>1.0756048591866851E-3</c:v>
                </c:pt>
                <c:pt idx="97">
                  <c:v>1.1087498984528093E-3</c:v>
                </c:pt>
                <c:pt idx="98">
                  <c:v>1.1428020246777755E-3</c:v>
                </c:pt>
                <c:pt idx="99">
                  <c:v>1.1777821818183657E-3</c:v>
                </c:pt>
                <c:pt idx="100">
                  <c:v>1.2137116733309449E-3</c:v>
                </c:pt>
                <c:pt idx="101">
                  <c:v>1.2506121645246661E-3</c:v>
                </c:pt>
                <c:pt idx="102">
                  <c:v>1.2885056848027303E-3</c:v>
                </c:pt>
                <c:pt idx="103">
                  <c:v>1.3274146297872446E-3</c:v>
                </c:pt>
                <c:pt idx="104">
                  <c:v>1.3673617633226528E-3</c:v>
                </c:pt>
                <c:pt idx="105">
                  <c:v>1.4083702193529168E-3</c:v>
                </c:pt>
                <c:pt idx="106">
                  <c:v>1.4504635036674757E-3</c:v>
                </c:pt>
                <c:pt idx="107">
                  <c:v>1.4936654955109516E-3</c:v>
                </c:pt>
                <c:pt idx="108">
                  <c:v>1.5380004490516204E-3</c:v>
                </c:pt>
                <c:pt idx="109">
                  <c:v>1.5834929947033227E-3</c:v>
                </c:pt>
                <c:pt idx="110">
                  <c:v>1.6301681402960298E-3</c:v>
                </c:pt>
                <c:pt idx="111">
                  <c:v>1.6780512720893049E-3</c:v>
                </c:pt>
                <c:pt idx="112">
                  <c:v>1.7271681556240552E-3</c:v>
                </c:pt>
                <c:pt idx="113">
                  <c:v>1.7775449364066435E-3</c:v>
                </c:pt>
                <c:pt idx="114">
                  <c:v>1.8292081404205111E-3</c:v>
                </c:pt>
                <c:pt idx="115">
                  <c:v>1.8821846744597002E-3</c:v>
                </c:pt>
                <c:pt idx="116">
                  <c:v>1.9365018262789242E-3</c:v>
                </c:pt>
                <c:pt idx="117">
                  <c:v>1.9921872645548154E-3</c:v>
                </c:pt>
                <c:pt idx="118">
                  <c:v>2.049269038652839E-3</c:v>
                </c:pt>
                <c:pt idx="119">
                  <c:v>2.1077755781944625E-3</c:v>
                </c:pt>
                <c:pt idx="120">
                  <c:v>2.1677356924190544E-3</c:v>
                </c:pt>
                <c:pt idx="121">
                  <c:v>2.2291785693350601E-3</c:v>
                </c:pt>
                <c:pt idx="122">
                  <c:v>2.2921337746548993E-3</c:v>
                </c:pt>
                <c:pt idx="123">
                  <c:v>2.3566312505081998E-3</c:v>
                </c:pt>
                <c:pt idx="124">
                  <c:v>2.422701313927654E-3</c:v>
                </c:pt>
                <c:pt idx="125">
                  <c:v>2.4903746551022607E-3</c:v>
                </c:pt>
                <c:pt idx="126">
                  <c:v>2.5596823353922554E-3</c:v>
                </c:pt>
                <c:pt idx="127">
                  <c:v>2.6306557851003749E-3</c:v>
                </c:pt>
                <c:pt idx="128">
                  <c:v>2.7033268009939611E-3</c:v>
                </c:pt>
                <c:pt idx="129">
                  <c:v>2.7777275435724837E-3</c:v>
                </c:pt>
                <c:pt idx="130">
                  <c:v>2.8538905340750862E-3</c:v>
                </c:pt>
                <c:pt idx="131">
                  <c:v>2.9318486512228104E-3</c:v>
                </c:pt>
                <c:pt idx="132">
                  <c:v>3.0116351276901383E-3</c:v>
                </c:pt>
                <c:pt idx="133">
                  <c:v>3.0932835463006033E-3</c:v>
                </c:pt>
                <c:pt idx="134">
                  <c:v>3.1768278359413154E-3</c:v>
                </c:pt>
                <c:pt idx="135">
                  <c:v>3.2623022671910301E-3</c:v>
                </c:pt>
                <c:pt idx="136">
                  <c:v>3.3497414476568966E-3</c:v>
                </c:pt>
                <c:pt idx="137">
                  <c:v>3.4391803170147179E-3</c:v>
                </c:pt>
                <c:pt idx="138">
                  <c:v>3.5306541417477687E-3</c:v>
                </c:pt>
                <c:pt idx="139">
                  <c:v>3.6241985095793374E-3</c:v>
                </c:pt>
                <c:pt idx="140">
                  <c:v>3.7198493235941353E-3</c:v>
                </c:pt>
                <c:pt idx="141">
                  <c:v>3.8176427960439651E-3</c:v>
                </c:pt>
                <c:pt idx="142">
                  <c:v>3.9176154418329159E-3</c:v>
                </c:pt>
                <c:pt idx="143">
                  <c:v>4.0198040716777341E-3</c:v>
                </c:pt>
                <c:pt idx="144">
                  <c:v>4.1242457849388521E-3</c:v>
                </c:pt>
                <c:pt idx="145">
                  <c:v>4.230977962118028E-3</c:v>
                </c:pt>
                <c:pt idx="146">
                  <c:v>4.3400382570179174E-3</c:v>
                </c:pt>
                <c:pt idx="147">
                  <c:v>4.4514645885605766E-3</c:v>
                </c:pt>
                <c:pt idx="148">
                  <c:v>4.5652951322596776E-3</c:v>
                </c:pt>
                <c:pt idx="149">
                  <c:v>4.681568311344109E-3</c:v>
                </c:pt>
                <c:pt idx="150">
                  <c:v>4.8003227875282085E-3</c:v>
                </c:pt>
                <c:pt idx="151">
                  <c:v>4.9215974514259788E-3</c:v>
                </c:pt>
                <c:pt idx="152">
                  <c:v>5.0454314126057182E-3</c:v>
                </c:pt>
                <c:pt idx="153">
                  <c:v>5.1718639892820361E-3</c:v>
                </c:pt>
                <c:pt idx="154">
                  <c:v>5.3009346976423581E-3</c:v>
                </c:pt>
                <c:pt idx="155">
                  <c:v>5.4326832408052401E-3</c:v>
                </c:pt>
                <c:pt idx="156">
                  <c:v>5.5671494974079425E-3</c:v>
                </c:pt>
                <c:pt idx="157">
                  <c:v>5.7043735098208943E-3</c:v>
                </c:pt>
                <c:pt idx="158">
                  <c:v>5.8443954719871686E-3</c:v>
                </c:pt>
                <c:pt idx="159">
                  <c:v>5.9872557168844905E-3</c:v>
                </c:pt>
                <c:pt idx="160">
                  <c:v>6.1329947036091563E-3</c:v>
                </c:pt>
                <c:pt idx="161">
                  <c:v>6.2816530040788899E-3</c:v>
                </c:pt>
                <c:pt idx="162">
                  <c:v>6.4332712893552246E-3</c:v>
                </c:pt>
                <c:pt idx="163">
                  <c:v>6.5878903155826519E-3</c:v>
                </c:pt>
                <c:pt idx="164">
                  <c:v>6.7455509095451635E-3</c:v>
                </c:pt>
                <c:pt idx="165">
                  <c:v>6.9062939538389895E-3</c:v>
                </c:pt>
                <c:pt idx="166">
                  <c:v>7.0701603716615746E-3</c:v>
                </c:pt>
                <c:pt idx="167">
                  <c:v>7.237191111216696E-3</c:v>
                </c:pt>
                <c:pt idx="168">
                  <c:v>7.4074271297362186E-3</c:v>
                </c:pt>
                <c:pt idx="169">
                  <c:v>7.5809093771189613E-3</c:v>
                </c:pt>
                <c:pt idx="170">
                  <c:v>7.7576787791875995E-3</c:v>
                </c:pt>
                <c:pt idx="171">
                  <c:v>7.9377762205647597E-3</c:v>
                </c:pt>
                <c:pt idx="172">
                  <c:v>8.1212425271698415E-3</c:v>
                </c:pt>
                <c:pt idx="173">
                  <c:v>8.308118448338361E-3</c:v>
                </c:pt>
                <c:pt idx="174">
                  <c:v>8.4984446385656318E-3</c:v>
                </c:pt>
                <c:pt idx="175">
                  <c:v>8.6922616388776415E-3</c:v>
                </c:pt>
                <c:pt idx="176">
                  <c:v>8.8896098578315208E-3</c:v>
                </c:pt>
                <c:pt idx="177">
                  <c:v>9.0905295521486809E-3</c:v>
                </c:pt>
                <c:pt idx="178">
                  <c:v>9.2950608069841314E-3</c:v>
                </c:pt>
                <c:pt idx="179">
                  <c:v>9.5032435158355424E-3</c:v>
                </c:pt>
                <c:pt idx="180">
                  <c:v>9.7151173600961895E-3</c:v>
                </c:pt>
                <c:pt idx="181">
                  <c:v>9.9307217882561548E-3</c:v>
                </c:pt>
                <c:pt idx="182">
                  <c:v>1.0150095994756513E-2</c:v>
                </c:pt>
                <c:pt idx="183">
                  <c:v>1.0373278898501495E-2</c:v>
                </c:pt>
                <c:pt idx="184">
                  <c:v>1.0600309121034462E-2</c:v>
                </c:pt>
                <c:pt idx="185">
                  <c:v>1.0831224964382753E-2</c:v>
                </c:pt>
                <c:pt idx="186">
                  <c:v>1.1066064388578462E-2</c:v>
                </c:pt>
                <c:pt idx="187">
                  <c:v>1.1304864988860998E-2</c:v>
                </c:pt>
                <c:pt idx="188">
                  <c:v>1.1547663972568612E-2</c:v>
                </c:pt>
                <c:pt idx="189">
                  <c:v>1.1794498135726186E-2</c:v>
                </c:pt>
                <c:pt idx="190">
                  <c:v>1.2045403839336773E-2</c:v>
                </c:pt>
                <c:pt idx="191">
                  <c:v>1.2300416985385013E-2</c:v>
                </c:pt>
                <c:pt idx="192">
                  <c:v>1.2559572992560846E-2</c:v>
                </c:pt>
                <c:pt idx="193">
                  <c:v>1.282290677171213E-2</c:v>
                </c:pt>
                <c:pt idx="194">
                  <c:v>1.3090452701035487E-2</c:v>
                </c:pt>
                <c:pt idx="195">
                  <c:v>1.3362244601014813E-2</c:v>
                </c:pt>
                <c:pt idx="196">
                  <c:v>1.3638315709117286E-2</c:v>
                </c:pt>
                <c:pt idx="197">
                  <c:v>1.3918698654257612E-2</c:v>
                </c:pt>
                <c:pt idx="198">
                  <c:v>1.4203425431039876E-2</c:v>
                </c:pt>
                <c:pt idx="199">
                  <c:v>1.449252737379028E-2</c:v>
                </c:pt>
                <c:pt idx="200">
                  <c:v>1.4786035130389558E-2</c:v>
                </c:pt>
                <c:pt idx="201">
                  <c:v>1.5083978635919043E-2</c:v>
                </c:pt>
                <c:pt idx="202">
                  <c:v>1.5386387086131135E-2</c:v>
                </c:pt>
                <c:pt idx="203">
                  <c:v>1.5693288910757521E-2</c:v>
                </c:pt>
                <c:pt idx="204">
                  <c:v>1.6004711746667559E-2</c:v>
                </c:pt>
                <c:pt idx="205">
                  <c:v>1.6320682410890304E-2</c:v>
                </c:pt>
                <c:pt idx="206">
                  <c:v>1.6641226873513895E-2</c:v>
                </c:pt>
                <c:pt idx="207">
                  <c:v>1.6966370230475928E-2</c:v>
                </c:pt>
                <c:pt idx="208">
                  <c:v>1.7296136676259604E-2</c:v>
                </c:pt>
                <c:pt idx="209">
                  <c:v>1.7630549476509931E-2</c:v>
                </c:pt>
                <c:pt idx="210">
                  <c:v>1.7969630940585544E-2</c:v>
                </c:pt>
                <c:pt idx="211">
                  <c:v>1.8313402394060523E-2</c:v>
                </c:pt>
                <c:pt idx="212">
                  <c:v>1.8661884151193228E-2</c:v>
                </c:pt>
                <c:pt idx="213">
                  <c:v>1.9015095487377096E-2</c:v>
                </c:pt>
                <c:pt idx="214">
                  <c:v>1.9373054611590328E-2</c:v>
                </c:pt>
                <c:pt idx="215">
                  <c:v>1.9735778638860869E-2</c:v>
                </c:pt>
                <c:pt idx="216">
                  <c:v>2.0103283562763769E-2</c:v>
                </c:pt>
                <c:pt idx="217">
                  <c:v>2.0475584227968135E-2</c:v>
                </c:pt>
                <c:pt idx="218">
                  <c:v>2.0852694302851277E-2</c:v>
                </c:pt>
                <c:pt idx="219">
                  <c:v>2.1234626252197793E-2</c:v>
                </c:pt>
                <c:pt idx="220">
                  <c:v>2.1621391310001698E-2</c:v>
                </c:pt>
                <c:pt idx="221">
                  <c:v>2.2012999452390422E-2</c:v>
                </c:pt>
                <c:pt idx="222">
                  <c:v>2.2409459370688115E-2</c:v>
                </c:pt>
                <c:pt idx="223">
                  <c:v>2.2810778444638587E-2</c:v>
                </c:pt>
                <c:pt idx="224">
                  <c:v>2.3216962715805953E-2</c:v>
                </c:pt>
                <c:pt idx="225">
                  <c:v>2.3628016861172742E-2</c:v>
                </c:pt>
                <c:pt idx="226">
                  <c:v>2.4043944166954687E-2</c:v>
                </c:pt>
                <c:pt idx="227">
                  <c:v>2.4464746502652231E-2</c:v>
                </c:pt>
                <c:pt idx="228">
                  <c:v>2.4890424295358416E-2</c:v>
                </c:pt>
                <c:pt idx="229">
                  <c:v>2.532097650434326E-2</c:v>
                </c:pt>
                <c:pt idx="230">
                  <c:v>2.5756400595934904E-2</c:v>
                </c:pt>
                <c:pt idx="231">
                  <c:v>2.6196692518717896E-2</c:v>
                </c:pt>
                <c:pt idx="232">
                  <c:v>2.6641846679068919E-2</c:v>
                </c:pt>
                <c:pt idx="233">
                  <c:v>2.7091855917050808E-2</c:v>
                </c:pt>
                <c:pt idx="234">
                  <c:v>2.7546711482685751E-2</c:v>
                </c:pt>
                <c:pt idx="235">
                  <c:v>2.8006403012627433E-2</c:v>
                </c:pt>
                <c:pt idx="236">
                  <c:v>2.8470918507254538E-2</c:v>
                </c:pt>
                <c:pt idx="237">
                  <c:v>2.8940244308205298E-2</c:v>
                </c:pt>
                <c:pt idx="238">
                  <c:v>2.9414365076374658E-2</c:v>
                </c:pt>
                <c:pt idx="239">
                  <c:v>2.9893263770394703E-2</c:v>
                </c:pt>
                <c:pt idx="240">
                  <c:v>3.0376921625619568E-2</c:v>
                </c:pt>
                <c:pt idx="241">
                  <c:v>3.086531813363582E-2</c:v>
                </c:pt>
                <c:pt idx="242">
                  <c:v>3.1358431022318937E-2</c:v>
                </c:pt>
                <c:pt idx="243">
                  <c:v>3.1856236236457183E-2</c:v>
                </c:pt>
                <c:pt idx="244">
                  <c:v>3.2358707918963413E-2</c:v>
                </c:pt>
                <c:pt idx="245">
                  <c:v>3.2865818392696158E-2</c:v>
                </c:pt>
                <c:pt idx="246">
                  <c:v>3.3377538142908808E-2</c:v>
                </c:pt>
                <c:pt idx="247">
                  <c:v>3.3893835800351074E-2</c:v>
                </c:pt>
                <c:pt idx="248">
                  <c:v>3.4414678125038546E-2</c:v>
                </c:pt>
                <c:pt idx="249">
                  <c:v>3.4940029990714355E-2</c:v>
                </c:pt>
                <c:pt idx="250">
                  <c:v>3.5469854370021099E-2</c:v>
                </c:pt>
                <c:pt idx="251">
                  <c:v>3.6004112320403479E-2</c:v>
                </c:pt>
                <c:pt idx="252">
                  <c:v>3.6542762970761103E-2</c:v>
                </c:pt>
                <c:pt idx="253">
                  <c:v>3.7085763508871203E-2</c:v>
                </c:pt>
                <c:pt idx="254">
                  <c:v>3.7633069169600276E-2</c:v>
                </c:pt>
                <c:pt idx="255">
                  <c:v>3.818463322392341E-2</c:v>
                </c:pt>
                <c:pt idx="256">
                  <c:v>3.8740406968770312E-2</c:v>
                </c:pt>
                <c:pt idx="257">
                  <c:v>3.9300339717716112E-2</c:v>
                </c:pt>
                <c:pt idx="258">
                  <c:v>3.9864378792535363E-2</c:v>
                </c:pt>
                <c:pt idx="259">
                  <c:v>4.0432469515635124E-2</c:v>
                </c:pt>
                <c:pt idx="260">
                  <c:v>4.1004555203388492E-2</c:v>
                </c:pt>
                <c:pt idx="261">
                  <c:v>4.1580577160380008E-2</c:v>
                </c:pt>
                <c:pt idx="262">
                  <c:v>4.2160474674584197E-2</c:v>
                </c:pt>
                <c:pt idx="263">
                  <c:v>4.2744185013490713E-2</c:v>
                </c:pt>
                <c:pt idx="264">
                  <c:v>4.3331643421192501E-2</c:v>
                </c:pt>
                <c:pt idx="265">
                  <c:v>4.392278311645223E-2</c:v>
                </c:pt>
                <c:pt idx="266">
                  <c:v>4.4517535291761563E-2</c:v>
                </c:pt>
                <c:pt idx="267">
                  <c:v>4.5115829113407419E-2</c:v>
                </c:pt>
                <c:pt idx="268">
                  <c:v>4.5717591722559119E-2</c:v>
                </c:pt>
                <c:pt idx="269">
                  <c:v>4.6322748237389473E-2</c:v>
                </c:pt>
                <c:pt idx="270">
                  <c:v>4.6931221756242203E-2</c:v>
                </c:pt>
                <c:pt idx="271">
                  <c:v>4.7542933361858684E-2</c:v>
                </c:pt>
                <c:pt idx="272">
                  <c:v>4.8157802126673491E-2</c:v>
                </c:pt>
                <c:pt idx="273">
                  <c:v>4.8775745119192096E-2</c:v>
                </c:pt>
                <c:pt idx="274">
                  <c:v>4.9396677411459089E-2</c:v>
                </c:pt>
                <c:pt idx="275">
                  <c:v>5.0020512087627263E-2</c:v>
                </c:pt>
                <c:pt idx="276">
                  <c:v>5.0647160253636518E-2</c:v>
                </c:pt>
                <c:pt idx="277">
                  <c:v>5.127653104801063E-2</c:v>
                </c:pt>
                <c:pt idx="278">
                  <c:v>5.1908531653779615E-2</c:v>
                </c:pt>
                <c:pt idx="279">
                  <c:v>5.2543067311534769E-2</c:v>
                </c:pt>
                <c:pt idx="280">
                  <c:v>5.3180041333622141E-2</c:v>
                </c:pt>
                <c:pt idx="281">
                  <c:v>5.3819355119480293E-2</c:v>
                </c:pt>
                <c:pt idx="282">
                  <c:v>5.4460908172127016E-2</c:v>
                </c:pt>
                <c:pt idx="283">
                  <c:v>5.5104598115798618E-2</c:v>
                </c:pt>
                <c:pt idx="284">
                  <c:v>5.5750320714745956E-2</c:v>
                </c:pt>
                <c:pt idx="285">
                  <c:v>5.6397969893187815E-2</c:v>
                </c:pt>
                <c:pt idx="286">
                  <c:v>5.7047437756425658E-2</c:v>
                </c:pt>
                <c:pt idx="287">
                  <c:v>5.7698614613118628E-2</c:v>
                </c:pt>
                <c:pt idx="288">
                  <c:v>5.8351388998719902E-2</c:v>
                </c:pt>
                <c:pt idx="289">
                  <c:v>5.9005647700073272E-2</c:v>
                </c:pt>
                <c:pt idx="290">
                  <c:v>5.9661275781168414E-2</c:v>
                </c:pt>
                <c:pt idx="291">
                  <c:v>6.0318156610052333E-2</c:v>
                </c:pt>
                <c:pt idx="292">
                  <c:v>6.0976171886893998E-2</c:v>
                </c:pt>
                <c:pt idx="293">
                  <c:v>6.1635201673197589E-2</c:v>
                </c:pt>
                <c:pt idx="294">
                  <c:v>6.2295124422159703E-2</c:v>
                </c:pt>
                <c:pt idx="295">
                  <c:v>6.2955817010165185E-2</c:v>
                </c:pt>
                <c:pt idx="296">
                  <c:v>6.3617154769413056E-2</c:v>
                </c:pt>
                <c:pt idx="297">
                  <c:v>6.4279011521667456E-2</c:v>
                </c:pt>
                <c:pt idx="298">
                  <c:v>6.4941259613123428E-2</c:v>
                </c:pt>
                <c:pt idx="299">
                  <c:v>6.5603769950378713E-2</c:v>
                </c:pt>
                <c:pt idx="300">
                  <c:v>6.6266412037501582E-2</c:v>
                </c:pt>
                <c:pt idx="301">
                  <c:v>6.6929054014183406E-2</c:v>
                </c:pt>
                <c:pt idx="302">
                  <c:v>6.7591562694963914E-2</c:v>
                </c:pt>
                <c:pt idx="303">
                  <c:v>6.8253803609516842E-2</c:v>
                </c:pt>
                <c:pt idx="304">
                  <c:v>6.8915641043981568E-2</c:v>
                </c:pt>
                <c:pt idx="305">
                  <c:v>6.957693808332685E-2</c:v>
                </c:pt>
                <c:pt idx="306">
                  <c:v>7.0237556654730665E-2</c:v>
                </c:pt>
                <c:pt idx="307">
                  <c:v>7.0897357571960196E-2</c:v>
                </c:pt>
                <c:pt idx="308">
                  <c:v>7.1556200580735196E-2</c:v>
                </c:pt>
                <c:pt idx="309">
                  <c:v>7.2213944405055172E-2</c:v>
                </c:pt>
                <c:pt idx="310">
                  <c:v>7.287044679447359E-2</c:v>
                </c:pt>
                <c:pt idx="311">
                  <c:v>7.3525564572298086E-2</c:v>
                </c:pt>
                <c:pt idx="312">
                  <c:v>7.4179153684696422E-2</c:v>
                </c:pt>
                <c:pt idx="313">
                  <c:v>7.4831069250686916E-2</c:v>
                </c:pt>
                <c:pt idx="314">
                  <c:v>7.5481165612991133E-2</c:v>
                </c:pt>
                <c:pt idx="315">
                  <c:v>7.612929638972589E-2</c:v>
                </c:pt>
                <c:pt idx="316">
                  <c:v>7.6775314526910776E-2</c:v>
                </c:pt>
                <c:pt idx="317">
                  <c:v>7.7419072351766538E-2</c:v>
                </c:pt>
                <c:pt idx="318">
                  <c:v>7.8060421626779244E-2</c:v>
                </c:pt>
                <c:pt idx="319">
                  <c:v>7.8699213604503965E-2</c:v>
                </c:pt>
                <c:pt idx="320">
                  <c:v>7.9335299083080998E-2</c:v>
                </c:pt>
                <c:pt idx="321">
                  <c:v>7.996852846243796E-2</c:v>
                </c:pt>
                <c:pt idx="322">
                  <c:v>8.0598751801147728E-2</c:v>
                </c:pt>
                <c:pt idx="323">
                  <c:v>8.1225818873915417E-2</c:v>
                </c:pt>
                <c:pt idx="324">
                  <c:v>8.1849579229663294E-2</c:v>
                </c:pt>
                <c:pt idx="325">
                  <c:v>8.2469882250183951E-2</c:v>
                </c:pt>
                <c:pt idx="326">
                  <c:v>8.3086577209330631E-2</c:v>
                </c:pt>
                <c:pt idx="327">
                  <c:v>8.3699513332713332E-2</c:v>
                </c:pt>
                <c:pt idx="328">
                  <c:v>8.4308539857868459E-2</c:v>
                </c:pt>
                <c:pt idx="329">
                  <c:v>8.4913506094869515E-2</c:v>
                </c:pt>
                <c:pt idx="330">
                  <c:v>8.5514261487345145E-2</c:v>
                </c:pt>
                <c:pt idx="331">
                  <c:v>8.6110655673871467E-2</c:v>
                </c:pt>
                <c:pt idx="332">
                  <c:v>8.6702538549703556E-2</c:v>
                </c:pt>
                <c:pt idx="333">
                  <c:v>8.7289760328812555E-2</c:v>
                </c:pt>
                <c:pt idx="334">
                  <c:v>8.7872171606191138E-2</c:v>
                </c:pt>
                <c:pt idx="335">
                  <c:v>8.8449623420394155E-2</c:v>
                </c:pt>
                <c:pt idx="336">
                  <c:v>8.9021967316276554E-2</c:v>
                </c:pt>
                <c:pt idx="337">
                  <c:v>8.9589055407892956E-2</c:v>
                </c:pt>
                <c:pt idx="338">
                  <c:v>9.0150740441521771E-2</c:v>
                </c:pt>
                <c:pt idx="339">
                  <c:v>9.0706875858776986E-2</c:v>
                </c:pt>
                <c:pt idx="340">
                  <c:v>9.1257315859769955E-2</c:v>
                </c:pt>
                <c:pt idx="341">
                  <c:v>9.1801915466283621E-2</c:v>
                </c:pt>
                <c:pt idx="342">
                  <c:v>9.2340530584921282E-2</c:v>
                </c:pt>
                <c:pt idx="343">
                  <c:v>9.2873018070191604E-2</c:v>
                </c:pt>
                <c:pt idx="344">
                  <c:v>9.3399235787491444E-2</c:v>
                </c:pt>
                <c:pt idx="345">
                  <c:v>9.3919042675948874E-2</c:v>
                </c:pt>
                <c:pt idx="346">
                  <c:v>9.4432298811085821E-2</c:v>
                </c:pt>
                <c:pt idx="347">
                  <c:v>9.4938865467263989E-2</c:v>
                </c:pt>
                <c:pt idx="348">
                  <c:v>9.5438605179873598E-2</c:v>
                </c:pt>
                <c:pt idx="349">
                  <c:v>9.5931381807226865E-2</c:v>
                </c:pt>
                <c:pt idx="350">
                  <c:v>9.6417060592117049E-2</c:v>
                </c:pt>
                <c:pt idx="351">
                  <c:v>9.6895508223004634E-2</c:v>
                </c:pt>
                <c:pt idx="352">
                  <c:v>9.7366592894791548E-2</c:v>
                </c:pt>
                <c:pt idx="353">
                  <c:v>9.7830184369145187E-2</c:v>
                </c:pt>
                <c:pt idx="354">
                  <c:v>9.8286154034333245E-2</c:v>
                </c:pt>
                <c:pt idx="355">
                  <c:v>9.8734374964531441E-2</c:v>
                </c:pt>
                <c:pt idx="356">
                  <c:v>9.9174721978565777E-2</c:v>
                </c:pt>
                <c:pt idx="357">
                  <c:v>9.9607071698051081E-2</c:v>
                </c:pt>
                <c:pt idx="358">
                  <c:v>0.10003130260488913</c:v>
                </c:pt>
                <c:pt idx="359">
                  <c:v>0.10044729509808709</c:v>
                </c:pt>
                <c:pt idx="360">
                  <c:v>0.10085493154986128</c:v>
                </c:pt>
                <c:pt idx="361">
                  <c:v>0.10125409636098795</c:v>
                </c:pt>
                <c:pt idx="362">
                  <c:v>0.1016446760153653</c:v>
                </c:pt>
                <c:pt idx="363">
                  <c:v>0.10202655913375072</c:v>
                </c:pt>
                <c:pt idx="364">
                  <c:v>0.1023996365266374</c:v>
                </c:pt>
                <c:pt idx="365">
                  <c:v>0.10276380124623551</c:v>
                </c:pt>
                <c:pt idx="366">
                  <c:v>0.10311894863752324</c:v>
                </c:pt>
                <c:pt idx="367">
                  <c:v>0.1034649763883336</c:v>
                </c:pt>
                <c:pt idx="368">
                  <c:v>0.10380178457844327</c:v>
                </c:pt>
                <c:pt idx="369">
                  <c:v>0.10412927572763114</c:v>
                </c:pt>
                <c:pt idx="370">
                  <c:v>0.10444735484267327</c:v>
                </c:pt>
                <c:pt idx="371">
                  <c:v>0.10475592946324365</c:v>
                </c:pt>
                <c:pt idx="372">
                  <c:v>0.10505490970668857</c:v>
                </c:pt>
                <c:pt idx="373">
                  <c:v>0.10534420831164543</c:v>
                </c:pt>
                <c:pt idx="374">
                  <c:v>0.10562374068047534</c:v>
                </c:pt>
                <c:pt idx="375">
                  <c:v>0.10589342492048141</c:v>
                </c:pt>
                <c:pt idx="376">
                  <c:v>0.1061531818838842</c:v>
                </c:pt>
                <c:pt idx="377">
                  <c:v>0.1064029352065269</c:v>
                </c:pt>
                <c:pt idx="378">
                  <c:v>0.10664261134528431</c:v>
                </c:pt>
                <c:pt idx="379">
                  <c:v>0.10687213961414953</c:v>
                </c:pt>
                <c:pt idx="380">
                  <c:v>0.10709145221897338</c:v>
                </c:pt>
                <c:pt idx="381">
                  <c:v>0.10730048429083339</c:v>
                </c:pt>
                <c:pt idx="382">
                  <c:v>0.1074991739180086</c:v>
                </c:pt>
                <c:pt idx="383">
                  <c:v>0.10768746217653861</c:v>
                </c:pt>
                <c:pt idx="384">
                  <c:v>0.1078652931593453</c:v>
                </c:pt>
                <c:pt idx="385">
                  <c:v>0.1080326140038978</c:v>
                </c:pt>
                <c:pt idx="386">
                  <c:v>0.10818937491840065</c:v>
                </c:pt>
                <c:pt idx="387">
                  <c:v>0.10833552920648779</c:v>
                </c:pt>
                <c:pt idx="388">
                  <c:v>0.10847103329040458</c:v>
                </c:pt>
                <c:pt idx="389">
                  <c:v>0.10859584673266236</c:v>
                </c:pt>
                <c:pt idx="390">
                  <c:v>0.10870993225614989</c:v>
                </c:pt>
                <c:pt idx="391">
                  <c:v>0.10881325576268805</c:v>
                </c:pt>
                <c:pt idx="392">
                  <c:v>0.10890578635001483</c:v>
                </c:pt>
                <c:pt idx="393">
                  <c:v>0.10898749632718864</c:v>
                </c:pt>
                <c:pt idx="394">
                  <c:v>0.10905836122839915</c:v>
                </c:pt>
                <c:pt idx="395">
                  <c:v>0.10911835982517641</c:v>
                </c:pt>
                <c:pt idx="396">
                  <c:v>0.1091674741369891</c:v>
                </c:pt>
                <c:pt idx="397">
                  <c:v>0.10920568944022502</c:v>
                </c:pt>
                <c:pt idx="398">
                  <c:v>0.10923299427554727</c:v>
                </c:pt>
                <c:pt idx="399">
                  <c:v>0.10924938045362123</c:v>
                </c:pt>
                <c:pt idx="400">
                  <c:v>0.10925484305920791</c:v>
                </c:pt>
                <c:pt idx="401">
                  <c:v>0.10924938045362123</c:v>
                </c:pt>
                <c:pt idx="402">
                  <c:v>0.10923299427554727</c:v>
                </c:pt>
                <c:pt idx="403">
                  <c:v>0.10920568944022502</c:v>
                </c:pt>
                <c:pt idx="404">
                  <c:v>0.1091674741369891</c:v>
                </c:pt>
                <c:pt idx="405">
                  <c:v>0.10911835982517641</c:v>
                </c:pt>
                <c:pt idx="406">
                  <c:v>0.10905836122839915</c:v>
                </c:pt>
                <c:pt idx="407">
                  <c:v>0.10898749632718864</c:v>
                </c:pt>
                <c:pt idx="408">
                  <c:v>0.10890578635001483</c:v>
                </c:pt>
                <c:pt idx="409">
                  <c:v>0.10881325576268805</c:v>
                </c:pt>
                <c:pt idx="410">
                  <c:v>0.10870993225614989</c:v>
                </c:pt>
                <c:pt idx="411">
                  <c:v>0.10859584673266236</c:v>
                </c:pt>
                <c:pt idx="412">
                  <c:v>0.10847103329040458</c:v>
                </c:pt>
                <c:pt idx="413">
                  <c:v>0.10833552920648779</c:v>
                </c:pt>
                <c:pt idx="414">
                  <c:v>0.10818937491840065</c:v>
                </c:pt>
                <c:pt idx="415">
                  <c:v>0.1080326140038978</c:v>
                </c:pt>
                <c:pt idx="416">
                  <c:v>0.1078652931593453</c:v>
                </c:pt>
                <c:pt idx="417">
                  <c:v>0.10768746217653861</c:v>
                </c:pt>
                <c:pt idx="418">
                  <c:v>0.1074991739180086</c:v>
                </c:pt>
                <c:pt idx="419">
                  <c:v>0.10730048429083339</c:v>
                </c:pt>
                <c:pt idx="420">
                  <c:v>0.10709145221897338</c:v>
                </c:pt>
                <c:pt idx="421">
                  <c:v>0.10687213961414953</c:v>
                </c:pt>
                <c:pt idx="422">
                  <c:v>0.10664261134528431</c:v>
                </c:pt>
                <c:pt idx="423">
                  <c:v>0.1064029352065269</c:v>
                </c:pt>
                <c:pt idx="424">
                  <c:v>0.1061531818838842</c:v>
                </c:pt>
                <c:pt idx="425">
                  <c:v>0.10589342492048141</c:v>
                </c:pt>
                <c:pt idx="426">
                  <c:v>0.10562374068047534</c:v>
                </c:pt>
                <c:pt idx="427">
                  <c:v>0.10534420831164543</c:v>
                </c:pt>
                <c:pt idx="428">
                  <c:v>0.10505490970668857</c:v>
                </c:pt>
                <c:pt idx="429">
                  <c:v>0.10475592946324365</c:v>
                </c:pt>
                <c:pt idx="430">
                  <c:v>0.10444735484267327</c:v>
                </c:pt>
                <c:pt idx="431">
                  <c:v>0.10412927572763114</c:v>
                </c:pt>
                <c:pt idx="432">
                  <c:v>0.10380178457844327</c:v>
                </c:pt>
                <c:pt idx="433">
                  <c:v>0.1034649763883336</c:v>
                </c:pt>
                <c:pt idx="434">
                  <c:v>0.10311894863752324</c:v>
                </c:pt>
                <c:pt idx="435">
                  <c:v>0.10276380124623551</c:v>
                </c:pt>
                <c:pt idx="436">
                  <c:v>0.1023996365266374</c:v>
                </c:pt>
                <c:pt idx="437">
                  <c:v>0.10202655913375072</c:v>
                </c:pt>
                <c:pt idx="438">
                  <c:v>0.1016446760153653</c:v>
                </c:pt>
                <c:pt idx="439">
                  <c:v>0.10125409636098795</c:v>
                </c:pt>
                <c:pt idx="440">
                  <c:v>0.10085493154986128</c:v>
                </c:pt>
                <c:pt idx="441">
                  <c:v>0.10044729509808709</c:v>
                </c:pt>
                <c:pt idx="442">
                  <c:v>0.10003130260488913</c:v>
                </c:pt>
                <c:pt idx="443">
                  <c:v>9.9607071698051081E-2</c:v>
                </c:pt>
                <c:pt idx="444">
                  <c:v>9.9174721978565777E-2</c:v>
                </c:pt>
                <c:pt idx="445">
                  <c:v>9.8734374964531441E-2</c:v>
                </c:pt>
                <c:pt idx="446">
                  <c:v>9.8286154034333245E-2</c:v>
                </c:pt>
                <c:pt idx="447">
                  <c:v>9.7830184369145187E-2</c:v>
                </c:pt>
                <c:pt idx="448">
                  <c:v>9.7366592894791548E-2</c:v>
                </c:pt>
                <c:pt idx="449">
                  <c:v>9.6895508223004634E-2</c:v>
                </c:pt>
                <c:pt idx="450">
                  <c:v>9.6417060592117049E-2</c:v>
                </c:pt>
                <c:pt idx="451">
                  <c:v>9.5931381807226865E-2</c:v>
                </c:pt>
                <c:pt idx="452">
                  <c:v>9.5438605179873598E-2</c:v>
                </c:pt>
                <c:pt idx="453">
                  <c:v>9.4938865467263989E-2</c:v>
                </c:pt>
                <c:pt idx="454">
                  <c:v>9.4432298811085821E-2</c:v>
                </c:pt>
                <c:pt idx="455">
                  <c:v>9.3919042675948874E-2</c:v>
                </c:pt>
                <c:pt idx="456">
                  <c:v>9.3399235787491444E-2</c:v>
                </c:pt>
                <c:pt idx="457">
                  <c:v>9.2873018070191604E-2</c:v>
                </c:pt>
                <c:pt idx="458">
                  <c:v>9.2340530584921282E-2</c:v>
                </c:pt>
                <c:pt idx="459">
                  <c:v>9.1801915466283621E-2</c:v>
                </c:pt>
                <c:pt idx="460">
                  <c:v>9.1257315859769955E-2</c:v>
                </c:pt>
                <c:pt idx="461">
                  <c:v>9.0706875858776986E-2</c:v>
                </c:pt>
                <c:pt idx="462">
                  <c:v>9.0150740441521771E-2</c:v>
                </c:pt>
                <c:pt idx="463">
                  <c:v>8.9589055407892956E-2</c:v>
                </c:pt>
                <c:pt idx="464">
                  <c:v>8.9021967316276554E-2</c:v>
                </c:pt>
                <c:pt idx="465">
                  <c:v>8.8449623420394155E-2</c:v>
                </c:pt>
                <c:pt idx="466">
                  <c:v>8.7872171606191138E-2</c:v>
                </c:pt>
                <c:pt idx="467">
                  <c:v>8.7289760328812555E-2</c:v>
                </c:pt>
                <c:pt idx="468">
                  <c:v>8.6702538549703556E-2</c:v>
                </c:pt>
                <c:pt idx="469">
                  <c:v>8.6110655673871467E-2</c:v>
                </c:pt>
                <c:pt idx="470">
                  <c:v>8.5514261487345145E-2</c:v>
                </c:pt>
                <c:pt idx="471">
                  <c:v>8.4913506094869515E-2</c:v>
                </c:pt>
                <c:pt idx="472">
                  <c:v>8.4308539857868459E-2</c:v>
                </c:pt>
                <c:pt idx="473">
                  <c:v>8.3699513332713332E-2</c:v>
                </c:pt>
                <c:pt idx="474">
                  <c:v>8.3086577209330631E-2</c:v>
                </c:pt>
                <c:pt idx="475">
                  <c:v>8.2469882250183951E-2</c:v>
                </c:pt>
                <c:pt idx="476">
                  <c:v>8.1849579229663294E-2</c:v>
                </c:pt>
                <c:pt idx="477">
                  <c:v>8.1225818873915417E-2</c:v>
                </c:pt>
                <c:pt idx="478">
                  <c:v>8.0598751801147728E-2</c:v>
                </c:pt>
                <c:pt idx="479">
                  <c:v>7.996852846243796E-2</c:v>
                </c:pt>
                <c:pt idx="480">
                  <c:v>7.9335299083080998E-2</c:v>
                </c:pt>
                <c:pt idx="481">
                  <c:v>7.8699213604503965E-2</c:v>
                </c:pt>
                <c:pt idx="482">
                  <c:v>7.8060421626779244E-2</c:v>
                </c:pt>
                <c:pt idx="483">
                  <c:v>7.7419072351766538E-2</c:v>
                </c:pt>
                <c:pt idx="484">
                  <c:v>7.6775314526910776E-2</c:v>
                </c:pt>
                <c:pt idx="485">
                  <c:v>7.612929638972589E-2</c:v>
                </c:pt>
                <c:pt idx="486">
                  <c:v>7.5481165612991133E-2</c:v>
                </c:pt>
                <c:pt idx="487">
                  <c:v>7.4831069250686916E-2</c:v>
                </c:pt>
                <c:pt idx="488">
                  <c:v>7.4179153684696422E-2</c:v>
                </c:pt>
                <c:pt idx="489">
                  <c:v>7.3525564572298086E-2</c:v>
                </c:pt>
                <c:pt idx="490">
                  <c:v>7.287044679447359E-2</c:v>
                </c:pt>
                <c:pt idx="491">
                  <c:v>7.2213944405055172E-2</c:v>
                </c:pt>
                <c:pt idx="492">
                  <c:v>7.1556200580735196E-2</c:v>
                </c:pt>
                <c:pt idx="493">
                  <c:v>7.0897357571960196E-2</c:v>
                </c:pt>
                <c:pt idx="494">
                  <c:v>7.0237556654730665E-2</c:v>
                </c:pt>
                <c:pt idx="495">
                  <c:v>6.957693808332685E-2</c:v>
                </c:pt>
                <c:pt idx="496">
                  <c:v>6.8915641043981568E-2</c:v>
                </c:pt>
                <c:pt idx="497">
                  <c:v>6.8253803609516842E-2</c:v>
                </c:pt>
                <c:pt idx="498">
                  <c:v>6.7591562694963914E-2</c:v>
                </c:pt>
                <c:pt idx="499">
                  <c:v>6.6929054014183406E-2</c:v>
                </c:pt>
                <c:pt idx="500">
                  <c:v>6.6266412037501582E-2</c:v>
                </c:pt>
                <c:pt idx="501">
                  <c:v>6.5603769950378713E-2</c:v>
                </c:pt>
                <c:pt idx="502">
                  <c:v>6.4941259613123428E-2</c:v>
                </c:pt>
                <c:pt idx="503">
                  <c:v>6.4279011521667456E-2</c:v>
                </c:pt>
                <c:pt idx="504">
                  <c:v>6.3617154769413056E-2</c:v>
                </c:pt>
                <c:pt idx="505">
                  <c:v>6.2955817010165185E-2</c:v>
                </c:pt>
                <c:pt idx="506">
                  <c:v>6.2295124422159703E-2</c:v>
                </c:pt>
                <c:pt idx="507">
                  <c:v>6.1635201673197589E-2</c:v>
                </c:pt>
                <c:pt idx="508">
                  <c:v>6.0976171886893998E-2</c:v>
                </c:pt>
                <c:pt idx="509">
                  <c:v>6.0318156610052333E-2</c:v>
                </c:pt>
                <c:pt idx="510">
                  <c:v>5.9661275781168414E-2</c:v>
                </c:pt>
                <c:pt idx="511">
                  <c:v>5.9005647700073272E-2</c:v>
                </c:pt>
                <c:pt idx="512">
                  <c:v>5.8351388998719902E-2</c:v>
                </c:pt>
                <c:pt idx="513">
                  <c:v>5.7698614613118628E-2</c:v>
                </c:pt>
                <c:pt idx="514">
                  <c:v>5.7047437756425658E-2</c:v>
                </c:pt>
                <c:pt idx="515">
                  <c:v>5.6397969893187815E-2</c:v>
                </c:pt>
                <c:pt idx="516">
                  <c:v>5.5750320714745956E-2</c:v>
                </c:pt>
                <c:pt idx="517">
                  <c:v>5.5104598115798618E-2</c:v>
                </c:pt>
                <c:pt idx="518">
                  <c:v>5.4460908172127016E-2</c:v>
                </c:pt>
                <c:pt idx="519">
                  <c:v>5.3819355119480293E-2</c:v>
                </c:pt>
                <c:pt idx="520">
                  <c:v>5.3180041333622141E-2</c:v>
                </c:pt>
                <c:pt idx="521">
                  <c:v>5.2543067311534769E-2</c:v>
                </c:pt>
                <c:pt idx="522">
                  <c:v>5.1908531653779615E-2</c:v>
                </c:pt>
                <c:pt idx="523">
                  <c:v>5.127653104801063E-2</c:v>
                </c:pt>
                <c:pt idx="524">
                  <c:v>5.0647160253636518E-2</c:v>
                </c:pt>
                <c:pt idx="525">
                  <c:v>5.0020512087627263E-2</c:v>
                </c:pt>
                <c:pt idx="526">
                  <c:v>4.9396677411459089E-2</c:v>
                </c:pt>
                <c:pt idx="527">
                  <c:v>4.8775745119192096E-2</c:v>
                </c:pt>
                <c:pt idx="528">
                  <c:v>4.8157802126673491E-2</c:v>
                </c:pt>
                <c:pt idx="529">
                  <c:v>4.7542933361858684E-2</c:v>
                </c:pt>
                <c:pt idx="530">
                  <c:v>4.6931221756242203E-2</c:v>
                </c:pt>
                <c:pt idx="531">
                  <c:v>4.6322748237389473E-2</c:v>
                </c:pt>
                <c:pt idx="532">
                  <c:v>4.5717591722559119E-2</c:v>
                </c:pt>
                <c:pt idx="533">
                  <c:v>4.5115829113407419E-2</c:v>
                </c:pt>
                <c:pt idx="534">
                  <c:v>4.4517535291761563E-2</c:v>
                </c:pt>
                <c:pt idx="535">
                  <c:v>4.392278311645223E-2</c:v>
                </c:pt>
                <c:pt idx="536">
                  <c:v>4.3331643421192501E-2</c:v>
                </c:pt>
                <c:pt idx="537">
                  <c:v>4.2744185013490713E-2</c:v>
                </c:pt>
                <c:pt idx="538">
                  <c:v>4.2160474674584197E-2</c:v>
                </c:pt>
                <c:pt idx="539">
                  <c:v>4.1580577160380008E-2</c:v>
                </c:pt>
                <c:pt idx="540">
                  <c:v>4.1004555203388492E-2</c:v>
                </c:pt>
                <c:pt idx="541">
                  <c:v>4.0432469515635124E-2</c:v>
                </c:pt>
                <c:pt idx="542">
                  <c:v>3.9864378792535363E-2</c:v>
                </c:pt>
                <c:pt idx="543">
                  <c:v>3.9300339717716112E-2</c:v>
                </c:pt>
                <c:pt idx="544">
                  <c:v>3.8740406968770312E-2</c:v>
                </c:pt>
                <c:pt idx="545">
                  <c:v>3.818463322392341E-2</c:v>
                </c:pt>
                <c:pt idx="546">
                  <c:v>3.7633069169600276E-2</c:v>
                </c:pt>
                <c:pt idx="547">
                  <c:v>3.7085763508871203E-2</c:v>
                </c:pt>
                <c:pt idx="548">
                  <c:v>3.6542762970761103E-2</c:v>
                </c:pt>
                <c:pt idx="549">
                  <c:v>3.6004112320403479E-2</c:v>
                </c:pt>
                <c:pt idx="550">
                  <c:v>3.5469854370021099E-2</c:v>
                </c:pt>
                <c:pt idx="551">
                  <c:v>3.4940029990714355E-2</c:v>
                </c:pt>
                <c:pt idx="552">
                  <c:v>3.4414678125038546E-2</c:v>
                </c:pt>
                <c:pt idx="553">
                  <c:v>3.3893835800351074E-2</c:v>
                </c:pt>
                <c:pt idx="554">
                  <c:v>3.3377538142908808E-2</c:v>
                </c:pt>
                <c:pt idx="555">
                  <c:v>3.2865818392696158E-2</c:v>
                </c:pt>
                <c:pt idx="556">
                  <c:v>3.2358707918963413E-2</c:v>
                </c:pt>
                <c:pt idx="557">
                  <c:v>3.1856236236457183E-2</c:v>
                </c:pt>
                <c:pt idx="558">
                  <c:v>3.1358431022318937E-2</c:v>
                </c:pt>
                <c:pt idx="559">
                  <c:v>3.086531813363582E-2</c:v>
                </c:pt>
                <c:pt idx="560">
                  <c:v>3.0376921625619568E-2</c:v>
                </c:pt>
                <c:pt idx="561">
                  <c:v>2.9893263770394703E-2</c:v>
                </c:pt>
                <c:pt idx="562">
                  <c:v>2.9414365076374658E-2</c:v>
                </c:pt>
                <c:pt idx="563">
                  <c:v>2.8940244308205298E-2</c:v>
                </c:pt>
                <c:pt idx="564">
                  <c:v>2.8470918507254538E-2</c:v>
                </c:pt>
                <c:pt idx="565">
                  <c:v>2.8006403012627433E-2</c:v>
                </c:pt>
                <c:pt idx="566">
                  <c:v>2.7546711482685751E-2</c:v>
                </c:pt>
                <c:pt idx="567">
                  <c:v>2.7091855917050808E-2</c:v>
                </c:pt>
                <c:pt idx="568">
                  <c:v>2.6641846679068919E-2</c:v>
                </c:pt>
                <c:pt idx="569">
                  <c:v>2.6196692518717896E-2</c:v>
                </c:pt>
                <c:pt idx="570">
                  <c:v>2.5756400595934904E-2</c:v>
                </c:pt>
                <c:pt idx="571">
                  <c:v>2.532097650434326E-2</c:v>
                </c:pt>
                <c:pt idx="572">
                  <c:v>2.4890424295358416E-2</c:v>
                </c:pt>
                <c:pt idx="573">
                  <c:v>2.4464746502652231E-2</c:v>
                </c:pt>
                <c:pt idx="574">
                  <c:v>2.4043944166954687E-2</c:v>
                </c:pt>
                <c:pt idx="575">
                  <c:v>2.3628016861172742E-2</c:v>
                </c:pt>
                <c:pt idx="576">
                  <c:v>2.3216962715805953E-2</c:v>
                </c:pt>
                <c:pt idx="577">
                  <c:v>2.2810778444638587E-2</c:v>
                </c:pt>
                <c:pt idx="578">
                  <c:v>2.2409459370688115E-2</c:v>
                </c:pt>
                <c:pt idx="579">
                  <c:v>2.2012999452390422E-2</c:v>
                </c:pt>
                <c:pt idx="580">
                  <c:v>2.1621391310001698E-2</c:v>
                </c:pt>
                <c:pt idx="581">
                  <c:v>2.1234626252197793E-2</c:v>
                </c:pt>
                <c:pt idx="582">
                  <c:v>2.0852694302851277E-2</c:v>
                </c:pt>
                <c:pt idx="583">
                  <c:v>2.0475584227968135E-2</c:v>
                </c:pt>
                <c:pt idx="584">
                  <c:v>2.0103283562763769E-2</c:v>
                </c:pt>
                <c:pt idx="585">
                  <c:v>1.9735778638860869E-2</c:v>
                </c:pt>
                <c:pt idx="586">
                  <c:v>1.9373054611590328E-2</c:v>
                </c:pt>
                <c:pt idx="587">
                  <c:v>1.9015095487377096E-2</c:v>
                </c:pt>
                <c:pt idx="588">
                  <c:v>1.8661884151193228E-2</c:v>
                </c:pt>
                <c:pt idx="589">
                  <c:v>1.8313402394060523E-2</c:v>
                </c:pt>
                <c:pt idx="590">
                  <c:v>1.7969630940585544E-2</c:v>
                </c:pt>
                <c:pt idx="591">
                  <c:v>1.7630549476509931E-2</c:v>
                </c:pt>
                <c:pt idx="592">
                  <c:v>1.7296136676259604E-2</c:v>
                </c:pt>
                <c:pt idx="593">
                  <c:v>1.6966370230475928E-2</c:v>
                </c:pt>
                <c:pt idx="594">
                  <c:v>1.6641226873513895E-2</c:v>
                </c:pt>
                <c:pt idx="595">
                  <c:v>1.6320682410890304E-2</c:v>
                </c:pt>
                <c:pt idx="596">
                  <c:v>1.6004711746667559E-2</c:v>
                </c:pt>
                <c:pt idx="597">
                  <c:v>1.5693288910757521E-2</c:v>
                </c:pt>
                <c:pt idx="598">
                  <c:v>1.5386387086131135E-2</c:v>
                </c:pt>
                <c:pt idx="599">
                  <c:v>1.5083978635919043E-2</c:v>
                </c:pt>
                <c:pt idx="600">
                  <c:v>1.4786035130389558E-2</c:v>
                </c:pt>
                <c:pt idx="601">
                  <c:v>1.449252737379028E-2</c:v>
                </c:pt>
                <c:pt idx="602">
                  <c:v>1.4203425431039876E-2</c:v>
                </c:pt>
                <c:pt idx="603">
                  <c:v>1.3918698654257612E-2</c:v>
                </c:pt>
                <c:pt idx="604">
                  <c:v>1.3638315709117286E-2</c:v>
                </c:pt>
                <c:pt idx="605">
                  <c:v>1.3362244601014813E-2</c:v>
                </c:pt>
                <c:pt idx="606">
                  <c:v>1.3090452701035487E-2</c:v>
                </c:pt>
                <c:pt idx="607">
                  <c:v>1.282290677171213E-2</c:v>
                </c:pt>
                <c:pt idx="608">
                  <c:v>1.2559572992560846E-2</c:v>
                </c:pt>
                <c:pt idx="609">
                  <c:v>1.2300416985385013E-2</c:v>
                </c:pt>
                <c:pt idx="610">
                  <c:v>1.2045403839336773E-2</c:v>
                </c:pt>
                <c:pt idx="611">
                  <c:v>1.1794498135726186E-2</c:v>
                </c:pt>
                <c:pt idx="612">
                  <c:v>1.1547663972568612E-2</c:v>
                </c:pt>
                <c:pt idx="613">
                  <c:v>1.1304864988860998E-2</c:v>
                </c:pt>
                <c:pt idx="614">
                  <c:v>1.1066064388578462E-2</c:v>
                </c:pt>
                <c:pt idx="615">
                  <c:v>1.0831224964382753E-2</c:v>
                </c:pt>
                <c:pt idx="616">
                  <c:v>1.0600309121034462E-2</c:v>
                </c:pt>
                <c:pt idx="617">
                  <c:v>1.0373278898501495E-2</c:v>
                </c:pt>
                <c:pt idx="618">
                  <c:v>1.0150095994756513E-2</c:v>
                </c:pt>
                <c:pt idx="619">
                  <c:v>9.9307217882561548E-3</c:v>
                </c:pt>
                <c:pt idx="620">
                  <c:v>9.7151173600961895E-3</c:v>
                </c:pt>
                <c:pt idx="621">
                  <c:v>9.5032435158355424E-3</c:v>
                </c:pt>
                <c:pt idx="622">
                  <c:v>9.2950608069841314E-3</c:v>
                </c:pt>
                <c:pt idx="623">
                  <c:v>9.0905295521486809E-3</c:v>
                </c:pt>
                <c:pt idx="624">
                  <c:v>8.8896098578315208E-3</c:v>
                </c:pt>
                <c:pt idx="625">
                  <c:v>8.6922616388776415E-3</c:v>
                </c:pt>
                <c:pt idx="626">
                  <c:v>8.4984446385656318E-3</c:v>
                </c:pt>
                <c:pt idx="627">
                  <c:v>8.308118448338361E-3</c:v>
                </c:pt>
                <c:pt idx="628">
                  <c:v>8.1212425271698415E-3</c:v>
                </c:pt>
                <c:pt idx="629">
                  <c:v>7.9377762205647597E-3</c:v>
                </c:pt>
                <c:pt idx="630">
                  <c:v>7.7576787791875995E-3</c:v>
                </c:pt>
                <c:pt idx="631">
                  <c:v>7.5809093771189613E-3</c:v>
                </c:pt>
                <c:pt idx="632">
                  <c:v>7.4074271297362186E-3</c:v>
                </c:pt>
                <c:pt idx="633">
                  <c:v>7.237191111216696E-3</c:v>
                </c:pt>
                <c:pt idx="634">
                  <c:v>7.0701603716615746E-3</c:v>
                </c:pt>
                <c:pt idx="635">
                  <c:v>6.9062939538389895E-3</c:v>
                </c:pt>
                <c:pt idx="636">
                  <c:v>6.7455509095451635E-3</c:v>
                </c:pt>
                <c:pt idx="637">
                  <c:v>6.5878903155826519E-3</c:v>
                </c:pt>
                <c:pt idx="638">
                  <c:v>6.4332712893552246E-3</c:v>
                </c:pt>
                <c:pt idx="639">
                  <c:v>6.2816530040788899E-3</c:v>
                </c:pt>
                <c:pt idx="640">
                  <c:v>6.1329947036091563E-3</c:v>
                </c:pt>
                <c:pt idx="641">
                  <c:v>5.9872557168844905E-3</c:v>
                </c:pt>
                <c:pt idx="642">
                  <c:v>5.8443954719871686E-3</c:v>
                </c:pt>
                <c:pt idx="643">
                  <c:v>5.7043735098208943E-3</c:v>
                </c:pt>
                <c:pt idx="644">
                  <c:v>5.5671494974079425E-3</c:v>
                </c:pt>
                <c:pt idx="645">
                  <c:v>5.4326832408052401E-3</c:v>
                </c:pt>
                <c:pt idx="646">
                  <c:v>5.3009346976423581E-3</c:v>
                </c:pt>
                <c:pt idx="647">
                  <c:v>5.1718639892820361E-3</c:v>
                </c:pt>
                <c:pt idx="648">
                  <c:v>5.0454314126057182E-3</c:v>
                </c:pt>
                <c:pt idx="649">
                  <c:v>4.9215974514259788E-3</c:v>
                </c:pt>
                <c:pt idx="650">
                  <c:v>4.8003227875282085E-3</c:v>
                </c:pt>
                <c:pt idx="651">
                  <c:v>4.681568311344109E-3</c:v>
                </c:pt>
                <c:pt idx="652">
                  <c:v>4.5652951322596776E-3</c:v>
                </c:pt>
                <c:pt idx="653">
                  <c:v>4.4514645885605766E-3</c:v>
                </c:pt>
                <c:pt idx="654">
                  <c:v>4.3400382570179174E-3</c:v>
                </c:pt>
                <c:pt idx="655">
                  <c:v>4.230977962118028E-3</c:v>
                </c:pt>
                <c:pt idx="656">
                  <c:v>4.1242457849388521E-3</c:v>
                </c:pt>
                <c:pt idx="657">
                  <c:v>4.0198040716777341E-3</c:v>
                </c:pt>
                <c:pt idx="658">
                  <c:v>3.9176154418329159E-3</c:v>
                </c:pt>
                <c:pt idx="659">
                  <c:v>3.8176427960439651E-3</c:v>
                </c:pt>
                <c:pt idx="660">
                  <c:v>3.7198493235941353E-3</c:v>
                </c:pt>
                <c:pt idx="661">
                  <c:v>3.6241985095793374E-3</c:v>
                </c:pt>
                <c:pt idx="662">
                  <c:v>3.5306541417477687E-3</c:v>
                </c:pt>
                <c:pt idx="663">
                  <c:v>3.4391803170147179E-3</c:v>
                </c:pt>
                <c:pt idx="664">
                  <c:v>3.3497414476568966E-3</c:v>
                </c:pt>
                <c:pt idx="665">
                  <c:v>3.2623022671910301E-3</c:v>
                </c:pt>
                <c:pt idx="666">
                  <c:v>3.1768278359413154E-3</c:v>
                </c:pt>
                <c:pt idx="667">
                  <c:v>3.0932835463006033E-3</c:v>
                </c:pt>
                <c:pt idx="668">
                  <c:v>3.0116351276901383E-3</c:v>
                </c:pt>
                <c:pt idx="669">
                  <c:v>2.9318486512228104E-3</c:v>
                </c:pt>
                <c:pt idx="670">
                  <c:v>2.8538905340750862E-3</c:v>
                </c:pt>
                <c:pt idx="671">
                  <c:v>2.7777275435724837E-3</c:v>
                </c:pt>
                <c:pt idx="672">
                  <c:v>2.7033268009939611E-3</c:v>
                </c:pt>
                <c:pt idx="673">
                  <c:v>2.6306557851003749E-3</c:v>
                </c:pt>
                <c:pt idx="674">
                  <c:v>2.5596823353922554E-3</c:v>
                </c:pt>
                <c:pt idx="675">
                  <c:v>2.4903746551022607E-3</c:v>
                </c:pt>
                <c:pt idx="676">
                  <c:v>2.422701313927654E-3</c:v>
                </c:pt>
                <c:pt idx="677">
                  <c:v>2.3566312505081998E-3</c:v>
                </c:pt>
                <c:pt idx="678">
                  <c:v>2.2921337746548993E-3</c:v>
                </c:pt>
                <c:pt idx="679">
                  <c:v>2.2291785693350601E-3</c:v>
                </c:pt>
                <c:pt idx="680">
                  <c:v>2.1677356924190544E-3</c:v>
                </c:pt>
                <c:pt idx="681">
                  <c:v>2.1077755781944625E-3</c:v>
                </c:pt>
                <c:pt idx="682">
                  <c:v>2.049269038652839E-3</c:v>
                </c:pt>
                <c:pt idx="683">
                  <c:v>1.9921872645548154E-3</c:v>
                </c:pt>
                <c:pt idx="684">
                  <c:v>1.9365018262789242E-3</c:v>
                </c:pt>
                <c:pt idx="685">
                  <c:v>1.8821846744597002E-3</c:v>
                </c:pt>
                <c:pt idx="686">
                  <c:v>1.8292081404205111E-3</c:v>
                </c:pt>
                <c:pt idx="687">
                  <c:v>1.7775449364066435E-3</c:v>
                </c:pt>
                <c:pt idx="688">
                  <c:v>1.7271681556240552E-3</c:v>
                </c:pt>
                <c:pt idx="689">
                  <c:v>1.6780512720893049E-3</c:v>
                </c:pt>
                <c:pt idx="690">
                  <c:v>1.6301681402960298E-3</c:v>
                </c:pt>
                <c:pt idx="691">
                  <c:v>1.5834929947033227E-3</c:v>
                </c:pt>
                <c:pt idx="692">
                  <c:v>1.5380004490516204E-3</c:v>
                </c:pt>
                <c:pt idx="693">
                  <c:v>1.4936654955109516E-3</c:v>
                </c:pt>
                <c:pt idx="694">
                  <c:v>1.4504635036674757E-3</c:v>
                </c:pt>
                <c:pt idx="695">
                  <c:v>1.4083702193529168E-3</c:v>
                </c:pt>
                <c:pt idx="696">
                  <c:v>1.3673617633226528E-3</c:v>
                </c:pt>
                <c:pt idx="697">
                  <c:v>1.3274146297872446E-3</c:v>
                </c:pt>
                <c:pt idx="698">
                  <c:v>1.2885056848027303E-3</c:v>
                </c:pt>
                <c:pt idx="699">
                  <c:v>1.2506121645246661E-3</c:v>
                </c:pt>
                <c:pt idx="700">
                  <c:v>1.2137116733309449E-3</c:v>
                </c:pt>
                <c:pt idx="701">
                  <c:v>1.1777821818183657E-3</c:v>
                </c:pt>
                <c:pt idx="702">
                  <c:v>1.1428020246777755E-3</c:v>
                </c:pt>
                <c:pt idx="703">
                  <c:v>1.1087498984528093E-3</c:v>
                </c:pt>
                <c:pt idx="704">
                  <c:v>1.0756048591866851E-3</c:v>
                </c:pt>
                <c:pt idx="705">
                  <c:v>1.04334631996215E-3</c:v>
                </c:pt>
                <c:pt idx="706">
                  <c:v>1.0119540483388412E-3</c:v>
                </c:pt>
                <c:pt idx="707">
                  <c:v>9.81408163692957E-4</c:v>
                </c:pt>
                <c:pt idx="708">
                  <c:v>9.5168913446352736E-4</c:v>
                </c:pt>
                <c:pt idx="709">
                  <c:v>9.2277777530982009E-4</c:v>
                </c:pt>
                <c:pt idx="710">
                  <c:v>8.9465524418421609E-4</c:v>
                </c:pt>
                <c:pt idx="711">
                  <c:v>8.6730303932485125E-4</c:v>
                </c:pt>
                <c:pt idx="712">
                  <c:v>8.4070299617223241E-4</c:v>
                </c:pt>
                <c:pt idx="713">
                  <c:v>8.1483728421396563E-4</c:v>
                </c:pt>
                <c:pt idx="714">
                  <c:v>7.8968840376167175E-4</c:v>
                </c:pt>
                <c:pt idx="715">
                  <c:v>7.6523918266404906E-4</c:v>
                </c:pt>
                <c:pt idx="716">
                  <c:v>7.4147277296001497E-4</c:v>
                </c:pt>
                <c:pt idx="717">
                  <c:v>7.1837264747570814E-4</c:v>
                </c:pt>
                <c:pt idx="718">
                  <c:v>6.9592259636921017E-4</c:v>
                </c:pt>
                <c:pt idx="719">
                  <c:v>6.7410672362644701E-4</c:v>
                </c:pt>
                <c:pt idx="720">
                  <c:v>6.5290944351210814E-4</c:v>
                </c:pt>
                <c:pt idx="721">
                  <c:v>6.323154769788858E-4</c:v>
                </c:pt>
                <c:pt idx="722">
                  <c:v>6.1230984803856299E-4</c:v>
                </c:pt>
                <c:pt idx="723">
                  <c:v>5.9287788009825839E-4</c:v>
                </c:pt>
                <c:pt idx="724">
                  <c:v>5.740051922651111E-4</c:v>
                </c:pt>
                <c:pt idx="725">
                  <c:v>5.5567769562255779E-4</c:v>
                </c:pt>
                <c:pt idx="726">
                  <c:v>5.3788158948132566E-4</c:v>
                </c:pt>
                <c:pt idx="727">
                  <c:v>5.2060335760814786E-4</c:v>
                </c:pt>
                <c:pt idx="728">
                  <c:v>5.0382976443514161E-4</c:v>
                </c:pt>
                <c:pt idx="729">
                  <c:v>4.8754785125270972E-4</c:v>
                </c:pt>
                <c:pt idx="730">
                  <c:v>4.7174493238872224E-4</c:v>
                </c:pt>
                <c:pt idx="731">
                  <c:v>4.5640859137672005E-4</c:v>
                </c:pt>
                <c:pt idx="732">
                  <c:v>4.415266771157004E-4</c:v>
                </c:pt>
                <c:pt idx="733">
                  <c:v>4.2708730002405962E-4</c:v>
                </c:pt>
                <c:pt idx="734">
                  <c:v>4.1307882819015002E-4</c:v>
                </c:pt>
                <c:pt idx="735">
                  <c:v>3.9948988352181945E-4</c:v>
                </c:pt>
                <c:pt idx="736">
                  <c:v>3.8630933789724669E-4</c:v>
                </c:pt>
                <c:pt idx="737">
                  <c:v>3.7352630931930471E-4</c:v>
                </c:pt>
                <c:pt idx="738">
                  <c:v>3.6113015807559708E-4</c:v>
                </c:pt>
                <c:pt idx="739">
                  <c:v>3.4911048290624952E-4</c:v>
                </c:pt>
                <c:pt idx="740">
                  <c:v>3.3745711718146672E-4</c:v>
                </c:pt>
                <c:pt idx="741">
                  <c:v>3.2616012509076195E-4</c:v>
                </c:pt>
                <c:pt idx="742">
                  <c:v>3.152097978457729E-4</c:v>
                </c:pt>
                <c:pt idx="743">
                  <c:v>3.0459664989835737E-4</c:v>
                </c:pt>
                <c:pt idx="744">
                  <c:v>2.9431141517581198E-4</c:v>
                </c:pt>
                <c:pt idx="745">
                  <c:v>2.843450433347231E-4</c:v>
                </c:pt>
                <c:pt idx="746">
                  <c:v>2.746886960351575E-4</c:v>
                </c:pt>
                <c:pt idx="747">
                  <c:v>2.6533374323661345E-4</c:v>
                </c:pt>
                <c:pt idx="748">
                  <c:v>2.5627175951722242E-4</c:v>
                </c:pt>
                <c:pt idx="749">
                  <c:v>2.4749452041757488E-4</c:v>
                </c:pt>
                <c:pt idx="750">
                  <c:v>2.3899399881048189E-4</c:v>
                </c:pt>
                <c:pt idx="751">
                  <c:v>2.3076236129793474E-4</c:v>
                </c:pt>
                <c:pt idx="752">
                  <c:v>2.2279196463643886E-4</c:v>
                </c:pt>
                <c:pt idx="753">
                  <c:v>2.1507535219189832E-4</c:v>
                </c:pt>
                <c:pt idx="754">
                  <c:v>2.076052504250452E-4</c:v>
                </c:pt>
                <c:pt idx="755">
                  <c:v>2.0037456540853105E-4</c:v>
                </c:pt>
                <c:pt idx="756">
                  <c:v>1.9337637937653611E-4</c:v>
                </c:pt>
                <c:pt idx="757">
                  <c:v>1.8660394730788494E-4</c:v>
                </c:pt>
                <c:pt idx="758">
                  <c:v>1.800506935434577E-4</c:v>
                </c:pt>
                <c:pt idx="759">
                  <c:v>1.7371020843872441E-4</c:v>
                </c:pt>
                <c:pt idx="760">
                  <c:v>1.6757624505213127E-4</c:v>
                </c:pt>
                <c:pt idx="761">
                  <c:v>1.6164271587003733E-4</c:v>
                </c:pt>
                <c:pt idx="762">
                  <c:v>1.559036895688422E-4</c:v>
                </c:pt>
                <c:pt idx="763">
                  <c:v>1.5035338781490111E-4</c:v>
                </c:pt>
                <c:pt idx="764">
                  <c:v>1.4498618210277207E-4</c:v>
                </c:pt>
                <c:pt idx="765">
                  <c:v>1.3979659063230278E-4</c:v>
                </c:pt>
                <c:pt idx="766">
                  <c:v>1.347792752250083E-4</c:v>
                </c:pt>
                <c:pt idx="767">
                  <c:v>1.2992903828015539E-4</c:v>
                </c:pt>
                <c:pt idx="768">
                  <c:v>1.2524081977093244E-4</c:v>
                </c:pt>
                <c:pt idx="769">
                  <c:v>1.2070969428102546E-4</c:v>
                </c:pt>
                <c:pt idx="770">
                  <c:v>1.163308680818972E-4</c:v>
                </c:pt>
                <c:pt idx="771">
                  <c:v>1.1209967625102367E-4</c:v>
                </c:pt>
                <c:pt idx="772">
                  <c:v>1.080115798313007E-4</c:v>
                </c:pt>
                <c:pt idx="773">
                  <c:v>1.0406216303180211E-4</c:v>
                </c:pt>
                <c:pt idx="774">
                  <c:v>1.0024713047003246E-4</c:v>
                </c:pt>
                <c:pt idx="775">
                  <c:v>9.6562304455788015E-5</c:v>
                </c:pt>
                <c:pt idx="776">
                  <c:v>9.3003622316701105E-5</c:v>
                </c:pt>
                <c:pt idx="777">
                  <c:v>8.9567133765517304E-5</c:v>
                </c:pt>
                <c:pt idx="778">
                  <c:v>8.6248998309116544E-5</c:v>
                </c:pt>
                <c:pt idx="779">
                  <c:v>8.304548269928022E-5</c:v>
                </c:pt>
                <c:pt idx="780">
                  <c:v>7.995295842513492E-5</c:v>
                </c:pt>
                <c:pt idx="781">
                  <c:v>7.6967899247239603E-5</c:v>
                </c:pt>
                <c:pt idx="782">
                  <c:v>7.4086878773192542E-5</c:v>
                </c:pt>
                <c:pt idx="783">
                  <c:v>7.1306568074655307E-5</c:v>
                </c:pt>
                <c:pt idx="784">
                  <c:v>6.8623733345645288E-5</c:v>
                </c:pt>
                <c:pt idx="785">
                  <c:v>6.6035233601927814E-5</c:v>
                </c:pt>
                <c:pt idx="786">
                  <c:v>6.3538018421330691E-5</c:v>
                </c:pt>
                <c:pt idx="787">
                  <c:v>6.1129125724750615E-5</c:v>
                </c:pt>
                <c:pt idx="788">
                  <c:v>5.8805679597651819E-5</c:v>
                </c:pt>
                <c:pt idx="789">
                  <c:v>5.6564888151774804E-5</c:v>
                </c:pt>
                <c:pt idx="790">
                  <c:v>5.4404041426822106E-5</c:v>
                </c:pt>
                <c:pt idx="791">
                  <c:v>5.2320509331805709E-5</c:v>
                </c:pt>
                <c:pt idx="792">
                  <c:v>5.031173962578444E-5</c:v>
                </c:pt>
                <c:pt idx="793">
                  <c:v>4.8375255937647923E-5</c:v>
                </c:pt>
                <c:pt idx="794">
                  <c:v>4.6508655824644051E-5</c:v>
                </c:pt>
                <c:pt idx="795">
                  <c:v>4.4709608869277203E-5</c:v>
                </c:pt>
                <c:pt idx="796">
                  <c:v>4.2975854814246576E-5</c:v>
                </c:pt>
                <c:pt idx="797">
                  <c:v>4.1305201735030758E-5</c:v>
                </c:pt>
                <c:pt idx="798">
                  <c:v>3.9695524249754101E-5</c:v>
                </c:pt>
                <c:pt idx="799">
                  <c:v>3.814476176593611E-5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6-428D-A93D-AD20A9A4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3360"/>
        <c:axId val="136225152"/>
      </c:scatterChart>
      <c:valAx>
        <c:axId val="1362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225152"/>
        <c:crosses val="autoZero"/>
        <c:crossBetween val="midCat"/>
      </c:valAx>
      <c:valAx>
        <c:axId val="136225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22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2266706208273"/>
          <c:y val="0.39740956944888628"/>
          <c:w val="0.17249723832076944"/>
          <c:h val="0.192225280874733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Scroll" dx="16" fmlaLink="$C$2" horiz="1" max="100" page="10" val="50"/>
</file>

<file path=xl/ctrlProps/ctrlProp2.xml><?xml version="1.0" encoding="utf-8"?>
<formControlPr xmlns="http://schemas.microsoft.com/office/spreadsheetml/2009/9/main" objectType="Scroll" dx="16" fmlaLink="$D$2" horiz="1" max="100" page="10" val="55"/>
</file>

<file path=xl/ctrlProps/ctrlProp3.xml><?xml version="1.0" encoding="utf-8"?>
<formControlPr xmlns="http://schemas.microsoft.com/office/spreadsheetml/2009/9/main" objectType="List" dx="20" fmlaLink="$M$4" fmlaRange="$M$1:$M$3" noThreeD="1" sel="3" val="0"/>
</file>

<file path=xl/ctrlProps/ctrlProp4.xml><?xml version="1.0" encoding="utf-8"?>
<formControlPr xmlns="http://schemas.microsoft.com/office/spreadsheetml/2009/9/main" objectType="Scroll" dx="16" fmlaLink="$E$2" horiz="1" max="100" page="10" val="55"/>
</file>

<file path=xl/ctrlProps/ctrlProp5.xml><?xml version="1.0" encoding="utf-8"?>
<formControlPr xmlns="http://schemas.microsoft.com/office/spreadsheetml/2009/9/main" objectType="Spin" dx="16" fmlaLink="$F$7" max="6" page="10" val="2"/>
</file>

<file path=xl/ctrlProps/ctrlProp6.xml><?xml version="1.0" encoding="utf-8"?>
<formControlPr xmlns="http://schemas.microsoft.com/office/spreadsheetml/2009/9/main" objectType="List" dx="20" fmlaLink="$M$13" fmlaRange="$M$11:$M$12" noThreeD="1" sel="2" val="0"/>
</file>

<file path=xl/ctrlProps/ctrlProp7.xml><?xml version="1.0" encoding="utf-8"?>
<formControlPr xmlns="http://schemas.microsoft.com/office/spreadsheetml/2009/9/main" objectType="Scroll" dx="16" fmlaLink="$C$3" inc="2" max="50" min="1" page="10" val="20"/>
</file>

<file path=xl/ctrlProps/ctrlProp8.xml><?xml version="1.0" encoding="utf-8"?>
<formControlPr xmlns="http://schemas.microsoft.com/office/spreadsheetml/2009/9/main" objectType="Scroll" dx="16" fmlaLink="$D$3" inc="2" max="50" min="1" page="10" val="20"/>
</file>

<file path=xl/ctrlProps/ctrlProp9.xml><?xml version="1.0" encoding="utf-8"?>
<formControlPr xmlns="http://schemas.microsoft.com/office/spreadsheetml/2009/9/main" objectType="Scroll" dx="16" fmlaLink="$C$6" horiz="1" max="100" min="1" page="10" val="3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12</xdr:row>
      <xdr:rowOff>0</xdr:rowOff>
    </xdr:from>
    <xdr:to>
      <xdr:col>10</xdr:col>
      <xdr:colOff>144780</xdr:colOff>
      <xdr:row>32</xdr:row>
      <xdr:rowOff>175260</xdr:rowOff>
    </xdr:to>
    <xdr:graphicFrame macro="">
      <xdr:nvGraphicFramePr>
        <xdr:cNvPr id="1052" name="Chart 3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264795</xdr:colOff>
      <xdr:row>12</xdr:row>
      <xdr:rowOff>9525</xdr:rowOff>
    </xdr:from>
    <xdr:to>
      <xdr:col>10</xdr:col>
      <xdr:colOff>142875</xdr:colOff>
      <xdr:row>14</xdr:row>
      <xdr:rowOff>93345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19750" y="1990725"/>
          <a:ext cx="11049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Critical Region</a:t>
          </a:r>
        </a:p>
      </xdr:txBody>
    </xdr:sp>
    <xdr:clientData/>
  </xdr:twoCellAnchor>
  <xdr:twoCellAnchor>
    <xdr:from>
      <xdr:col>1</xdr:col>
      <xdr:colOff>19050</xdr:colOff>
      <xdr:row>12</xdr:row>
      <xdr:rowOff>19050</xdr:rowOff>
    </xdr:from>
    <xdr:to>
      <xdr:col>2</xdr:col>
      <xdr:colOff>247650</xdr:colOff>
      <xdr:row>14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025" y="2000250"/>
          <a:ext cx="1104900" cy="400050"/>
        </a:xfrm>
        <a:prstGeom prst="rect">
          <a:avLst/>
        </a:prstGeom>
        <a:solidFill>
          <a:schemeClr val="accent2"/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Power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2</xdr:row>
          <xdr:rowOff>161925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33</xdr:row>
          <xdr:rowOff>76200</xdr:rowOff>
        </xdr:from>
        <xdr:to>
          <xdr:col>10</xdr:col>
          <xdr:colOff>38100</xdr:colOff>
          <xdr:row>34</xdr:row>
          <xdr:rowOff>38100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34</xdr:row>
          <xdr:rowOff>66675</xdr:rowOff>
        </xdr:from>
        <xdr:to>
          <xdr:col>10</xdr:col>
          <xdr:colOff>38100</xdr:colOff>
          <xdr:row>35</xdr:row>
          <xdr:rowOff>28575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</xdr:row>
          <xdr:rowOff>0</xdr:rowOff>
        </xdr:from>
        <xdr:to>
          <xdr:col>7</xdr:col>
          <xdr:colOff>19050</xdr:colOff>
          <xdr:row>3</xdr:row>
          <xdr:rowOff>95250</xdr:rowOff>
        </xdr:to>
        <xdr:sp macro="" textlink="">
          <xdr:nvSpPr>
            <xdr:cNvPr id="1036" name="List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35</xdr:row>
          <xdr:rowOff>57150</xdr:rowOff>
        </xdr:from>
        <xdr:to>
          <xdr:col>10</xdr:col>
          <xdr:colOff>38100</xdr:colOff>
          <xdr:row>36</xdr:row>
          <xdr:rowOff>123825</xdr:rowOff>
        </xdr:to>
        <xdr:sp macro="" textlink="">
          <xdr:nvSpPr>
            <xdr:cNvPr id="1037" name="Scroll Ba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35</xdr:row>
          <xdr:rowOff>66675</xdr:rowOff>
        </xdr:from>
        <xdr:to>
          <xdr:col>0</xdr:col>
          <xdr:colOff>381000</xdr:colOff>
          <xdr:row>36</xdr:row>
          <xdr:rowOff>104775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5</xdr:row>
          <xdr:rowOff>76200</xdr:rowOff>
        </xdr:from>
        <xdr:to>
          <xdr:col>6</xdr:col>
          <xdr:colOff>342900</xdr:colOff>
          <xdr:row>7</xdr:row>
          <xdr:rowOff>76200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</xdr:row>
          <xdr:rowOff>0</xdr:rowOff>
        </xdr:from>
        <xdr:to>
          <xdr:col>9</xdr:col>
          <xdr:colOff>76200</xdr:colOff>
          <xdr:row>2</xdr:row>
          <xdr:rowOff>133350</xdr:rowOff>
        </xdr:to>
        <xdr:sp macro="" textlink="">
          <xdr:nvSpPr>
            <xdr:cNvPr id="1040" name="List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30</xdr:row>
          <xdr:rowOff>161925</xdr:rowOff>
        </xdr:from>
        <xdr:to>
          <xdr:col>10</xdr:col>
          <xdr:colOff>571500</xdr:colOff>
          <xdr:row>34</xdr:row>
          <xdr:rowOff>38100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34</xdr:row>
          <xdr:rowOff>76200</xdr:rowOff>
        </xdr:from>
        <xdr:to>
          <xdr:col>10</xdr:col>
          <xdr:colOff>571500</xdr:colOff>
          <xdr:row>38</xdr:row>
          <xdr:rowOff>57150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36</xdr:row>
          <xdr:rowOff>142875</xdr:rowOff>
        </xdr:from>
        <xdr:to>
          <xdr:col>10</xdr:col>
          <xdr:colOff>38100</xdr:colOff>
          <xdr:row>38</xdr:row>
          <xdr:rowOff>38100</xdr:rowOff>
        </xdr:to>
        <xdr:sp macro="" textlink="">
          <xdr:nvSpPr>
            <xdr:cNvPr id="1043" name="Scroll Ba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5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9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ctrlProp" Target="../ctrlProps/ctrlProp4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604"/>
  <sheetViews>
    <sheetView tabSelected="1" zoomScaleNormal="100" workbookViewId="0">
      <selection activeCell="D7" sqref="D7"/>
    </sheetView>
  </sheetViews>
  <sheetFormatPr defaultColWidth="9.140625" defaultRowHeight="12.75" x14ac:dyDescent="0.2"/>
  <cols>
    <col min="1" max="1" width="8.42578125" style="2" customWidth="1"/>
    <col min="2" max="2" width="13.140625" style="2" customWidth="1"/>
    <col min="3" max="4" width="9.140625" style="2"/>
    <col min="5" max="5" width="13.140625" style="2" customWidth="1"/>
    <col min="6" max="10" width="9.140625" style="2"/>
    <col min="11" max="11" width="13" style="2" customWidth="1"/>
    <col min="12" max="15" width="9.140625" style="11"/>
    <col min="16" max="17" width="12.42578125" style="11" bestFit="1" customWidth="1"/>
    <col min="18" max="18" width="9.140625" style="11"/>
    <col min="19" max="20" width="12.42578125" style="11" bestFit="1" customWidth="1"/>
    <col min="21" max="26" width="9.140625" style="11"/>
    <col min="27" max="27" width="9.140625" style="10"/>
    <col min="28" max="16384" width="9.140625" style="2"/>
  </cols>
  <sheetData>
    <row r="1" spans="2:26" ht="15.75" x14ac:dyDescent="0.3">
      <c r="B1" s="1"/>
      <c r="C1" s="1" t="s">
        <v>1</v>
      </c>
      <c r="D1" s="1" t="s">
        <v>2</v>
      </c>
      <c r="E1" s="1" t="s">
        <v>34</v>
      </c>
      <c r="F1" s="2" t="s">
        <v>24</v>
      </c>
      <c r="I1" s="2" t="s">
        <v>25</v>
      </c>
      <c r="M1" s="11" t="s">
        <v>31</v>
      </c>
      <c r="O1" s="11" t="s">
        <v>3</v>
      </c>
      <c r="P1" s="11" t="s">
        <v>5</v>
      </c>
      <c r="Q1" s="11" t="s">
        <v>7</v>
      </c>
      <c r="R1" s="11" t="s">
        <v>4</v>
      </c>
      <c r="S1" s="11" t="s">
        <v>6</v>
      </c>
      <c r="T1" s="11" t="s">
        <v>8</v>
      </c>
      <c r="U1" s="11" t="s">
        <v>14</v>
      </c>
      <c r="X1" s="11" t="s">
        <v>3</v>
      </c>
      <c r="Y1" s="11" t="s">
        <v>4</v>
      </c>
      <c r="Z1" s="11" t="s">
        <v>34</v>
      </c>
    </row>
    <row r="2" spans="2:26" x14ac:dyDescent="0.2">
      <c r="B2" s="3" t="s">
        <v>0</v>
      </c>
      <c r="C2" s="8">
        <v>50</v>
      </c>
      <c r="D2" s="8">
        <v>55</v>
      </c>
      <c r="E2" s="8">
        <v>55</v>
      </c>
      <c r="M2" s="11" t="s">
        <v>32</v>
      </c>
      <c r="N2" s="11">
        <v>-4</v>
      </c>
      <c r="O2" s="11">
        <f>N2*C$4+C$2</f>
        <v>35.394065133195568</v>
      </c>
      <c r="P2" s="11">
        <f>NORMDIST(O2,C$2,C$4,FALSE)</f>
        <v>3.665091676371826E-5</v>
      </c>
      <c r="Q2" s="11">
        <f>IF(AND($M$4=1,N2&gt;0),0,IF(AND($M$4=2,N2&lt;0),0,IF(ROUND(ABS(NORMSINV($C$5/$M$5)),2)&lt;=ABS(N2),P2,0)))</f>
        <v>3.665091676371826E-5</v>
      </c>
      <c r="R2" s="11">
        <f>CHOOSE($M$13,0,N2*D$4+D$2)</f>
        <v>40.394065133195568</v>
      </c>
      <c r="S2" s="11">
        <f>CHOOSE($M$13,0,NORMDIST(R2,D$2,D$4,FALSE))</f>
        <v>3.665091676371826E-5</v>
      </c>
      <c r="U2" s="11">
        <v>0</v>
      </c>
      <c r="V2" s="11" t="e">
        <f>IF(INT($E$2)=U2,MAX(P:P,S:S)+0.01,NA())</f>
        <v>#N/A</v>
      </c>
      <c r="W2" s="11">
        <f>O2</f>
        <v>35.394065133195568</v>
      </c>
      <c r="X2" s="11">
        <f>P2</f>
        <v>3.665091676371826E-5</v>
      </c>
      <c r="Y2" s="11" t="e">
        <f>NA()</f>
        <v>#N/A</v>
      </c>
      <c r="Z2" s="11" t="e">
        <f>NA()</f>
        <v>#N/A</v>
      </c>
    </row>
    <row r="3" spans="2:26" x14ac:dyDescent="0.2">
      <c r="B3" s="3" t="s">
        <v>11</v>
      </c>
      <c r="C3" s="8">
        <v>20</v>
      </c>
      <c r="D3" s="8">
        <v>20</v>
      </c>
      <c r="E3" s="1"/>
      <c r="M3" s="11" t="s">
        <v>33</v>
      </c>
      <c r="N3" s="11">
        <v>-3.99</v>
      </c>
      <c r="O3" s="11">
        <f t="shared" ref="O3:O66" si="0">N3*C$4+C$2</f>
        <v>35.430579970362579</v>
      </c>
      <c r="P3" s="11">
        <f t="shared" ref="P3:P66" si="1">NORMDIST(O3,C$2,C$4,FALSE)</f>
        <v>3.8144761765936449E-5</v>
      </c>
      <c r="Q3" s="11">
        <f t="shared" ref="Q3:Q66" si="2">IF(AND($M$4=1,N3&gt;0),0,IF(AND($M$4=2,N3&lt;0),0,IF(ROUND(ABS(NORMSINV($C$5/$M$5)),2)&lt;=ABS(N3),P3,0)))</f>
        <v>3.8144761765936449E-5</v>
      </c>
      <c r="R3" s="11">
        <f t="shared" ref="R3:R66" si="3">CHOOSE($M$13,0,N3*D$4+D$2)</f>
        <v>40.430579970362579</v>
      </c>
      <c r="S3" s="11">
        <f t="shared" ref="S3:S66" si="4">CHOOSE($M$13,0,NORMDIST(R3,D$2,D$4,FALSE))</f>
        <v>3.8144761765936449E-5</v>
      </c>
      <c r="U3" s="11">
        <v>1</v>
      </c>
      <c r="V3" s="11" t="e">
        <f t="shared" ref="V3:V66" si="5">IF(INT($E$2)=U3,MAX(P:P,S:S)+0.01,NA())</f>
        <v>#N/A</v>
      </c>
      <c r="W3" s="11">
        <f t="shared" ref="W3:W66" si="6">O3</f>
        <v>35.430579970362579</v>
      </c>
      <c r="X3" s="11">
        <f t="shared" ref="X3:X66" si="7">P3</f>
        <v>3.8144761765936449E-5</v>
      </c>
      <c r="Y3" s="11" t="e">
        <f>NA()</f>
        <v>#N/A</v>
      </c>
      <c r="Z3" s="11" t="e">
        <f>NA()</f>
        <v>#N/A</v>
      </c>
    </row>
    <row r="4" spans="2:26" x14ac:dyDescent="0.2">
      <c r="B4" s="3" t="s">
        <v>13</v>
      </c>
      <c r="C4" s="4">
        <f>C3/SQRT(C6)</f>
        <v>3.6514837167011076</v>
      </c>
      <c r="D4" s="4">
        <f>D3/SQRT(C6)</f>
        <v>3.6514837167011076</v>
      </c>
      <c r="E4" s="1"/>
      <c r="M4" s="12">
        <v>3</v>
      </c>
      <c r="N4" s="11">
        <v>-3.98</v>
      </c>
      <c r="O4" s="11">
        <f t="shared" si="0"/>
        <v>35.467094807529591</v>
      </c>
      <c r="P4" s="11">
        <f t="shared" si="1"/>
        <v>3.9695524249754101E-5</v>
      </c>
      <c r="Q4" s="11">
        <f t="shared" si="2"/>
        <v>3.9695524249754101E-5</v>
      </c>
      <c r="R4" s="11">
        <f t="shared" si="3"/>
        <v>40.467094807529591</v>
      </c>
      <c r="S4" s="11">
        <f t="shared" si="4"/>
        <v>3.9695524249754101E-5</v>
      </c>
      <c r="U4" s="11">
        <v>2</v>
      </c>
      <c r="V4" s="11" t="e">
        <f t="shared" si="5"/>
        <v>#N/A</v>
      </c>
      <c r="W4" s="11">
        <f t="shared" si="6"/>
        <v>35.467094807529591</v>
      </c>
      <c r="X4" s="11">
        <f t="shared" si="7"/>
        <v>3.9695524249754101E-5</v>
      </c>
      <c r="Y4" s="11" t="e">
        <f>NA()</f>
        <v>#N/A</v>
      </c>
      <c r="Z4" s="11" t="e">
        <f>NA()</f>
        <v>#N/A</v>
      </c>
    </row>
    <row r="5" spans="2:26" x14ac:dyDescent="0.2">
      <c r="B5" s="3" t="s">
        <v>9</v>
      </c>
      <c r="C5" s="8">
        <v>0.05</v>
      </c>
      <c r="D5" s="1"/>
      <c r="E5" s="1"/>
      <c r="I5" s="2" t="s">
        <v>29</v>
      </c>
      <c r="J5" s="9" t="str">
        <f>IF(M15,"Reject","Retain")&amp;" the null hypothesis."</f>
        <v>Retain the null hypothesis.</v>
      </c>
      <c r="M5" s="11">
        <f>IF(M4=3,2,1)</f>
        <v>2</v>
      </c>
      <c r="N5" s="11">
        <v>-3.97</v>
      </c>
      <c r="O5" s="11">
        <f t="shared" si="0"/>
        <v>35.503609644696603</v>
      </c>
      <c r="P5" s="11">
        <f t="shared" si="1"/>
        <v>4.1305201735030392E-5</v>
      </c>
      <c r="Q5" s="11">
        <f t="shared" si="2"/>
        <v>4.1305201735030392E-5</v>
      </c>
      <c r="R5" s="11">
        <f t="shared" si="3"/>
        <v>40.503609644696603</v>
      </c>
      <c r="S5" s="11">
        <f t="shared" si="4"/>
        <v>4.1305201735030392E-5</v>
      </c>
      <c r="U5" s="11">
        <v>3</v>
      </c>
      <c r="V5" s="11" t="e">
        <f t="shared" si="5"/>
        <v>#N/A</v>
      </c>
      <c r="W5" s="11">
        <f t="shared" si="6"/>
        <v>35.503609644696603</v>
      </c>
      <c r="X5" s="11">
        <f t="shared" si="7"/>
        <v>4.1305201735030392E-5</v>
      </c>
      <c r="Y5" s="11" t="e">
        <f>NA()</f>
        <v>#N/A</v>
      </c>
      <c r="Z5" s="11" t="e">
        <f>NA()</f>
        <v>#N/A</v>
      </c>
    </row>
    <row r="6" spans="2:26" x14ac:dyDescent="0.2">
      <c r="B6" s="3" t="s">
        <v>12</v>
      </c>
      <c r="C6" s="8">
        <v>30</v>
      </c>
      <c r="D6" s="1"/>
      <c r="E6" s="1"/>
      <c r="I6" s="2" t="s">
        <v>30</v>
      </c>
      <c r="J6" s="2" t="str">
        <f>IF(M15,CHOOSE(M13,"Type I Error","Correct decision"),CHOOSE(M13,"Correct decision","Type II Error"))</f>
        <v>Type II Error</v>
      </c>
      <c r="L6" s="11" t="s">
        <v>17</v>
      </c>
      <c r="M6" s="11">
        <f>ABS(NORMSINV(C5/M5))</f>
        <v>1.9599639845400538</v>
      </c>
      <c r="N6" s="11">
        <v>-3.96</v>
      </c>
      <c r="O6" s="11">
        <f t="shared" si="0"/>
        <v>35.540124481863614</v>
      </c>
      <c r="P6" s="11">
        <f t="shared" si="1"/>
        <v>4.2975854814246576E-5</v>
      </c>
      <c r="Q6" s="11">
        <f t="shared" si="2"/>
        <v>4.2975854814246576E-5</v>
      </c>
      <c r="R6" s="11">
        <f t="shared" si="3"/>
        <v>40.540124481863614</v>
      </c>
      <c r="S6" s="11">
        <f t="shared" si="4"/>
        <v>4.2975854814246576E-5</v>
      </c>
      <c r="U6" s="11">
        <v>4</v>
      </c>
      <c r="V6" s="11" t="e">
        <f t="shared" si="5"/>
        <v>#N/A</v>
      </c>
      <c r="W6" s="11">
        <f t="shared" si="6"/>
        <v>35.540124481863614</v>
      </c>
      <c r="X6" s="11">
        <f t="shared" si="7"/>
        <v>4.2975854814246576E-5</v>
      </c>
      <c r="Y6" s="11" t="e">
        <f>NA()</f>
        <v>#N/A</v>
      </c>
      <c r="Z6" s="11" t="e">
        <f>NA()</f>
        <v>#N/A</v>
      </c>
    </row>
    <row r="7" spans="2:26" x14ac:dyDescent="0.2">
      <c r="B7" s="3" t="s">
        <v>10</v>
      </c>
      <c r="C7" s="7">
        <f>ROUND((E2-C2)/C4,F7)</f>
        <v>1.37</v>
      </c>
      <c r="D7" s="1"/>
      <c r="E7" s="1" t="s">
        <v>23</v>
      </c>
      <c r="F7" s="8">
        <v>2</v>
      </c>
      <c r="L7" s="11" t="s">
        <v>18</v>
      </c>
      <c r="M7" s="11">
        <f>IF(D2&gt;C2,1,-1)</f>
        <v>1</v>
      </c>
      <c r="N7" s="11">
        <v>-3.95</v>
      </c>
      <c r="O7" s="11">
        <f t="shared" si="0"/>
        <v>35.576639319030626</v>
      </c>
      <c r="P7" s="11">
        <f t="shared" si="1"/>
        <v>4.4709608869277521E-5</v>
      </c>
      <c r="Q7" s="11">
        <f t="shared" si="2"/>
        <v>4.4709608869277521E-5</v>
      </c>
      <c r="R7" s="11">
        <f t="shared" si="3"/>
        <v>40.576639319030626</v>
      </c>
      <c r="S7" s="11">
        <f t="shared" si="4"/>
        <v>4.4709608869277521E-5</v>
      </c>
      <c r="U7" s="11">
        <v>5</v>
      </c>
      <c r="V7" s="11" t="e">
        <f t="shared" si="5"/>
        <v>#N/A</v>
      </c>
      <c r="W7" s="11">
        <f t="shared" si="6"/>
        <v>35.576639319030626</v>
      </c>
      <c r="X7" s="11">
        <f t="shared" si="7"/>
        <v>4.4709608869277521E-5</v>
      </c>
      <c r="Y7" s="11" t="e">
        <f>NA()</f>
        <v>#N/A</v>
      </c>
      <c r="Z7" s="11" t="e">
        <f>NA()</f>
        <v>#N/A</v>
      </c>
    </row>
    <row r="8" spans="2:26" x14ac:dyDescent="0.2">
      <c r="B8" s="3" t="s">
        <v>8</v>
      </c>
      <c r="C8" s="7">
        <f>ROUND(CHOOSE(M4,NORMDIST(M10,D2,D4,TRUE),1-NORMDIST(M9,D2,D4,TRUE),NORMDIST(M10,D2,D4,TRUE)+1-NORMDIST(M9,D2,D4,TRUE)),F7)</f>
        <v>0.28000000000000003</v>
      </c>
      <c r="D8" s="1"/>
      <c r="L8" s="11" t="s">
        <v>19</v>
      </c>
      <c r="M8" s="11">
        <f>M6*C4*CHOOSE(M4,-1,1,M7)+C2</f>
        <v>57.15677657486863</v>
      </c>
      <c r="N8" s="11">
        <v>-3.94</v>
      </c>
      <c r="O8" s="11">
        <f t="shared" si="0"/>
        <v>35.613154156197638</v>
      </c>
      <c r="P8" s="11">
        <f t="shared" si="1"/>
        <v>4.6508655824644051E-5</v>
      </c>
      <c r="Q8" s="11">
        <f t="shared" si="2"/>
        <v>4.6508655824644051E-5</v>
      </c>
      <c r="R8" s="11">
        <f t="shared" si="3"/>
        <v>40.613154156197638</v>
      </c>
      <c r="S8" s="11">
        <f t="shared" si="4"/>
        <v>4.6508655824644051E-5</v>
      </c>
      <c r="U8" s="11">
        <v>6</v>
      </c>
      <c r="V8" s="11" t="e">
        <f t="shared" si="5"/>
        <v>#N/A</v>
      </c>
      <c r="W8" s="11">
        <f t="shared" si="6"/>
        <v>35.613154156197638</v>
      </c>
      <c r="X8" s="11">
        <f t="shared" si="7"/>
        <v>4.6508655824644051E-5</v>
      </c>
      <c r="Y8" s="11" t="e">
        <f>NA()</f>
        <v>#N/A</v>
      </c>
      <c r="Z8" s="11" t="e">
        <f>NA()</f>
        <v>#N/A</v>
      </c>
    </row>
    <row r="9" spans="2:26" x14ac:dyDescent="0.2">
      <c r="B9" s="3" t="s">
        <v>20</v>
      </c>
      <c r="C9" s="1">
        <f>ROUND(1-C8,F7)</f>
        <v>0.72</v>
      </c>
      <c r="L9" s="11" t="s">
        <v>22</v>
      </c>
      <c r="M9" s="11">
        <f>M6*C4+C2</f>
        <v>57.15677657486863</v>
      </c>
      <c r="N9" s="11">
        <v>-3.93</v>
      </c>
      <c r="O9" s="11">
        <f t="shared" si="0"/>
        <v>35.649668993364642</v>
      </c>
      <c r="P9" s="11">
        <f t="shared" si="1"/>
        <v>4.8375255937647923E-5</v>
      </c>
      <c r="Q9" s="11">
        <f t="shared" si="2"/>
        <v>4.8375255937647923E-5</v>
      </c>
      <c r="R9" s="11">
        <f t="shared" si="3"/>
        <v>40.649668993364642</v>
      </c>
      <c r="S9" s="11">
        <f t="shared" si="4"/>
        <v>4.8375255937647923E-5</v>
      </c>
      <c r="U9" s="11">
        <v>7</v>
      </c>
      <c r="V9" s="11" t="e">
        <f t="shared" si="5"/>
        <v>#N/A</v>
      </c>
      <c r="W9" s="11">
        <f t="shared" si="6"/>
        <v>35.649668993364642</v>
      </c>
      <c r="X9" s="11">
        <f t="shared" si="7"/>
        <v>4.8375255937647923E-5</v>
      </c>
      <c r="Y9" s="11" t="e">
        <f>NA()</f>
        <v>#N/A</v>
      </c>
      <c r="Z9" s="11" t="e">
        <f>NA()</f>
        <v>#N/A</v>
      </c>
    </row>
    <row r="10" spans="2:26" x14ac:dyDescent="0.2">
      <c r="L10" s="11" t="s">
        <v>21</v>
      </c>
      <c r="M10" s="11">
        <f>M6*-1*C4+C2</f>
        <v>42.84322342513137</v>
      </c>
      <c r="N10" s="11">
        <v>-3.92</v>
      </c>
      <c r="O10" s="11">
        <f t="shared" si="0"/>
        <v>35.686183830531661</v>
      </c>
      <c r="P10" s="11">
        <f t="shared" si="1"/>
        <v>5.031173962578444E-5</v>
      </c>
      <c r="Q10" s="11">
        <f t="shared" si="2"/>
        <v>5.031173962578444E-5</v>
      </c>
      <c r="R10" s="11">
        <f t="shared" si="3"/>
        <v>40.686183830531661</v>
      </c>
      <c r="S10" s="11">
        <f t="shared" si="4"/>
        <v>5.031173962578444E-5</v>
      </c>
      <c r="U10" s="11">
        <v>8</v>
      </c>
      <c r="V10" s="11" t="e">
        <f t="shared" si="5"/>
        <v>#N/A</v>
      </c>
      <c r="W10" s="11">
        <f t="shared" si="6"/>
        <v>35.686183830531661</v>
      </c>
      <c r="X10" s="11">
        <f t="shared" si="7"/>
        <v>5.031173962578444E-5</v>
      </c>
      <c r="Y10" s="11" t="e">
        <f>NA()</f>
        <v>#N/A</v>
      </c>
      <c r="Z10" s="11" t="e">
        <f>NA()</f>
        <v>#N/A</v>
      </c>
    </row>
    <row r="11" spans="2:26" x14ac:dyDescent="0.2">
      <c r="M11" s="13" t="s">
        <v>26</v>
      </c>
      <c r="N11" s="11">
        <v>-3.91</v>
      </c>
      <c r="O11" s="11">
        <f t="shared" si="0"/>
        <v>35.722698667698666</v>
      </c>
      <c r="P11" s="11">
        <f t="shared" si="1"/>
        <v>5.2320509331805709E-5</v>
      </c>
      <c r="Q11" s="11">
        <f t="shared" si="2"/>
        <v>5.2320509331805709E-5</v>
      </c>
      <c r="R11" s="11">
        <f t="shared" si="3"/>
        <v>40.722698667698666</v>
      </c>
      <c r="S11" s="11">
        <f t="shared" si="4"/>
        <v>5.2320509331805709E-5</v>
      </c>
      <c r="U11" s="11">
        <v>9</v>
      </c>
      <c r="V11" s="11" t="e">
        <f t="shared" si="5"/>
        <v>#N/A</v>
      </c>
      <c r="W11" s="11">
        <f t="shared" si="6"/>
        <v>35.722698667698666</v>
      </c>
      <c r="X11" s="11">
        <f t="shared" si="7"/>
        <v>5.2320509331805709E-5</v>
      </c>
      <c r="Y11" s="11" t="e">
        <f>NA()</f>
        <v>#N/A</v>
      </c>
      <c r="Z11" s="11" t="e">
        <f>NA()</f>
        <v>#N/A</v>
      </c>
    </row>
    <row r="12" spans="2:26" x14ac:dyDescent="0.2">
      <c r="M12" s="13" t="s">
        <v>27</v>
      </c>
      <c r="N12" s="11">
        <v>-3.9</v>
      </c>
      <c r="O12" s="11">
        <f t="shared" si="0"/>
        <v>35.759213504865684</v>
      </c>
      <c r="P12" s="11">
        <f t="shared" si="1"/>
        <v>5.4404041426822106E-5</v>
      </c>
      <c r="Q12" s="11">
        <f t="shared" si="2"/>
        <v>5.4404041426822106E-5</v>
      </c>
      <c r="R12" s="11">
        <f t="shared" si="3"/>
        <v>40.759213504865684</v>
      </c>
      <c r="S12" s="11">
        <f t="shared" si="4"/>
        <v>5.4404041426822106E-5</v>
      </c>
      <c r="U12" s="11">
        <v>10</v>
      </c>
      <c r="V12" s="11" t="e">
        <f t="shared" si="5"/>
        <v>#N/A</v>
      </c>
      <c r="W12" s="11">
        <f t="shared" si="6"/>
        <v>35.759213504865684</v>
      </c>
      <c r="X12" s="11">
        <f t="shared" si="7"/>
        <v>5.4404041426822106E-5</v>
      </c>
      <c r="Y12" s="11" t="e">
        <f>NA()</f>
        <v>#N/A</v>
      </c>
      <c r="Z12" s="11" t="e">
        <f>NA()</f>
        <v>#N/A</v>
      </c>
    </row>
    <row r="13" spans="2:26" x14ac:dyDescent="0.2">
      <c r="M13" s="12">
        <v>2</v>
      </c>
      <c r="N13" s="11">
        <v>-3.89</v>
      </c>
      <c r="O13" s="11">
        <f t="shared" si="0"/>
        <v>35.795728342032689</v>
      </c>
      <c r="P13" s="11">
        <f t="shared" si="1"/>
        <v>5.6564888151774804E-5</v>
      </c>
      <c r="Q13" s="11">
        <f t="shared" si="2"/>
        <v>5.6564888151774804E-5</v>
      </c>
      <c r="R13" s="11">
        <f t="shared" si="3"/>
        <v>40.795728342032689</v>
      </c>
      <c r="S13" s="11">
        <f t="shared" si="4"/>
        <v>5.6564888151774804E-5</v>
      </c>
      <c r="U13" s="11">
        <v>11</v>
      </c>
      <c r="V13" s="11" t="e">
        <f t="shared" si="5"/>
        <v>#N/A</v>
      </c>
      <c r="W13" s="11">
        <f t="shared" si="6"/>
        <v>35.795728342032689</v>
      </c>
      <c r="X13" s="11">
        <f t="shared" si="7"/>
        <v>5.6564888151774804E-5</v>
      </c>
      <c r="Y13" s="11" t="e">
        <f>NA()</f>
        <v>#N/A</v>
      </c>
      <c r="Z13" s="11" t="e">
        <f>NA()</f>
        <v>#N/A</v>
      </c>
    </row>
    <row r="14" spans="2:26" x14ac:dyDescent="0.2">
      <c r="N14" s="11">
        <v>-3.88</v>
      </c>
      <c r="O14" s="11">
        <f t="shared" si="0"/>
        <v>35.8322431791997</v>
      </c>
      <c r="P14" s="11">
        <f t="shared" si="1"/>
        <v>5.8805679597651405E-5</v>
      </c>
      <c r="Q14" s="11">
        <f t="shared" si="2"/>
        <v>5.8805679597651405E-5</v>
      </c>
      <c r="R14" s="11">
        <f t="shared" si="3"/>
        <v>40.8322431791997</v>
      </c>
      <c r="S14" s="11">
        <f t="shared" si="4"/>
        <v>5.8805679597651405E-5</v>
      </c>
      <c r="U14" s="11">
        <v>12</v>
      </c>
      <c r="V14" s="11" t="e">
        <f t="shared" si="5"/>
        <v>#N/A</v>
      </c>
      <c r="W14" s="11">
        <f t="shared" si="6"/>
        <v>35.8322431791997</v>
      </c>
      <c r="X14" s="11">
        <f t="shared" si="7"/>
        <v>5.8805679597651405E-5</v>
      </c>
      <c r="Y14" s="11" t="e">
        <f>NA()</f>
        <v>#N/A</v>
      </c>
      <c r="Z14" s="11" t="e">
        <f>NA()</f>
        <v>#N/A</v>
      </c>
    </row>
    <row r="15" spans="2:26" x14ac:dyDescent="0.2">
      <c r="L15" s="11" t="s">
        <v>28</v>
      </c>
      <c r="M15" s="11" t="b">
        <f>CHOOSE(M4,C7&lt;=M6*-1,C7&gt;=M6,ABS(C7)&gt;=M6)</f>
        <v>0</v>
      </c>
      <c r="N15" s="11">
        <v>-3.87</v>
      </c>
      <c r="O15" s="11">
        <f t="shared" si="0"/>
        <v>35.868758016366712</v>
      </c>
      <c r="P15" s="11">
        <f t="shared" si="1"/>
        <v>6.1129125724750615E-5</v>
      </c>
      <c r="Q15" s="11">
        <f t="shared" si="2"/>
        <v>6.1129125724750615E-5</v>
      </c>
      <c r="R15" s="11">
        <f t="shared" si="3"/>
        <v>40.868758016366712</v>
      </c>
      <c r="S15" s="11">
        <f t="shared" si="4"/>
        <v>6.1129125724750615E-5</v>
      </c>
      <c r="U15" s="11">
        <v>13</v>
      </c>
      <c r="V15" s="11" t="e">
        <f t="shared" si="5"/>
        <v>#N/A</v>
      </c>
      <c r="W15" s="11">
        <f t="shared" si="6"/>
        <v>35.868758016366712</v>
      </c>
      <c r="X15" s="11">
        <f t="shared" si="7"/>
        <v>6.1129125724750615E-5</v>
      </c>
      <c r="Y15" s="11" t="e">
        <f>NA()</f>
        <v>#N/A</v>
      </c>
      <c r="Z15" s="11" t="e">
        <f>NA()</f>
        <v>#N/A</v>
      </c>
    </row>
    <row r="16" spans="2:26" x14ac:dyDescent="0.2">
      <c r="N16" s="11">
        <v>-3.86</v>
      </c>
      <c r="O16" s="11">
        <f t="shared" si="0"/>
        <v>35.905272853533724</v>
      </c>
      <c r="P16" s="11">
        <f t="shared" si="1"/>
        <v>6.3538018421330109E-5</v>
      </c>
      <c r="Q16" s="11">
        <f t="shared" si="2"/>
        <v>6.3538018421330109E-5</v>
      </c>
      <c r="R16" s="11">
        <f t="shared" si="3"/>
        <v>40.905272853533724</v>
      </c>
      <c r="S16" s="11">
        <f t="shared" si="4"/>
        <v>6.3538018421330109E-5</v>
      </c>
      <c r="U16" s="11">
        <v>14</v>
      </c>
      <c r="V16" s="11" t="e">
        <f t="shared" si="5"/>
        <v>#N/A</v>
      </c>
      <c r="W16" s="11">
        <f t="shared" si="6"/>
        <v>35.905272853533724</v>
      </c>
      <c r="X16" s="11">
        <f t="shared" si="7"/>
        <v>6.3538018421330109E-5</v>
      </c>
      <c r="Y16" s="11" t="e">
        <f>NA()</f>
        <v>#N/A</v>
      </c>
      <c r="Z16" s="11" t="e">
        <f>NA()</f>
        <v>#N/A</v>
      </c>
    </row>
    <row r="17" spans="14:26" x14ac:dyDescent="0.2">
      <c r="N17" s="11">
        <v>-3.85</v>
      </c>
      <c r="O17" s="11">
        <f t="shared" si="0"/>
        <v>35.941787690700735</v>
      </c>
      <c r="P17" s="11">
        <f t="shared" si="1"/>
        <v>6.6035233601927814E-5</v>
      </c>
      <c r="Q17" s="11">
        <f t="shared" si="2"/>
        <v>6.6035233601927814E-5</v>
      </c>
      <c r="R17" s="11">
        <f t="shared" si="3"/>
        <v>40.941787690700735</v>
      </c>
      <c r="S17" s="11">
        <f t="shared" si="4"/>
        <v>6.6035233601927814E-5</v>
      </c>
      <c r="U17" s="11">
        <v>15</v>
      </c>
      <c r="V17" s="11" t="e">
        <f t="shared" si="5"/>
        <v>#N/A</v>
      </c>
      <c r="W17" s="11">
        <f t="shared" si="6"/>
        <v>35.941787690700735</v>
      </c>
      <c r="X17" s="11">
        <f t="shared" si="7"/>
        <v>6.6035233601927814E-5</v>
      </c>
      <c r="Y17" s="11" t="e">
        <f>NA()</f>
        <v>#N/A</v>
      </c>
      <c r="Z17" s="11" t="e">
        <f>NA()</f>
        <v>#N/A</v>
      </c>
    </row>
    <row r="18" spans="14:26" x14ac:dyDescent="0.2">
      <c r="N18" s="11">
        <v>-3.84</v>
      </c>
      <c r="O18" s="11">
        <f t="shared" si="0"/>
        <v>35.978302527867747</v>
      </c>
      <c r="P18" s="11">
        <f t="shared" si="1"/>
        <v>6.8623733345644786E-5</v>
      </c>
      <c r="Q18" s="11">
        <f t="shared" si="2"/>
        <v>6.8623733345644786E-5</v>
      </c>
      <c r="R18" s="11">
        <f t="shared" si="3"/>
        <v>40.978302527867747</v>
      </c>
      <c r="S18" s="11">
        <f t="shared" si="4"/>
        <v>6.8623733345644786E-5</v>
      </c>
      <c r="U18" s="11">
        <v>16</v>
      </c>
      <c r="V18" s="11" t="e">
        <f t="shared" si="5"/>
        <v>#N/A</v>
      </c>
      <c r="W18" s="11">
        <f t="shared" si="6"/>
        <v>35.978302527867747</v>
      </c>
      <c r="X18" s="11">
        <f t="shared" si="7"/>
        <v>6.8623733345644786E-5</v>
      </c>
      <c r="Y18" s="11" t="e">
        <f>NA()</f>
        <v>#N/A</v>
      </c>
      <c r="Z18" s="11" t="e">
        <f>NA()</f>
        <v>#N/A</v>
      </c>
    </row>
    <row r="19" spans="14:26" x14ac:dyDescent="0.2">
      <c r="N19" s="11">
        <v>-3.83</v>
      </c>
      <c r="O19" s="11">
        <f t="shared" si="0"/>
        <v>36.014817365034759</v>
      </c>
      <c r="P19" s="11">
        <f t="shared" si="1"/>
        <v>7.1306568074655307E-5</v>
      </c>
      <c r="Q19" s="11">
        <f t="shared" si="2"/>
        <v>7.1306568074655307E-5</v>
      </c>
      <c r="R19" s="11">
        <f t="shared" si="3"/>
        <v>41.014817365034759</v>
      </c>
      <c r="S19" s="11">
        <f t="shared" si="4"/>
        <v>7.1306568074655307E-5</v>
      </c>
      <c r="U19" s="11">
        <v>17</v>
      </c>
      <c r="V19" s="11" t="e">
        <f t="shared" si="5"/>
        <v>#N/A</v>
      </c>
      <c r="W19" s="11">
        <f t="shared" si="6"/>
        <v>36.014817365034759</v>
      </c>
      <c r="X19" s="11">
        <f t="shared" si="7"/>
        <v>7.1306568074655307E-5</v>
      </c>
      <c r="Y19" s="11" t="e">
        <f>NA()</f>
        <v>#N/A</v>
      </c>
      <c r="Z19" s="11" t="e">
        <f>NA()</f>
        <v>#N/A</v>
      </c>
    </row>
    <row r="20" spans="14:26" x14ac:dyDescent="0.2">
      <c r="N20" s="11">
        <v>-3.82</v>
      </c>
      <c r="O20" s="11">
        <f t="shared" si="0"/>
        <v>36.05133220220177</v>
      </c>
      <c r="P20" s="11">
        <f t="shared" si="1"/>
        <v>7.4086878773192542E-5</v>
      </c>
      <c r="Q20" s="11">
        <f t="shared" si="2"/>
        <v>7.4086878773192542E-5</v>
      </c>
      <c r="R20" s="11">
        <f t="shared" si="3"/>
        <v>41.05133220220177</v>
      </c>
      <c r="S20" s="11">
        <f t="shared" si="4"/>
        <v>7.4086878773192542E-5</v>
      </c>
      <c r="U20" s="11">
        <v>18</v>
      </c>
      <c r="V20" s="11" t="e">
        <f t="shared" si="5"/>
        <v>#N/A</v>
      </c>
      <c r="W20" s="11">
        <f t="shared" si="6"/>
        <v>36.05133220220177</v>
      </c>
      <c r="X20" s="11">
        <f t="shared" si="7"/>
        <v>7.4086878773192542E-5</v>
      </c>
      <c r="Y20" s="11" t="e">
        <f>NA()</f>
        <v>#N/A</v>
      </c>
      <c r="Z20" s="11" t="e">
        <f>NA()</f>
        <v>#N/A</v>
      </c>
    </row>
    <row r="21" spans="14:26" x14ac:dyDescent="0.2">
      <c r="N21" s="11">
        <v>-3.81</v>
      </c>
      <c r="O21" s="11">
        <f t="shared" si="0"/>
        <v>36.087847039368782</v>
      </c>
      <c r="P21" s="11">
        <f t="shared" si="1"/>
        <v>7.6967899247239603E-5</v>
      </c>
      <c r="Q21" s="11">
        <f t="shared" si="2"/>
        <v>7.6967899247239603E-5</v>
      </c>
      <c r="R21" s="11">
        <f t="shared" si="3"/>
        <v>41.087847039368782</v>
      </c>
      <c r="S21" s="11">
        <f t="shared" si="4"/>
        <v>7.6967899247239603E-5</v>
      </c>
      <c r="U21" s="11">
        <v>19</v>
      </c>
      <c r="V21" s="11" t="e">
        <f t="shared" si="5"/>
        <v>#N/A</v>
      </c>
      <c r="W21" s="11">
        <f t="shared" si="6"/>
        <v>36.087847039368782</v>
      </c>
      <c r="X21" s="11">
        <f t="shared" si="7"/>
        <v>7.6967899247239603E-5</v>
      </c>
      <c r="Y21" s="11" t="e">
        <f>NA()</f>
        <v>#N/A</v>
      </c>
      <c r="Z21" s="11" t="e">
        <f>NA()</f>
        <v>#N/A</v>
      </c>
    </row>
    <row r="22" spans="14:26" x14ac:dyDescent="0.2">
      <c r="N22" s="11">
        <v>-3.8</v>
      </c>
      <c r="O22" s="11">
        <f t="shared" si="0"/>
        <v>36.124361876535794</v>
      </c>
      <c r="P22" s="11">
        <f t="shared" si="1"/>
        <v>7.995295842513492E-5</v>
      </c>
      <c r="Q22" s="11">
        <f t="shared" si="2"/>
        <v>7.995295842513492E-5</v>
      </c>
      <c r="R22" s="11">
        <f t="shared" si="3"/>
        <v>41.124361876535794</v>
      </c>
      <c r="S22" s="11">
        <f t="shared" si="4"/>
        <v>7.995295842513492E-5</v>
      </c>
      <c r="U22" s="11">
        <v>20</v>
      </c>
      <c r="V22" s="11" t="e">
        <f t="shared" si="5"/>
        <v>#N/A</v>
      </c>
      <c r="W22" s="11">
        <f t="shared" si="6"/>
        <v>36.124361876535794</v>
      </c>
      <c r="X22" s="11">
        <f t="shared" si="7"/>
        <v>7.995295842513492E-5</v>
      </c>
      <c r="Y22" s="11" t="e">
        <f>NA()</f>
        <v>#N/A</v>
      </c>
      <c r="Z22" s="11" t="e">
        <f>NA()</f>
        <v>#N/A</v>
      </c>
    </row>
    <row r="23" spans="14:26" x14ac:dyDescent="0.2">
      <c r="N23" s="11">
        <v>-3.79</v>
      </c>
      <c r="O23" s="11">
        <f t="shared" si="0"/>
        <v>36.160876713702805</v>
      </c>
      <c r="P23" s="11">
        <f t="shared" si="1"/>
        <v>8.304548269928022E-5</v>
      </c>
      <c r="Q23" s="11">
        <f t="shared" si="2"/>
        <v>8.304548269928022E-5</v>
      </c>
      <c r="R23" s="11">
        <f t="shared" si="3"/>
        <v>41.160876713702805</v>
      </c>
      <c r="S23" s="11">
        <f t="shared" si="4"/>
        <v>8.304548269928022E-5</v>
      </c>
      <c r="U23" s="11">
        <v>21</v>
      </c>
      <c r="V23" s="11" t="e">
        <f t="shared" si="5"/>
        <v>#N/A</v>
      </c>
      <c r="W23" s="11">
        <f t="shared" si="6"/>
        <v>36.160876713702805</v>
      </c>
      <c r="X23" s="11">
        <f t="shared" si="7"/>
        <v>8.304548269928022E-5</v>
      </c>
      <c r="Y23" s="11" t="e">
        <f>NA()</f>
        <v>#N/A</v>
      </c>
      <c r="Z23" s="11" t="e">
        <f>NA()</f>
        <v>#N/A</v>
      </c>
    </row>
    <row r="24" spans="14:26" x14ac:dyDescent="0.2">
      <c r="N24" s="11">
        <v>-3.78</v>
      </c>
      <c r="O24" s="11">
        <f t="shared" si="0"/>
        <v>36.19739155086981</v>
      </c>
      <c r="P24" s="11">
        <f t="shared" si="1"/>
        <v>8.6248998309116544E-5</v>
      </c>
      <c r="Q24" s="11">
        <f t="shared" si="2"/>
        <v>8.6248998309116544E-5</v>
      </c>
      <c r="R24" s="11">
        <f t="shared" si="3"/>
        <v>41.19739155086981</v>
      </c>
      <c r="S24" s="11">
        <f t="shared" si="4"/>
        <v>8.6248998309116544E-5</v>
      </c>
      <c r="U24" s="11">
        <v>22</v>
      </c>
      <c r="V24" s="11" t="e">
        <f t="shared" si="5"/>
        <v>#N/A</v>
      </c>
      <c r="W24" s="11">
        <f t="shared" si="6"/>
        <v>36.19739155086981</v>
      </c>
      <c r="X24" s="11">
        <f t="shared" si="7"/>
        <v>8.6248998309116544E-5</v>
      </c>
      <c r="Y24" s="11" t="e">
        <f>NA()</f>
        <v>#N/A</v>
      </c>
      <c r="Z24" s="11" t="e">
        <f>NA()</f>
        <v>#N/A</v>
      </c>
    </row>
    <row r="25" spans="14:26" x14ac:dyDescent="0.2">
      <c r="N25" s="11">
        <v>-3.77</v>
      </c>
      <c r="O25" s="11">
        <f t="shared" si="0"/>
        <v>36.233906388036829</v>
      </c>
      <c r="P25" s="11">
        <f t="shared" si="1"/>
        <v>8.9567133765517304E-5</v>
      </c>
      <c r="Q25" s="11">
        <f t="shared" si="2"/>
        <v>8.9567133765517304E-5</v>
      </c>
      <c r="R25" s="11">
        <f t="shared" si="3"/>
        <v>41.233906388036829</v>
      </c>
      <c r="S25" s="11">
        <f t="shared" si="4"/>
        <v>8.9567133765517304E-5</v>
      </c>
      <c r="U25" s="11">
        <v>23</v>
      </c>
      <c r="V25" s="11" t="e">
        <f t="shared" si="5"/>
        <v>#N/A</v>
      </c>
      <c r="W25" s="11">
        <f t="shared" si="6"/>
        <v>36.233906388036829</v>
      </c>
      <c r="X25" s="11">
        <f t="shared" si="7"/>
        <v>8.9567133765517304E-5</v>
      </c>
      <c r="Y25" s="11" t="e">
        <f>NA()</f>
        <v>#N/A</v>
      </c>
      <c r="Z25" s="11" t="e">
        <f>NA()</f>
        <v>#N/A</v>
      </c>
    </row>
    <row r="26" spans="14:26" x14ac:dyDescent="0.2">
      <c r="N26" s="11">
        <v>-3.76</v>
      </c>
      <c r="O26" s="11">
        <f t="shared" si="0"/>
        <v>36.270421225203833</v>
      </c>
      <c r="P26" s="11">
        <f t="shared" si="1"/>
        <v>9.3003622316701105E-5</v>
      </c>
      <c r="Q26" s="11">
        <f t="shared" si="2"/>
        <v>9.3003622316701105E-5</v>
      </c>
      <c r="R26" s="11">
        <f t="shared" si="3"/>
        <v>41.270421225203833</v>
      </c>
      <c r="S26" s="11">
        <f t="shared" si="4"/>
        <v>9.3003622316701105E-5</v>
      </c>
      <c r="U26" s="11">
        <v>24</v>
      </c>
      <c r="V26" s="11" t="e">
        <f t="shared" si="5"/>
        <v>#N/A</v>
      </c>
      <c r="W26" s="11">
        <f t="shared" si="6"/>
        <v>36.270421225203833</v>
      </c>
      <c r="X26" s="11">
        <f t="shared" si="7"/>
        <v>9.3003622316701105E-5</v>
      </c>
      <c r="Y26" s="11" t="e">
        <f>NA()</f>
        <v>#N/A</v>
      </c>
      <c r="Z26" s="11" t="e">
        <f>NA()</f>
        <v>#N/A</v>
      </c>
    </row>
    <row r="27" spans="14:26" x14ac:dyDescent="0.2">
      <c r="N27" s="11">
        <v>-3.75</v>
      </c>
      <c r="O27" s="11">
        <f t="shared" si="0"/>
        <v>36.306936062370845</v>
      </c>
      <c r="P27" s="11">
        <f t="shared" si="1"/>
        <v>9.6562304455788015E-5</v>
      </c>
      <c r="Q27" s="11">
        <f t="shared" si="2"/>
        <v>9.6562304455788015E-5</v>
      </c>
      <c r="R27" s="11">
        <f t="shared" si="3"/>
        <v>41.306936062370845</v>
      </c>
      <c r="S27" s="11">
        <f t="shared" si="4"/>
        <v>9.6562304455788015E-5</v>
      </c>
      <c r="U27" s="11">
        <v>25</v>
      </c>
      <c r="V27" s="11" t="e">
        <f t="shared" si="5"/>
        <v>#N/A</v>
      </c>
      <c r="W27" s="11">
        <f t="shared" si="6"/>
        <v>36.306936062370845</v>
      </c>
      <c r="X27" s="11">
        <f t="shared" si="7"/>
        <v>9.6562304455788015E-5</v>
      </c>
      <c r="Y27" s="11" t="e">
        <f>NA()</f>
        <v>#N/A</v>
      </c>
      <c r="Z27" s="11" t="e">
        <f>NA()</f>
        <v>#N/A</v>
      </c>
    </row>
    <row r="28" spans="14:26" x14ac:dyDescent="0.2">
      <c r="N28" s="11">
        <v>-3.74</v>
      </c>
      <c r="O28" s="11">
        <f t="shared" si="0"/>
        <v>36.343450899537856</v>
      </c>
      <c r="P28" s="11">
        <f t="shared" si="1"/>
        <v>1.0024713047003246E-4</v>
      </c>
      <c r="Q28" s="11">
        <f t="shared" si="2"/>
        <v>1.0024713047003246E-4</v>
      </c>
      <c r="R28" s="11">
        <f t="shared" si="3"/>
        <v>41.343450899537856</v>
      </c>
      <c r="S28" s="11">
        <f t="shared" si="4"/>
        <v>1.0024713047003246E-4</v>
      </c>
      <c r="U28" s="11">
        <v>26</v>
      </c>
      <c r="V28" s="11" t="e">
        <f t="shared" si="5"/>
        <v>#N/A</v>
      </c>
      <c r="W28" s="11">
        <f t="shared" si="6"/>
        <v>36.343450899537856</v>
      </c>
      <c r="X28" s="11">
        <f t="shared" si="7"/>
        <v>1.0024713047003246E-4</v>
      </c>
      <c r="Y28" s="11" t="e">
        <f>NA()</f>
        <v>#N/A</v>
      </c>
      <c r="Z28" s="11" t="e">
        <f>NA()</f>
        <v>#N/A</v>
      </c>
    </row>
    <row r="29" spans="14:26" x14ac:dyDescent="0.2">
      <c r="N29" s="11">
        <v>-3.73</v>
      </c>
      <c r="O29" s="11">
        <f t="shared" si="0"/>
        <v>36.379965736704868</v>
      </c>
      <c r="P29" s="11">
        <f t="shared" si="1"/>
        <v>1.0406216303180211E-4</v>
      </c>
      <c r="Q29" s="11">
        <f t="shared" si="2"/>
        <v>1.0406216303180211E-4</v>
      </c>
      <c r="R29" s="11">
        <f t="shared" si="3"/>
        <v>41.379965736704868</v>
      </c>
      <c r="S29" s="11">
        <f t="shared" si="4"/>
        <v>1.0406216303180211E-4</v>
      </c>
      <c r="U29" s="11">
        <v>27</v>
      </c>
      <c r="V29" s="11" t="e">
        <f t="shared" si="5"/>
        <v>#N/A</v>
      </c>
      <c r="W29" s="11">
        <f t="shared" si="6"/>
        <v>36.379965736704868</v>
      </c>
      <c r="X29" s="11">
        <f t="shared" si="7"/>
        <v>1.0406216303180211E-4</v>
      </c>
      <c r="Y29" s="11" t="e">
        <f>NA()</f>
        <v>#N/A</v>
      </c>
      <c r="Z29" s="11" t="e">
        <f>NA()</f>
        <v>#N/A</v>
      </c>
    </row>
    <row r="30" spans="14:26" x14ac:dyDescent="0.2">
      <c r="N30" s="11">
        <v>-3.72</v>
      </c>
      <c r="O30" s="11">
        <f t="shared" si="0"/>
        <v>36.41648057387188</v>
      </c>
      <c r="P30" s="11">
        <f t="shared" si="1"/>
        <v>1.080115798313007E-4</v>
      </c>
      <c r="Q30" s="11">
        <f t="shared" si="2"/>
        <v>1.080115798313007E-4</v>
      </c>
      <c r="R30" s="11">
        <f t="shared" si="3"/>
        <v>41.41648057387188</v>
      </c>
      <c r="S30" s="11">
        <f t="shared" si="4"/>
        <v>1.080115798313007E-4</v>
      </c>
      <c r="U30" s="11">
        <v>28</v>
      </c>
      <c r="V30" s="11" t="e">
        <f t="shared" si="5"/>
        <v>#N/A</v>
      </c>
      <c r="W30" s="11">
        <f t="shared" si="6"/>
        <v>36.41648057387188</v>
      </c>
      <c r="X30" s="11">
        <f t="shared" si="7"/>
        <v>1.080115798313007E-4</v>
      </c>
      <c r="Y30" s="11" t="e">
        <f>NA()</f>
        <v>#N/A</v>
      </c>
      <c r="Z30" s="11" t="e">
        <f>NA()</f>
        <v>#N/A</v>
      </c>
    </row>
    <row r="31" spans="14:26" x14ac:dyDescent="0.2">
      <c r="N31" s="11">
        <v>-3.71</v>
      </c>
      <c r="O31" s="11">
        <f t="shared" si="0"/>
        <v>36.452995411038891</v>
      </c>
      <c r="P31" s="11">
        <f t="shared" si="1"/>
        <v>1.1209967625102367E-4</v>
      </c>
      <c r="Q31" s="11">
        <f t="shared" si="2"/>
        <v>1.1209967625102367E-4</v>
      </c>
      <c r="R31" s="11">
        <f t="shared" si="3"/>
        <v>41.452995411038891</v>
      </c>
      <c r="S31" s="11">
        <f t="shared" si="4"/>
        <v>1.1209967625102367E-4</v>
      </c>
      <c r="U31" s="11">
        <v>29</v>
      </c>
      <c r="V31" s="11" t="e">
        <f t="shared" si="5"/>
        <v>#N/A</v>
      </c>
      <c r="W31" s="11">
        <f t="shared" si="6"/>
        <v>36.452995411038891</v>
      </c>
      <c r="X31" s="11">
        <f t="shared" si="7"/>
        <v>1.1209967625102367E-4</v>
      </c>
      <c r="Y31" s="11" t="e">
        <f>NA()</f>
        <v>#N/A</v>
      </c>
      <c r="Z31" s="11" t="e">
        <f>NA()</f>
        <v>#N/A</v>
      </c>
    </row>
    <row r="32" spans="14:26" x14ac:dyDescent="0.2">
      <c r="N32" s="11">
        <v>-3.7</v>
      </c>
      <c r="O32" s="11">
        <f t="shared" si="0"/>
        <v>36.489510248205903</v>
      </c>
      <c r="P32" s="11">
        <f t="shared" si="1"/>
        <v>1.163308680818972E-4</v>
      </c>
      <c r="Q32" s="11">
        <f t="shared" si="2"/>
        <v>1.163308680818972E-4</v>
      </c>
      <c r="R32" s="11">
        <f t="shared" si="3"/>
        <v>41.489510248205903</v>
      </c>
      <c r="S32" s="11">
        <f t="shared" si="4"/>
        <v>1.163308680818972E-4</v>
      </c>
      <c r="U32" s="11">
        <v>30</v>
      </c>
      <c r="V32" s="11" t="e">
        <f t="shared" si="5"/>
        <v>#N/A</v>
      </c>
      <c r="W32" s="11">
        <f t="shared" si="6"/>
        <v>36.489510248205903</v>
      </c>
      <c r="X32" s="11">
        <f t="shared" si="7"/>
        <v>1.163308680818972E-4</v>
      </c>
      <c r="Y32" s="11" t="e">
        <f>NA()</f>
        <v>#N/A</v>
      </c>
      <c r="Z32" s="11" t="e">
        <f>NA()</f>
        <v>#N/A</v>
      </c>
    </row>
    <row r="33" spans="1:26" ht="20.25" customHeight="1" x14ac:dyDescent="0.2">
      <c r="N33" s="11">
        <v>-3.69</v>
      </c>
      <c r="O33" s="11">
        <f t="shared" si="0"/>
        <v>36.526025085372915</v>
      </c>
      <c r="P33" s="11">
        <f t="shared" si="1"/>
        <v>1.2070969428102546E-4</v>
      </c>
      <c r="Q33" s="11">
        <f t="shared" si="2"/>
        <v>1.2070969428102546E-4</v>
      </c>
      <c r="R33" s="11">
        <f t="shared" si="3"/>
        <v>41.526025085372915</v>
      </c>
      <c r="S33" s="11">
        <f t="shared" si="4"/>
        <v>1.2070969428102546E-4</v>
      </c>
      <c r="U33" s="11">
        <v>31</v>
      </c>
      <c r="V33" s="11" t="e">
        <f t="shared" si="5"/>
        <v>#N/A</v>
      </c>
      <c r="W33" s="11">
        <f t="shared" si="6"/>
        <v>36.526025085372915</v>
      </c>
      <c r="X33" s="11">
        <f t="shared" si="7"/>
        <v>1.2070969428102546E-4</v>
      </c>
      <c r="Y33" s="11" t="e">
        <f>NA()</f>
        <v>#N/A</v>
      </c>
      <c r="Z33" s="11" t="e">
        <f>NA()</f>
        <v>#N/A</v>
      </c>
    </row>
    <row r="34" spans="1:26" ht="20.25" customHeight="1" x14ac:dyDescent="0.3">
      <c r="A34" s="5" t="s">
        <v>15</v>
      </c>
      <c r="K34" s="3" t="s">
        <v>36</v>
      </c>
      <c r="N34" s="11">
        <v>-3.68</v>
      </c>
      <c r="O34" s="11">
        <f t="shared" si="0"/>
        <v>36.562539922539926</v>
      </c>
      <c r="P34" s="11">
        <f t="shared" si="1"/>
        <v>1.2524081977093244E-4</v>
      </c>
      <c r="Q34" s="11">
        <f t="shared" si="2"/>
        <v>1.2524081977093244E-4</v>
      </c>
      <c r="R34" s="11">
        <f t="shared" si="3"/>
        <v>41.562539922539926</v>
      </c>
      <c r="S34" s="11">
        <f t="shared" si="4"/>
        <v>1.2524081977093244E-4</v>
      </c>
      <c r="U34" s="11">
        <v>32</v>
      </c>
      <c r="V34" s="11" t="e">
        <f t="shared" si="5"/>
        <v>#N/A</v>
      </c>
      <c r="W34" s="11">
        <f t="shared" si="6"/>
        <v>36.562539922539926</v>
      </c>
      <c r="X34" s="11">
        <f t="shared" si="7"/>
        <v>1.2524081977093244E-4</v>
      </c>
      <c r="Y34" s="11" t="e">
        <f>NA()</f>
        <v>#N/A</v>
      </c>
      <c r="Z34" s="11" t="e">
        <f>NA()</f>
        <v>#N/A</v>
      </c>
    </row>
    <row r="35" spans="1:26" ht="20.25" customHeight="1" x14ac:dyDescent="0.3">
      <c r="A35" s="6" t="s">
        <v>16</v>
      </c>
      <c r="K35" s="3" t="s">
        <v>37</v>
      </c>
      <c r="N35" s="11">
        <v>-3.67</v>
      </c>
      <c r="O35" s="11">
        <f t="shared" si="0"/>
        <v>36.599054759706938</v>
      </c>
      <c r="P35" s="11">
        <f t="shared" si="1"/>
        <v>1.2992903828015539E-4</v>
      </c>
      <c r="Q35" s="11">
        <f t="shared" si="2"/>
        <v>1.2992903828015539E-4</v>
      </c>
      <c r="R35" s="11">
        <f t="shared" si="3"/>
        <v>41.599054759706938</v>
      </c>
      <c r="S35" s="11">
        <f t="shared" si="4"/>
        <v>1.2992903828015539E-4</v>
      </c>
      <c r="U35" s="11">
        <v>33</v>
      </c>
      <c r="V35" s="11" t="e">
        <f t="shared" si="5"/>
        <v>#N/A</v>
      </c>
      <c r="W35" s="11">
        <f t="shared" si="6"/>
        <v>36.599054759706938</v>
      </c>
      <c r="X35" s="11">
        <f t="shared" si="7"/>
        <v>1.2992903828015539E-4</v>
      </c>
      <c r="Y35" s="11" t="e">
        <f>NA()</f>
        <v>#N/A</v>
      </c>
      <c r="Z35" s="11" t="e">
        <f>NA()</f>
        <v>#N/A</v>
      </c>
    </row>
    <row r="36" spans="1:26" x14ac:dyDescent="0.2">
      <c r="A36" s="1"/>
      <c r="N36" s="11">
        <v>-3.66</v>
      </c>
      <c r="O36" s="11">
        <f t="shared" si="0"/>
        <v>36.63556959687395</v>
      </c>
      <c r="P36" s="11">
        <f t="shared" si="1"/>
        <v>1.347792752250083E-4</v>
      </c>
      <c r="Q36" s="11">
        <f t="shared" si="2"/>
        <v>1.347792752250083E-4</v>
      </c>
      <c r="R36" s="11">
        <f t="shared" si="3"/>
        <v>41.63556959687395</v>
      </c>
      <c r="S36" s="11">
        <f t="shared" si="4"/>
        <v>1.347792752250083E-4</v>
      </c>
      <c r="U36" s="11">
        <v>34</v>
      </c>
      <c r="V36" s="11" t="e">
        <f t="shared" si="5"/>
        <v>#N/A</v>
      </c>
      <c r="W36" s="11">
        <f t="shared" si="6"/>
        <v>36.63556959687395</v>
      </c>
      <c r="X36" s="11">
        <f t="shared" si="7"/>
        <v>1.347792752250083E-4</v>
      </c>
      <c r="Y36" s="11" t="e">
        <f>NA()</f>
        <v>#N/A</v>
      </c>
      <c r="Z36" s="11" t="e">
        <f>NA()</f>
        <v>#N/A</v>
      </c>
    </row>
    <row r="37" spans="1:26" x14ac:dyDescent="0.2">
      <c r="N37" s="11">
        <v>-3.65</v>
      </c>
      <c r="O37" s="11">
        <f t="shared" si="0"/>
        <v>36.672084434040954</v>
      </c>
      <c r="P37" s="11">
        <f t="shared" si="1"/>
        <v>1.3979659063230278E-4</v>
      </c>
      <c r="Q37" s="11">
        <f t="shared" si="2"/>
        <v>1.3979659063230278E-4</v>
      </c>
      <c r="R37" s="11">
        <f t="shared" si="3"/>
        <v>41.672084434040954</v>
      </c>
      <c r="S37" s="11">
        <f t="shared" si="4"/>
        <v>1.3979659063230278E-4</v>
      </c>
      <c r="U37" s="11">
        <v>35</v>
      </c>
      <c r="V37" s="11" t="e">
        <f t="shared" si="5"/>
        <v>#N/A</v>
      </c>
      <c r="W37" s="11">
        <f t="shared" si="6"/>
        <v>36.672084434040954</v>
      </c>
      <c r="X37" s="11">
        <f t="shared" si="7"/>
        <v>1.3979659063230278E-4</v>
      </c>
      <c r="Y37" s="11" t="e">
        <f>NA()</f>
        <v>#N/A</v>
      </c>
      <c r="Z37" s="11" t="e">
        <f>NA()</f>
        <v>#N/A</v>
      </c>
    </row>
    <row r="38" spans="1:26" x14ac:dyDescent="0.2">
      <c r="A38" s="14" t="s">
        <v>35</v>
      </c>
      <c r="N38" s="11">
        <v>-3.64</v>
      </c>
      <c r="O38" s="11">
        <f t="shared" si="0"/>
        <v>36.708599271207966</v>
      </c>
      <c r="P38" s="11">
        <f t="shared" si="1"/>
        <v>1.4498618210277207E-4</v>
      </c>
      <c r="Q38" s="11">
        <f t="shared" si="2"/>
        <v>1.4498618210277207E-4</v>
      </c>
      <c r="R38" s="11">
        <f t="shared" si="3"/>
        <v>41.708599271207966</v>
      </c>
      <c r="S38" s="11">
        <f t="shared" si="4"/>
        <v>1.4498618210277207E-4</v>
      </c>
      <c r="U38" s="11">
        <v>36</v>
      </c>
      <c r="V38" s="11" t="e">
        <f t="shared" si="5"/>
        <v>#N/A</v>
      </c>
      <c r="W38" s="11">
        <f t="shared" si="6"/>
        <v>36.708599271207966</v>
      </c>
      <c r="X38" s="11">
        <f t="shared" si="7"/>
        <v>1.4498618210277207E-4</v>
      </c>
      <c r="Y38" s="11" t="e">
        <f>NA()</f>
        <v>#N/A</v>
      </c>
      <c r="Z38" s="11" t="e">
        <f>NA()</f>
        <v>#N/A</v>
      </c>
    </row>
    <row r="39" spans="1:26" x14ac:dyDescent="0.2">
      <c r="N39" s="11">
        <v>-3.63</v>
      </c>
      <c r="O39" s="11">
        <f t="shared" si="0"/>
        <v>36.745114108374977</v>
      </c>
      <c r="P39" s="11">
        <f t="shared" si="1"/>
        <v>1.5035338781490111E-4</v>
      </c>
      <c r="Q39" s="11">
        <f t="shared" si="2"/>
        <v>1.5035338781490111E-4</v>
      </c>
      <c r="R39" s="11">
        <f t="shared" si="3"/>
        <v>41.745114108374977</v>
      </c>
      <c r="S39" s="11">
        <f t="shared" si="4"/>
        <v>1.5035338781490111E-4</v>
      </c>
      <c r="U39" s="11">
        <v>37</v>
      </c>
      <c r="V39" s="11" t="e">
        <f t="shared" si="5"/>
        <v>#N/A</v>
      </c>
      <c r="W39" s="11">
        <f t="shared" si="6"/>
        <v>36.745114108374977</v>
      </c>
      <c r="X39" s="11">
        <f t="shared" si="7"/>
        <v>1.5035338781490111E-4</v>
      </c>
      <c r="Y39" s="11" t="e">
        <f>NA()</f>
        <v>#N/A</v>
      </c>
      <c r="Z39" s="11" t="e">
        <f>NA()</f>
        <v>#N/A</v>
      </c>
    </row>
    <row r="40" spans="1:26" x14ac:dyDescent="0.2">
      <c r="N40" s="11">
        <v>-3.62</v>
      </c>
      <c r="O40" s="11">
        <f t="shared" si="0"/>
        <v>36.781628945541989</v>
      </c>
      <c r="P40" s="11">
        <f t="shared" si="1"/>
        <v>1.559036895688422E-4</v>
      </c>
      <c r="Q40" s="11">
        <f t="shared" si="2"/>
        <v>1.559036895688422E-4</v>
      </c>
      <c r="R40" s="11">
        <f t="shared" si="3"/>
        <v>41.781628945541989</v>
      </c>
      <c r="S40" s="11">
        <f t="shared" si="4"/>
        <v>1.559036895688422E-4</v>
      </c>
      <c r="U40" s="11">
        <v>38</v>
      </c>
      <c r="V40" s="11" t="e">
        <f t="shared" si="5"/>
        <v>#N/A</v>
      </c>
      <c r="W40" s="11">
        <f t="shared" si="6"/>
        <v>36.781628945541989</v>
      </c>
      <c r="X40" s="11">
        <f t="shared" si="7"/>
        <v>1.559036895688422E-4</v>
      </c>
      <c r="Y40" s="11" t="e">
        <f>NA()</f>
        <v>#N/A</v>
      </c>
      <c r="Z40" s="11" t="e">
        <f>NA()</f>
        <v>#N/A</v>
      </c>
    </row>
    <row r="41" spans="1:26" x14ac:dyDescent="0.2">
      <c r="N41" s="11">
        <v>-3.61</v>
      </c>
      <c r="O41" s="11">
        <f t="shared" si="0"/>
        <v>36.818143782709001</v>
      </c>
      <c r="P41" s="11">
        <f t="shared" si="1"/>
        <v>1.6164271587003733E-4</v>
      </c>
      <c r="Q41" s="11">
        <f t="shared" si="2"/>
        <v>1.6164271587003733E-4</v>
      </c>
      <c r="R41" s="11">
        <f t="shared" si="3"/>
        <v>41.818143782709001</v>
      </c>
      <c r="S41" s="11">
        <f t="shared" si="4"/>
        <v>1.6164271587003733E-4</v>
      </c>
      <c r="U41" s="11">
        <v>39</v>
      </c>
      <c r="V41" s="11" t="e">
        <f t="shared" si="5"/>
        <v>#N/A</v>
      </c>
      <c r="W41" s="11">
        <f t="shared" si="6"/>
        <v>36.818143782709001</v>
      </c>
      <c r="X41" s="11">
        <f t="shared" si="7"/>
        <v>1.6164271587003733E-4</v>
      </c>
      <c r="Y41" s="11" t="e">
        <f>NA()</f>
        <v>#N/A</v>
      </c>
      <c r="Z41" s="11" t="e">
        <f>NA()</f>
        <v>#N/A</v>
      </c>
    </row>
    <row r="42" spans="1:26" x14ac:dyDescent="0.2">
      <c r="N42" s="11">
        <v>-3.6</v>
      </c>
      <c r="O42" s="11">
        <f t="shared" si="0"/>
        <v>36.854658619876012</v>
      </c>
      <c r="P42" s="11">
        <f t="shared" si="1"/>
        <v>1.6757624505213127E-4</v>
      </c>
      <c r="Q42" s="11">
        <f t="shared" si="2"/>
        <v>1.6757624505213127E-4</v>
      </c>
      <c r="R42" s="11">
        <f t="shared" si="3"/>
        <v>41.854658619876012</v>
      </c>
      <c r="S42" s="11">
        <f t="shared" si="4"/>
        <v>1.6757624505213127E-4</v>
      </c>
      <c r="U42" s="11">
        <v>40</v>
      </c>
      <c r="V42" s="11" t="e">
        <f t="shared" si="5"/>
        <v>#N/A</v>
      </c>
      <c r="W42" s="11">
        <f t="shared" si="6"/>
        <v>36.854658619876012</v>
      </c>
      <c r="X42" s="11">
        <f t="shared" si="7"/>
        <v>1.6757624505213127E-4</v>
      </c>
      <c r="Y42" s="11" t="e">
        <f>NA()</f>
        <v>#N/A</v>
      </c>
      <c r="Z42" s="11" t="e">
        <f>NA()</f>
        <v>#N/A</v>
      </c>
    </row>
    <row r="43" spans="1:26" x14ac:dyDescent="0.2">
      <c r="N43" s="11">
        <v>-3.59</v>
      </c>
      <c r="O43" s="11">
        <f t="shared" si="0"/>
        <v>36.891173457043024</v>
      </c>
      <c r="P43" s="11">
        <f t="shared" si="1"/>
        <v>1.7371020843872441E-4</v>
      </c>
      <c r="Q43" s="11">
        <f t="shared" si="2"/>
        <v>1.7371020843872441E-4</v>
      </c>
      <c r="R43" s="11">
        <f t="shared" si="3"/>
        <v>41.891173457043024</v>
      </c>
      <c r="S43" s="11">
        <f t="shared" si="4"/>
        <v>1.7371020843872441E-4</v>
      </c>
      <c r="U43" s="11">
        <v>41</v>
      </c>
      <c r="V43" s="11" t="e">
        <f t="shared" si="5"/>
        <v>#N/A</v>
      </c>
      <c r="W43" s="11">
        <f t="shared" si="6"/>
        <v>36.891173457043024</v>
      </c>
      <c r="X43" s="11">
        <f t="shared" si="7"/>
        <v>1.7371020843872441E-4</v>
      </c>
      <c r="Y43" s="11" t="e">
        <f>NA()</f>
        <v>#N/A</v>
      </c>
      <c r="Z43" s="11" t="e">
        <f>NA()</f>
        <v>#N/A</v>
      </c>
    </row>
    <row r="44" spans="1:26" x14ac:dyDescent="0.2">
      <c r="N44" s="11">
        <v>-3.58</v>
      </c>
      <c r="O44" s="11">
        <f t="shared" si="0"/>
        <v>36.927688294210036</v>
      </c>
      <c r="P44" s="11">
        <f t="shared" si="1"/>
        <v>1.800506935434577E-4</v>
      </c>
      <c r="Q44" s="11">
        <f t="shared" si="2"/>
        <v>1.800506935434577E-4</v>
      </c>
      <c r="R44" s="11">
        <f t="shared" si="3"/>
        <v>41.927688294210036</v>
      </c>
      <c r="S44" s="11">
        <f t="shared" si="4"/>
        <v>1.800506935434577E-4</v>
      </c>
      <c r="U44" s="11">
        <v>42</v>
      </c>
      <c r="V44" s="11" t="e">
        <f t="shared" si="5"/>
        <v>#N/A</v>
      </c>
      <c r="W44" s="11">
        <f t="shared" si="6"/>
        <v>36.927688294210036</v>
      </c>
      <c r="X44" s="11">
        <f t="shared" si="7"/>
        <v>1.800506935434577E-4</v>
      </c>
      <c r="Y44" s="11" t="e">
        <f>NA()</f>
        <v>#N/A</v>
      </c>
      <c r="Z44" s="11" t="e">
        <f>NA()</f>
        <v>#N/A</v>
      </c>
    </row>
    <row r="45" spans="1:26" x14ac:dyDescent="0.2">
      <c r="N45" s="11">
        <v>-3.57</v>
      </c>
      <c r="O45" s="11">
        <f t="shared" si="0"/>
        <v>36.964203131377047</v>
      </c>
      <c r="P45" s="11">
        <f t="shared" si="1"/>
        <v>1.8660394730788494E-4</v>
      </c>
      <c r="Q45" s="11">
        <f t="shared" si="2"/>
        <v>1.8660394730788494E-4</v>
      </c>
      <c r="R45" s="11">
        <f t="shared" si="3"/>
        <v>41.964203131377047</v>
      </c>
      <c r="S45" s="11">
        <f t="shared" si="4"/>
        <v>1.8660394730788494E-4</v>
      </c>
      <c r="U45" s="11">
        <v>43</v>
      </c>
      <c r="V45" s="11" t="e">
        <f t="shared" si="5"/>
        <v>#N/A</v>
      </c>
      <c r="W45" s="11">
        <f t="shared" si="6"/>
        <v>36.964203131377047</v>
      </c>
      <c r="X45" s="11">
        <f t="shared" si="7"/>
        <v>1.8660394730788494E-4</v>
      </c>
      <c r="Y45" s="11" t="e">
        <f>NA()</f>
        <v>#N/A</v>
      </c>
      <c r="Z45" s="11" t="e">
        <f>NA()</f>
        <v>#N/A</v>
      </c>
    </row>
    <row r="46" spans="1:26" x14ac:dyDescent="0.2">
      <c r="N46" s="11">
        <v>-3.56</v>
      </c>
      <c r="O46" s="11">
        <f t="shared" si="0"/>
        <v>37.000717968544059</v>
      </c>
      <c r="P46" s="11">
        <f t="shared" si="1"/>
        <v>1.9337637937653611E-4</v>
      </c>
      <c r="Q46" s="11">
        <f t="shared" si="2"/>
        <v>1.9337637937653611E-4</v>
      </c>
      <c r="R46" s="11">
        <f t="shared" si="3"/>
        <v>42.000717968544059</v>
      </c>
      <c r="S46" s="11">
        <f t="shared" si="4"/>
        <v>1.9337637937653611E-4</v>
      </c>
      <c r="U46" s="11">
        <v>44</v>
      </c>
      <c r="V46" s="11" t="e">
        <f t="shared" si="5"/>
        <v>#N/A</v>
      </c>
      <c r="W46" s="11">
        <f t="shared" si="6"/>
        <v>37.000717968544059</v>
      </c>
      <c r="X46" s="11">
        <f t="shared" si="7"/>
        <v>1.9337637937653611E-4</v>
      </c>
      <c r="Y46" s="11" t="e">
        <f>NA()</f>
        <v>#N/A</v>
      </c>
      <c r="Z46" s="11" t="e">
        <f>NA()</f>
        <v>#N/A</v>
      </c>
    </row>
    <row r="47" spans="1:26" x14ac:dyDescent="0.2">
      <c r="N47" s="11">
        <v>-3.55</v>
      </c>
      <c r="O47" s="11">
        <f t="shared" si="0"/>
        <v>37.037232805711071</v>
      </c>
      <c r="P47" s="11">
        <f t="shared" si="1"/>
        <v>2.0037456540853105E-4</v>
      </c>
      <c r="Q47" s="11">
        <f t="shared" si="2"/>
        <v>2.0037456540853105E-4</v>
      </c>
      <c r="R47" s="11">
        <f t="shared" si="3"/>
        <v>42.037232805711071</v>
      </c>
      <c r="S47" s="11">
        <f t="shared" si="4"/>
        <v>2.0037456540853105E-4</v>
      </c>
      <c r="U47" s="11">
        <v>45</v>
      </c>
      <c r="V47" s="11" t="e">
        <f t="shared" si="5"/>
        <v>#N/A</v>
      </c>
      <c r="W47" s="11">
        <f t="shared" si="6"/>
        <v>37.037232805711071</v>
      </c>
      <c r="X47" s="11">
        <f t="shared" si="7"/>
        <v>2.0037456540853105E-4</v>
      </c>
      <c r="Y47" s="11" t="e">
        <f>NA()</f>
        <v>#N/A</v>
      </c>
      <c r="Z47" s="11" t="e">
        <f>NA()</f>
        <v>#N/A</v>
      </c>
    </row>
    <row r="48" spans="1:26" x14ac:dyDescent="0.2">
      <c r="N48" s="11">
        <v>-3.54</v>
      </c>
      <c r="O48" s="11">
        <f t="shared" si="0"/>
        <v>37.073747642878075</v>
      </c>
      <c r="P48" s="11">
        <f t="shared" si="1"/>
        <v>2.076052504250452E-4</v>
      </c>
      <c r="Q48" s="11">
        <f t="shared" si="2"/>
        <v>2.076052504250452E-4</v>
      </c>
      <c r="R48" s="11">
        <f t="shared" si="3"/>
        <v>42.073747642878075</v>
      </c>
      <c r="S48" s="11">
        <f t="shared" si="4"/>
        <v>2.076052504250452E-4</v>
      </c>
      <c r="U48" s="11">
        <v>46</v>
      </c>
      <c r="V48" s="11" t="e">
        <f t="shared" si="5"/>
        <v>#N/A</v>
      </c>
      <c r="W48" s="11">
        <f t="shared" si="6"/>
        <v>37.073747642878075</v>
      </c>
      <c r="X48" s="11">
        <f t="shared" si="7"/>
        <v>2.076052504250452E-4</v>
      </c>
      <c r="Y48" s="11" t="e">
        <f>NA()</f>
        <v>#N/A</v>
      </c>
      <c r="Z48" s="11" t="e">
        <f>NA()</f>
        <v>#N/A</v>
      </c>
    </row>
    <row r="49" spans="14:26" x14ac:dyDescent="0.2">
      <c r="N49" s="11">
        <v>-3.53</v>
      </c>
      <c r="O49" s="11">
        <f t="shared" si="0"/>
        <v>37.110262480045094</v>
      </c>
      <c r="P49" s="11">
        <f t="shared" si="1"/>
        <v>2.1507535219189832E-4</v>
      </c>
      <c r="Q49" s="11">
        <f t="shared" si="2"/>
        <v>2.1507535219189832E-4</v>
      </c>
      <c r="R49" s="11">
        <f t="shared" si="3"/>
        <v>42.110262480045094</v>
      </c>
      <c r="S49" s="11">
        <f t="shared" si="4"/>
        <v>2.1507535219189832E-4</v>
      </c>
      <c r="U49" s="11">
        <v>47</v>
      </c>
      <c r="V49" s="11" t="e">
        <f t="shared" si="5"/>
        <v>#N/A</v>
      </c>
      <c r="W49" s="11">
        <f t="shared" si="6"/>
        <v>37.110262480045094</v>
      </c>
      <c r="X49" s="11">
        <f t="shared" si="7"/>
        <v>2.1507535219189832E-4</v>
      </c>
      <c r="Y49" s="11" t="e">
        <f>NA()</f>
        <v>#N/A</v>
      </c>
      <c r="Z49" s="11" t="e">
        <f>NA()</f>
        <v>#N/A</v>
      </c>
    </row>
    <row r="50" spans="14:26" x14ac:dyDescent="0.2">
      <c r="N50" s="11">
        <v>-3.52</v>
      </c>
      <c r="O50" s="11">
        <f t="shared" si="0"/>
        <v>37.146777317212099</v>
      </c>
      <c r="P50" s="11">
        <f t="shared" si="1"/>
        <v>2.2279196463643886E-4</v>
      </c>
      <c r="Q50" s="11">
        <f t="shared" si="2"/>
        <v>2.2279196463643886E-4</v>
      </c>
      <c r="R50" s="11">
        <f t="shared" si="3"/>
        <v>42.146777317212099</v>
      </c>
      <c r="S50" s="11">
        <f t="shared" si="4"/>
        <v>2.2279196463643886E-4</v>
      </c>
      <c r="U50" s="11">
        <v>48</v>
      </c>
      <c r="V50" s="11" t="e">
        <f t="shared" si="5"/>
        <v>#N/A</v>
      </c>
      <c r="W50" s="11">
        <f t="shared" si="6"/>
        <v>37.146777317212099</v>
      </c>
      <c r="X50" s="11">
        <f t="shared" si="7"/>
        <v>2.2279196463643886E-4</v>
      </c>
      <c r="Y50" s="11" t="e">
        <f>NA()</f>
        <v>#N/A</v>
      </c>
      <c r="Z50" s="11" t="e">
        <f>NA()</f>
        <v>#N/A</v>
      </c>
    </row>
    <row r="51" spans="14:26" x14ac:dyDescent="0.2">
      <c r="N51" s="11">
        <v>-3.51</v>
      </c>
      <c r="O51" s="11">
        <f t="shared" si="0"/>
        <v>37.183292154379117</v>
      </c>
      <c r="P51" s="11">
        <f t="shared" si="1"/>
        <v>2.3076236129793474E-4</v>
      </c>
      <c r="Q51" s="11">
        <f t="shared" si="2"/>
        <v>2.3076236129793474E-4</v>
      </c>
      <c r="R51" s="11">
        <f t="shared" si="3"/>
        <v>42.183292154379117</v>
      </c>
      <c r="S51" s="11">
        <f t="shared" si="4"/>
        <v>2.3076236129793474E-4</v>
      </c>
      <c r="U51" s="11">
        <v>49</v>
      </c>
      <c r="V51" s="11" t="e">
        <f t="shared" si="5"/>
        <v>#N/A</v>
      </c>
      <c r="W51" s="11">
        <f t="shared" si="6"/>
        <v>37.183292154379117</v>
      </c>
      <c r="X51" s="11">
        <f t="shared" si="7"/>
        <v>2.3076236129793474E-4</v>
      </c>
      <c r="Y51" s="11" t="e">
        <f>NA()</f>
        <v>#N/A</v>
      </c>
      <c r="Z51" s="11" t="e">
        <f>NA()</f>
        <v>#N/A</v>
      </c>
    </row>
    <row r="52" spans="14:26" x14ac:dyDescent="0.2">
      <c r="N52" s="11">
        <v>-3.5</v>
      </c>
      <c r="O52" s="11">
        <f t="shared" si="0"/>
        <v>37.219806991546122</v>
      </c>
      <c r="P52" s="11">
        <f t="shared" si="1"/>
        <v>2.3899399881048189E-4</v>
      </c>
      <c r="Q52" s="11">
        <f t="shared" si="2"/>
        <v>2.3899399881048189E-4</v>
      </c>
      <c r="R52" s="11">
        <f t="shared" si="3"/>
        <v>42.219806991546122</v>
      </c>
      <c r="S52" s="11">
        <f t="shared" si="4"/>
        <v>2.3899399881048189E-4</v>
      </c>
      <c r="U52" s="11">
        <v>50</v>
      </c>
      <c r="V52" s="11" t="e">
        <f t="shared" si="5"/>
        <v>#N/A</v>
      </c>
      <c r="W52" s="11">
        <f t="shared" si="6"/>
        <v>37.219806991546122</v>
      </c>
      <c r="X52" s="11">
        <f t="shared" si="7"/>
        <v>2.3899399881048189E-4</v>
      </c>
      <c r="Y52" s="11" t="e">
        <f>NA()</f>
        <v>#N/A</v>
      </c>
      <c r="Z52" s="11" t="e">
        <f>NA()</f>
        <v>#N/A</v>
      </c>
    </row>
    <row r="53" spans="14:26" x14ac:dyDescent="0.2">
      <c r="N53" s="11">
        <v>-3.49</v>
      </c>
      <c r="O53" s="11">
        <f t="shared" si="0"/>
        <v>37.256321828713133</v>
      </c>
      <c r="P53" s="11">
        <f t="shared" si="1"/>
        <v>2.4749452041757488E-4</v>
      </c>
      <c r="Q53" s="11">
        <f t="shared" si="2"/>
        <v>2.4749452041757488E-4</v>
      </c>
      <c r="R53" s="11">
        <f t="shared" si="3"/>
        <v>42.256321828713133</v>
      </c>
      <c r="S53" s="11">
        <f t="shared" si="4"/>
        <v>2.4749452041757488E-4</v>
      </c>
      <c r="U53" s="11">
        <v>51</v>
      </c>
      <c r="V53" s="11" t="e">
        <f t="shared" si="5"/>
        <v>#N/A</v>
      </c>
      <c r="W53" s="11">
        <f t="shared" si="6"/>
        <v>37.256321828713133</v>
      </c>
      <c r="X53" s="11">
        <f t="shared" si="7"/>
        <v>2.4749452041757488E-4</v>
      </c>
      <c r="Y53" s="11" t="e">
        <f>NA()</f>
        <v>#N/A</v>
      </c>
      <c r="Z53" s="11" t="e">
        <f>NA()</f>
        <v>#N/A</v>
      </c>
    </row>
    <row r="54" spans="14:26" x14ac:dyDescent="0.2">
      <c r="N54" s="11">
        <v>-3.48</v>
      </c>
      <c r="O54" s="11">
        <f t="shared" si="0"/>
        <v>37.292836665880145</v>
      </c>
      <c r="P54" s="11">
        <f t="shared" si="1"/>
        <v>2.5627175951722242E-4</v>
      </c>
      <c r="Q54" s="11">
        <f t="shared" si="2"/>
        <v>2.5627175951722242E-4</v>
      </c>
      <c r="R54" s="11">
        <f t="shared" si="3"/>
        <v>42.292836665880145</v>
      </c>
      <c r="S54" s="11">
        <f t="shared" si="4"/>
        <v>2.5627175951722242E-4</v>
      </c>
      <c r="U54" s="11">
        <v>52</v>
      </c>
      <c r="V54" s="11" t="e">
        <f t="shared" si="5"/>
        <v>#N/A</v>
      </c>
      <c r="W54" s="11">
        <f t="shared" si="6"/>
        <v>37.292836665880145</v>
      </c>
      <c r="X54" s="11">
        <f t="shared" si="7"/>
        <v>2.5627175951722242E-4</v>
      </c>
      <c r="Y54" s="11" t="e">
        <f>NA()</f>
        <v>#N/A</v>
      </c>
      <c r="Z54" s="11" t="e">
        <f>NA()</f>
        <v>#N/A</v>
      </c>
    </row>
    <row r="55" spans="14:26" x14ac:dyDescent="0.2">
      <c r="N55" s="11">
        <v>-3.47</v>
      </c>
      <c r="O55" s="11">
        <f t="shared" si="0"/>
        <v>37.329351503047157</v>
      </c>
      <c r="P55" s="11">
        <f t="shared" si="1"/>
        <v>2.6533374323661345E-4</v>
      </c>
      <c r="Q55" s="11">
        <f t="shared" si="2"/>
        <v>2.6533374323661345E-4</v>
      </c>
      <c r="R55" s="11">
        <f t="shared" si="3"/>
        <v>42.329351503047157</v>
      </c>
      <c r="S55" s="11">
        <f t="shared" si="4"/>
        <v>2.6533374323661345E-4</v>
      </c>
      <c r="U55" s="11">
        <v>53</v>
      </c>
      <c r="V55" s="11" t="e">
        <f t="shared" si="5"/>
        <v>#N/A</v>
      </c>
      <c r="W55" s="11">
        <f t="shared" si="6"/>
        <v>37.329351503047157</v>
      </c>
      <c r="X55" s="11">
        <f t="shared" si="7"/>
        <v>2.6533374323661345E-4</v>
      </c>
      <c r="Y55" s="11" t="e">
        <f>NA()</f>
        <v>#N/A</v>
      </c>
      <c r="Z55" s="11" t="e">
        <f>NA()</f>
        <v>#N/A</v>
      </c>
    </row>
    <row r="56" spans="14:26" x14ac:dyDescent="0.2">
      <c r="N56" s="11">
        <v>-3.46</v>
      </c>
      <c r="O56" s="11">
        <f t="shared" si="0"/>
        <v>37.365866340214168</v>
      </c>
      <c r="P56" s="11">
        <f t="shared" si="1"/>
        <v>2.746886960351575E-4</v>
      </c>
      <c r="Q56" s="11">
        <f t="shared" si="2"/>
        <v>2.746886960351575E-4</v>
      </c>
      <c r="R56" s="11">
        <f t="shared" si="3"/>
        <v>42.365866340214168</v>
      </c>
      <c r="S56" s="11">
        <f t="shared" si="4"/>
        <v>2.746886960351575E-4</v>
      </c>
      <c r="U56" s="11">
        <v>54</v>
      </c>
      <c r="V56" s="11" t="e">
        <f t="shared" si="5"/>
        <v>#N/A</v>
      </c>
      <c r="W56" s="11">
        <f t="shared" si="6"/>
        <v>37.365866340214168</v>
      </c>
      <c r="X56" s="11">
        <f t="shared" si="7"/>
        <v>2.746886960351575E-4</v>
      </c>
      <c r="Y56" s="11" t="e">
        <f>NA()</f>
        <v>#N/A</v>
      </c>
      <c r="Z56" s="11" t="e">
        <f>NA()</f>
        <v>#N/A</v>
      </c>
    </row>
    <row r="57" spans="14:26" x14ac:dyDescent="0.2">
      <c r="N57" s="11">
        <v>-3.45</v>
      </c>
      <c r="O57" s="11">
        <f t="shared" si="0"/>
        <v>37.40238117738118</v>
      </c>
      <c r="P57" s="11">
        <f t="shared" si="1"/>
        <v>2.843450433347231E-4</v>
      </c>
      <c r="Q57" s="11">
        <f t="shared" si="2"/>
        <v>2.843450433347231E-4</v>
      </c>
      <c r="R57" s="11">
        <f t="shared" si="3"/>
        <v>42.40238117738118</v>
      </c>
      <c r="S57" s="11">
        <f t="shared" si="4"/>
        <v>2.843450433347231E-4</v>
      </c>
      <c r="U57" s="11">
        <v>55</v>
      </c>
      <c r="V57" s="11">
        <f t="shared" si="5"/>
        <v>0.1192548430592079</v>
      </c>
      <c r="W57" s="11">
        <f t="shared" si="6"/>
        <v>37.40238117738118</v>
      </c>
      <c r="X57" s="11">
        <f t="shared" si="7"/>
        <v>2.843450433347231E-4</v>
      </c>
      <c r="Y57" s="11" t="e">
        <f>NA()</f>
        <v>#N/A</v>
      </c>
      <c r="Z57" s="11" t="e">
        <f>NA()</f>
        <v>#N/A</v>
      </c>
    </row>
    <row r="58" spans="14:26" x14ac:dyDescent="0.2">
      <c r="N58" s="11">
        <v>-3.44</v>
      </c>
      <c r="O58" s="11">
        <f t="shared" si="0"/>
        <v>37.438896014548192</v>
      </c>
      <c r="P58" s="11">
        <f t="shared" si="1"/>
        <v>2.9431141517581198E-4</v>
      </c>
      <c r="Q58" s="11">
        <f t="shared" si="2"/>
        <v>2.9431141517581198E-4</v>
      </c>
      <c r="R58" s="11">
        <f t="shared" si="3"/>
        <v>42.438896014548192</v>
      </c>
      <c r="S58" s="11">
        <f t="shared" si="4"/>
        <v>2.9431141517581198E-4</v>
      </c>
      <c r="U58" s="11">
        <v>56</v>
      </c>
      <c r="V58" s="11" t="e">
        <f t="shared" si="5"/>
        <v>#N/A</v>
      </c>
      <c r="W58" s="11">
        <f t="shared" si="6"/>
        <v>37.438896014548192</v>
      </c>
      <c r="X58" s="11">
        <f t="shared" si="7"/>
        <v>2.9431141517581198E-4</v>
      </c>
      <c r="Y58" s="11" t="e">
        <f>NA()</f>
        <v>#N/A</v>
      </c>
      <c r="Z58" s="11" t="e">
        <f>NA()</f>
        <v>#N/A</v>
      </c>
    </row>
    <row r="59" spans="14:26" x14ac:dyDescent="0.2">
      <c r="N59" s="11">
        <v>-3.43</v>
      </c>
      <c r="O59" s="11">
        <f t="shared" si="0"/>
        <v>37.475410851715196</v>
      </c>
      <c r="P59" s="11">
        <f t="shared" si="1"/>
        <v>3.0459664989835737E-4</v>
      </c>
      <c r="Q59" s="11">
        <f t="shared" si="2"/>
        <v>3.0459664989835737E-4</v>
      </c>
      <c r="R59" s="11">
        <f t="shared" si="3"/>
        <v>42.475410851715196</v>
      </c>
      <c r="S59" s="11">
        <f t="shared" si="4"/>
        <v>3.0459664989835737E-4</v>
      </c>
      <c r="U59" s="11">
        <v>57</v>
      </c>
      <c r="V59" s="11" t="e">
        <f t="shared" si="5"/>
        <v>#N/A</v>
      </c>
      <c r="W59" s="11">
        <f t="shared" si="6"/>
        <v>37.475410851715196</v>
      </c>
      <c r="X59" s="11">
        <f t="shared" si="7"/>
        <v>3.0459664989835737E-4</v>
      </c>
      <c r="Y59" s="11" t="e">
        <f>NA()</f>
        <v>#N/A</v>
      </c>
      <c r="Z59" s="11" t="e">
        <f>NA()</f>
        <v>#N/A</v>
      </c>
    </row>
    <row r="60" spans="14:26" x14ac:dyDescent="0.2">
      <c r="N60" s="11">
        <v>-3.42</v>
      </c>
      <c r="O60" s="11">
        <f t="shared" si="0"/>
        <v>37.511925688882215</v>
      </c>
      <c r="P60" s="11">
        <f t="shared" si="1"/>
        <v>3.152097978457729E-4</v>
      </c>
      <c r="Q60" s="11">
        <f t="shared" si="2"/>
        <v>3.152097978457729E-4</v>
      </c>
      <c r="R60" s="11">
        <f t="shared" si="3"/>
        <v>42.511925688882215</v>
      </c>
      <c r="S60" s="11">
        <f t="shared" si="4"/>
        <v>3.152097978457729E-4</v>
      </c>
      <c r="U60" s="11">
        <v>58</v>
      </c>
      <c r="V60" s="11" t="e">
        <f t="shared" si="5"/>
        <v>#N/A</v>
      </c>
      <c r="W60" s="11">
        <f t="shared" si="6"/>
        <v>37.511925688882215</v>
      </c>
      <c r="X60" s="11">
        <f t="shared" si="7"/>
        <v>3.152097978457729E-4</v>
      </c>
      <c r="Y60" s="11" t="e">
        <f>NA()</f>
        <v>#N/A</v>
      </c>
      <c r="Z60" s="11" t="e">
        <f>NA()</f>
        <v>#N/A</v>
      </c>
    </row>
    <row r="61" spans="14:26" x14ac:dyDescent="0.2">
      <c r="N61" s="11">
        <v>-3.41</v>
      </c>
      <c r="O61" s="11">
        <f t="shared" si="0"/>
        <v>37.54844052604922</v>
      </c>
      <c r="P61" s="11">
        <f t="shared" si="1"/>
        <v>3.2616012509076195E-4</v>
      </c>
      <c r="Q61" s="11">
        <f t="shared" si="2"/>
        <v>3.2616012509076195E-4</v>
      </c>
      <c r="R61" s="11">
        <f t="shared" si="3"/>
        <v>42.54844052604922</v>
      </c>
      <c r="S61" s="11">
        <f t="shared" si="4"/>
        <v>3.2616012509076195E-4</v>
      </c>
      <c r="U61" s="11">
        <v>59</v>
      </c>
      <c r="V61" s="11" t="e">
        <f t="shared" si="5"/>
        <v>#N/A</v>
      </c>
      <c r="W61" s="11">
        <f t="shared" si="6"/>
        <v>37.54844052604922</v>
      </c>
      <c r="X61" s="11">
        <f t="shared" si="7"/>
        <v>3.2616012509076195E-4</v>
      </c>
      <c r="Y61" s="11" t="e">
        <f>NA()</f>
        <v>#N/A</v>
      </c>
      <c r="Z61" s="11" t="e">
        <f>NA()</f>
        <v>#N/A</v>
      </c>
    </row>
    <row r="62" spans="14:26" x14ac:dyDescent="0.2">
      <c r="N62" s="11">
        <v>-3.4</v>
      </c>
      <c r="O62" s="11">
        <f t="shared" si="0"/>
        <v>37.584955363216238</v>
      </c>
      <c r="P62" s="11">
        <f t="shared" si="1"/>
        <v>3.3745711718146672E-4</v>
      </c>
      <c r="Q62" s="11">
        <f t="shared" si="2"/>
        <v>3.3745711718146672E-4</v>
      </c>
      <c r="R62" s="11">
        <f t="shared" si="3"/>
        <v>42.584955363216238</v>
      </c>
      <c r="S62" s="11">
        <f t="shared" si="4"/>
        <v>3.3745711718146672E-4</v>
      </c>
      <c r="U62" s="11">
        <v>60</v>
      </c>
      <c r="V62" s="11" t="e">
        <f t="shared" si="5"/>
        <v>#N/A</v>
      </c>
      <c r="W62" s="11">
        <f t="shared" si="6"/>
        <v>37.584955363216238</v>
      </c>
      <c r="X62" s="11">
        <f t="shared" si="7"/>
        <v>3.3745711718146672E-4</v>
      </c>
      <c r="Y62" s="11" t="e">
        <f>NA()</f>
        <v>#N/A</v>
      </c>
      <c r="Z62" s="11" t="e">
        <f>NA()</f>
        <v>#N/A</v>
      </c>
    </row>
    <row r="63" spans="14:26" x14ac:dyDescent="0.2">
      <c r="N63" s="11">
        <v>-3.39</v>
      </c>
      <c r="O63" s="11">
        <f t="shared" si="0"/>
        <v>37.621470200383243</v>
      </c>
      <c r="P63" s="11">
        <f t="shared" si="1"/>
        <v>3.4911048290624952E-4</v>
      </c>
      <c r="Q63" s="11">
        <f t="shared" si="2"/>
        <v>3.4911048290624952E-4</v>
      </c>
      <c r="R63" s="11">
        <f t="shared" si="3"/>
        <v>42.621470200383243</v>
      </c>
      <c r="S63" s="11">
        <f t="shared" si="4"/>
        <v>3.4911048290624952E-4</v>
      </c>
      <c r="U63" s="11">
        <v>61</v>
      </c>
      <c r="V63" s="11" t="e">
        <f t="shared" si="5"/>
        <v>#N/A</v>
      </c>
      <c r="W63" s="11">
        <f t="shared" si="6"/>
        <v>37.621470200383243</v>
      </c>
      <c r="X63" s="11">
        <f t="shared" si="7"/>
        <v>3.4911048290624952E-4</v>
      </c>
      <c r="Y63" s="11" t="e">
        <f>NA()</f>
        <v>#N/A</v>
      </c>
      <c r="Z63" s="11" t="e">
        <f>NA()</f>
        <v>#N/A</v>
      </c>
    </row>
    <row r="64" spans="14:26" x14ac:dyDescent="0.2">
      <c r="N64" s="11">
        <v>-3.38</v>
      </c>
      <c r="O64" s="11">
        <f t="shared" si="0"/>
        <v>37.657985037550255</v>
      </c>
      <c r="P64" s="11">
        <f t="shared" si="1"/>
        <v>3.6113015807559708E-4</v>
      </c>
      <c r="Q64" s="11">
        <f t="shared" si="2"/>
        <v>3.6113015807559708E-4</v>
      </c>
      <c r="R64" s="11">
        <f t="shared" si="3"/>
        <v>42.657985037550255</v>
      </c>
      <c r="S64" s="11">
        <f t="shared" si="4"/>
        <v>3.6113015807559708E-4</v>
      </c>
      <c r="U64" s="11">
        <v>62</v>
      </c>
      <c r="V64" s="11" t="e">
        <f t="shared" si="5"/>
        <v>#N/A</v>
      </c>
      <c r="W64" s="11">
        <f t="shared" si="6"/>
        <v>37.657985037550255</v>
      </c>
      <c r="X64" s="11">
        <f t="shared" si="7"/>
        <v>3.6113015807559708E-4</v>
      </c>
      <c r="Y64" s="11" t="e">
        <f>NA()</f>
        <v>#N/A</v>
      </c>
      <c r="Z64" s="11" t="e">
        <f>NA()</f>
        <v>#N/A</v>
      </c>
    </row>
    <row r="65" spans="14:26" x14ac:dyDescent="0.2">
      <c r="N65" s="11">
        <v>-3.37</v>
      </c>
      <c r="O65" s="11">
        <f t="shared" si="0"/>
        <v>37.694499874717266</v>
      </c>
      <c r="P65" s="11">
        <f t="shared" si="1"/>
        <v>3.7352630931930471E-4</v>
      </c>
      <c r="Q65" s="11">
        <f t="shared" si="2"/>
        <v>3.7352630931930471E-4</v>
      </c>
      <c r="R65" s="11">
        <f t="shared" si="3"/>
        <v>42.694499874717266</v>
      </c>
      <c r="S65" s="11">
        <f t="shared" si="4"/>
        <v>3.7352630931930471E-4</v>
      </c>
      <c r="U65" s="11">
        <v>63</v>
      </c>
      <c r="V65" s="11" t="e">
        <f t="shared" si="5"/>
        <v>#N/A</v>
      </c>
      <c r="W65" s="11">
        <f t="shared" si="6"/>
        <v>37.694499874717266</v>
      </c>
      <c r="X65" s="11">
        <f t="shared" si="7"/>
        <v>3.7352630931930471E-4</v>
      </c>
      <c r="Y65" s="11" t="e">
        <f>NA()</f>
        <v>#N/A</v>
      </c>
      <c r="Z65" s="11" t="e">
        <f>NA()</f>
        <v>#N/A</v>
      </c>
    </row>
    <row r="66" spans="14:26" x14ac:dyDescent="0.2">
      <c r="N66" s="11">
        <v>-3.36</v>
      </c>
      <c r="O66" s="11">
        <f t="shared" si="0"/>
        <v>37.731014711884278</v>
      </c>
      <c r="P66" s="11">
        <f t="shared" si="1"/>
        <v>3.8630933789724669E-4</v>
      </c>
      <c r="Q66" s="11">
        <f t="shared" si="2"/>
        <v>3.8630933789724669E-4</v>
      </c>
      <c r="R66" s="11">
        <f t="shared" si="3"/>
        <v>42.731014711884278</v>
      </c>
      <c r="S66" s="11">
        <f t="shared" si="4"/>
        <v>3.8630933789724669E-4</v>
      </c>
      <c r="U66" s="11">
        <v>64</v>
      </c>
      <c r="V66" s="11" t="e">
        <f t="shared" si="5"/>
        <v>#N/A</v>
      </c>
      <c r="W66" s="11">
        <f t="shared" si="6"/>
        <v>37.731014711884278</v>
      </c>
      <c r="X66" s="11">
        <f t="shared" si="7"/>
        <v>3.8630933789724669E-4</v>
      </c>
      <c r="Y66" s="11" t="e">
        <f>NA()</f>
        <v>#N/A</v>
      </c>
      <c r="Z66" s="11" t="e">
        <f>NA()</f>
        <v>#N/A</v>
      </c>
    </row>
    <row r="67" spans="14:26" x14ac:dyDescent="0.2">
      <c r="N67" s="11">
        <v>-3.35</v>
      </c>
      <c r="O67" s="11">
        <f t="shared" ref="O67:O130" si="8">N67*C$4+C$2</f>
        <v>37.767529549051289</v>
      </c>
      <c r="P67" s="11">
        <f t="shared" ref="P67:P130" si="9">NORMDIST(O67,C$2,C$4,FALSE)</f>
        <v>3.9948988352181945E-4</v>
      </c>
      <c r="Q67" s="11">
        <f t="shared" ref="Q67:Q130" si="10">IF(AND($M$4=1,N67&gt;0),0,IF(AND($M$4=2,N67&lt;0),0,IF(ROUND(ABS(NORMSINV($C$5/$M$5)),2)&lt;=ABS(N67),P67,0)))</f>
        <v>3.9948988352181945E-4</v>
      </c>
      <c r="R67" s="11">
        <f t="shared" ref="R67:R130" si="11">CHOOSE($M$13,0,N67*D$4+D$2)</f>
        <v>42.767529549051289</v>
      </c>
      <c r="S67" s="11">
        <f t="shared" ref="S67:S130" si="12">CHOOSE($M$13,0,NORMDIST(R67,D$2,D$4,FALSE))</f>
        <v>3.9948988352181945E-4</v>
      </c>
      <c r="U67" s="11">
        <v>65</v>
      </c>
      <c r="V67" s="11" t="e">
        <f t="shared" ref="V67:V102" si="13">IF(INT($E$2)=U67,MAX(P:P,S:S)+0.01,NA())</f>
        <v>#N/A</v>
      </c>
      <c r="W67" s="11">
        <f t="shared" ref="W67:W130" si="14">O67</f>
        <v>37.767529549051289</v>
      </c>
      <c r="X67" s="11">
        <f t="shared" ref="X67:X130" si="15">P67</f>
        <v>3.9948988352181945E-4</v>
      </c>
      <c r="Y67" s="11" t="e">
        <f>NA()</f>
        <v>#N/A</v>
      </c>
      <c r="Z67" s="11" t="e">
        <f>NA()</f>
        <v>#N/A</v>
      </c>
    </row>
    <row r="68" spans="14:26" x14ac:dyDescent="0.2">
      <c r="N68" s="11">
        <v>-3.34</v>
      </c>
      <c r="O68" s="11">
        <f t="shared" si="8"/>
        <v>37.804044386218301</v>
      </c>
      <c r="P68" s="11">
        <f t="shared" si="9"/>
        <v>4.1307882819015002E-4</v>
      </c>
      <c r="Q68" s="11">
        <f t="shared" si="10"/>
        <v>4.1307882819015002E-4</v>
      </c>
      <c r="R68" s="11">
        <f t="shared" si="11"/>
        <v>42.804044386218301</v>
      </c>
      <c r="S68" s="11">
        <f t="shared" si="12"/>
        <v>4.1307882819015002E-4</v>
      </c>
      <c r="U68" s="11">
        <v>66</v>
      </c>
      <c r="V68" s="11" t="e">
        <f t="shared" si="13"/>
        <v>#N/A</v>
      </c>
      <c r="W68" s="11">
        <f t="shared" si="14"/>
        <v>37.804044386218301</v>
      </c>
      <c r="X68" s="11">
        <f t="shared" si="15"/>
        <v>4.1307882819015002E-4</v>
      </c>
      <c r="Y68" s="11" t="e">
        <f>NA()</f>
        <v>#N/A</v>
      </c>
      <c r="Z68" s="11" t="e">
        <f>NA()</f>
        <v>#N/A</v>
      </c>
    </row>
    <row r="69" spans="14:26" x14ac:dyDescent="0.2">
      <c r="N69" s="11">
        <v>-3.33</v>
      </c>
      <c r="O69" s="11">
        <f t="shared" si="8"/>
        <v>37.840559223385313</v>
      </c>
      <c r="P69" s="11">
        <f t="shared" si="9"/>
        <v>4.2708730002405962E-4</v>
      </c>
      <c r="Q69" s="11">
        <f t="shared" si="10"/>
        <v>4.2708730002405962E-4</v>
      </c>
      <c r="R69" s="11">
        <f t="shared" si="11"/>
        <v>42.840559223385313</v>
      </c>
      <c r="S69" s="11">
        <f t="shared" si="12"/>
        <v>4.2708730002405962E-4</v>
      </c>
      <c r="U69" s="11">
        <v>67</v>
      </c>
      <c r="V69" s="11" t="e">
        <f t="shared" si="13"/>
        <v>#N/A</v>
      </c>
      <c r="W69" s="11">
        <f t="shared" si="14"/>
        <v>37.840559223385313</v>
      </c>
      <c r="X69" s="11">
        <f t="shared" si="15"/>
        <v>4.2708730002405962E-4</v>
      </c>
      <c r="Y69" s="11" t="e">
        <f>NA()</f>
        <v>#N/A</v>
      </c>
      <c r="Z69" s="11" t="e">
        <f>NA()</f>
        <v>#N/A</v>
      </c>
    </row>
    <row r="70" spans="14:26" x14ac:dyDescent="0.2">
      <c r="N70" s="11">
        <v>-3.32</v>
      </c>
      <c r="O70" s="11">
        <f t="shared" si="8"/>
        <v>37.877074060552324</v>
      </c>
      <c r="P70" s="11">
        <f t="shared" si="9"/>
        <v>4.415266771157004E-4</v>
      </c>
      <c r="Q70" s="11">
        <f t="shared" si="10"/>
        <v>4.415266771157004E-4</v>
      </c>
      <c r="R70" s="11">
        <f t="shared" si="11"/>
        <v>42.877074060552324</v>
      </c>
      <c r="S70" s="11">
        <f t="shared" si="12"/>
        <v>4.415266771157004E-4</v>
      </c>
      <c r="U70" s="11">
        <v>68</v>
      </c>
      <c r="V70" s="11" t="e">
        <f t="shared" si="13"/>
        <v>#N/A</v>
      </c>
      <c r="W70" s="11">
        <f t="shared" si="14"/>
        <v>37.877074060552324</v>
      </c>
      <c r="X70" s="11">
        <f t="shared" si="15"/>
        <v>4.415266771157004E-4</v>
      </c>
      <c r="Y70" s="11" t="e">
        <f>NA()</f>
        <v>#N/A</v>
      </c>
      <c r="Z70" s="11" t="e">
        <f>NA()</f>
        <v>#N/A</v>
      </c>
    </row>
    <row r="71" spans="14:26" x14ac:dyDescent="0.2">
      <c r="N71" s="11">
        <v>-3.31</v>
      </c>
      <c r="O71" s="11">
        <f t="shared" si="8"/>
        <v>37.913588897719336</v>
      </c>
      <c r="P71" s="11">
        <f t="shared" si="9"/>
        <v>4.5640859137672005E-4</v>
      </c>
      <c r="Q71" s="11">
        <f t="shared" si="10"/>
        <v>4.5640859137672005E-4</v>
      </c>
      <c r="R71" s="11">
        <f t="shared" si="11"/>
        <v>42.913588897719336</v>
      </c>
      <c r="S71" s="11">
        <f t="shared" si="12"/>
        <v>4.5640859137672005E-4</v>
      </c>
      <c r="U71" s="11">
        <v>69</v>
      </c>
      <c r="V71" s="11" t="e">
        <f t="shared" si="13"/>
        <v>#N/A</v>
      </c>
      <c r="W71" s="11">
        <f t="shared" si="14"/>
        <v>37.913588897719336</v>
      </c>
      <c r="X71" s="11">
        <f t="shared" si="15"/>
        <v>4.5640859137672005E-4</v>
      </c>
      <c r="Y71" s="11" t="e">
        <f>NA()</f>
        <v>#N/A</v>
      </c>
      <c r="Z71" s="11" t="e">
        <f>NA()</f>
        <v>#N/A</v>
      </c>
    </row>
    <row r="72" spans="14:26" x14ac:dyDescent="0.2">
      <c r="N72" s="11">
        <v>-3.3</v>
      </c>
      <c r="O72" s="11">
        <f t="shared" si="8"/>
        <v>37.950103734886348</v>
      </c>
      <c r="P72" s="11">
        <f t="shared" si="9"/>
        <v>4.7174493238872224E-4</v>
      </c>
      <c r="Q72" s="11">
        <f t="shared" si="10"/>
        <v>4.7174493238872224E-4</v>
      </c>
      <c r="R72" s="11">
        <f t="shared" si="11"/>
        <v>42.950103734886348</v>
      </c>
      <c r="S72" s="11">
        <f t="shared" si="12"/>
        <v>4.7174493238872224E-4</v>
      </c>
      <c r="U72" s="11">
        <v>70</v>
      </c>
      <c r="V72" s="11" t="e">
        <f t="shared" si="13"/>
        <v>#N/A</v>
      </c>
      <c r="W72" s="11">
        <f t="shared" si="14"/>
        <v>37.950103734886348</v>
      </c>
      <c r="X72" s="11">
        <f t="shared" si="15"/>
        <v>4.7174493238872224E-4</v>
      </c>
      <c r="Y72" s="11" t="e">
        <f>NA()</f>
        <v>#N/A</v>
      </c>
      <c r="Z72" s="11" t="e">
        <f>NA()</f>
        <v>#N/A</v>
      </c>
    </row>
    <row r="73" spans="14:26" x14ac:dyDescent="0.2">
      <c r="N73" s="11">
        <v>-3.29</v>
      </c>
      <c r="O73" s="11">
        <f t="shared" si="8"/>
        <v>37.986618572053359</v>
      </c>
      <c r="P73" s="11">
        <f t="shared" si="9"/>
        <v>4.8754785125270972E-4</v>
      </c>
      <c r="Q73" s="11">
        <f t="shared" si="10"/>
        <v>4.8754785125270972E-4</v>
      </c>
      <c r="R73" s="11">
        <f t="shared" si="11"/>
        <v>42.986618572053359</v>
      </c>
      <c r="S73" s="11">
        <f t="shared" si="12"/>
        <v>4.8754785125270972E-4</v>
      </c>
      <c r="U73" s="11">
        <v>71</v>
      </c>
      <c r="V73" s="11" t="e">
        <f t="shared" si="13"/>
        <v>#N/A</v>
      </c>
      <c r="W73" s="11">
        <f t="shared" si="14"/>
        <v>37.986618572053359</v>
      </c>
      <c r="X73" s="11">
        <f t="shared" si="15"/>
        <v>4.8754785125270972E-4</v>
      </c>
      <c r="Y73" s="11" t="e">
        <f>NA()</f>
        <v>#N/A</v>
      </c>
      <c r="Z73" s="11" t="e">
        <f>NA()</f>
        <v>#N/A</v>
      </c>
    </row>
    <row r="74" spans="14:26" x14ac:dyDescent="0.2">
      <c r="N74" s="11">
        <v>-3.28</v>
      </c>
      <c r="O74" s="11">
        <f t="shared" si="8"/>
        <v>38.023133409220364</v>
      </c>
      <c r="P74" s="11">
        <f t="shared" si="9"/>
        <v>5.0382976443514161E-4</v>
      </c>
      <c r="Q74" s="11">
        <f t="shared" si="10"/>
        <v>5.0382976443514161E-4</v>
      </c>
      <c r="R74" s="11">
        <f t="shared" si="11"/>
        <v>43.023133409220364</v>
      </c>
      <c r="S74" s="11">
        <f t="shared" si="12"/>
        <v>5.0382976443514161E-4</v>
      </c>
      <c r="U74" s="11">
        <v>72</v>
      </c>
      <c r="V74" s="11" t="e">
        <f t="shared" si="13"/>
        <v>#N/A</v>
      </c>
      <c r="W74" s="11">
        <f t="shared" si="14"/>
        <v>38.023133409220364</v>
      </c>
      <c r="X74" s="11">
        <f t="shared" si="15"/>
        <v>5.0382976443514161E-4</v>
      </c>
      <c r="Y74" s="11" t="e">
        <f>NA()</f>
        <v>#N/A</v>
      </c>
      <c r="Z74" s="11" t="e">
        <f>NA()</f>
        <v>#N/A</v>
      </c>
    </row>
    <row r="75" spans="14:26" x14ac:dyDescent="0.2">
      <c r="N75" s="11">
        <v>-3.27</v>
      </c>
      <c r="O75" s="11">
        <f t="shared" si="8"/>
        <v>38.059648246387376</v>
      </c>
      <c r="P75" s="11">
        <f t="shared" si="9"/>
        <v>5.2060335760814786E-4</v>
      </c>
      <c r="Q75" s="11">
        <f t="shared" si="10"/>
        <v>5.2060335760814786E-4</v>
      </c>
      <c r="R75" s="11">
        <f t="shared" si="11"/>
        <v>43.059648246387376</v>
      </c>
      <c r="S75" s="11">
        <f t="shared" si="12"/>
        <v>5.2060335760814786E-4</v>
      </c>
      <c r="U75" s="11">
        <v>73</v>
      </c>
      <c r="V75" s="11" t="e">
        <f t="shared" si="13"/>
        <v>#N/A</v>
      </c>
      <c r="W75" s="11">
        <f t="shared" si="14"/>
        <v>38.059648246387376</v>
      </c>
      <c r="X75" s="11">
        <f t="shared" si="15"/>
        <v>5.2060335760814786E-4</v>
      </c>
      <c r="Y75" s="11" t="e">
        <f>NA()</f>
        <v>#N/A</v>
      </c>
      <c r="Z75" s="11" t="e">
        <f>NA()</f>
        <v>#N/A</v>
      </c>
    </row>
    <row r="76" spans="14:26" x14ac:dyDescent="0.2">
      <c r="N76" s="11">
        <v>-3.26</v>
      </c>
      <c r="O76" s="11">
        <f t="shared" si="8"/>
        <v>38.096163083554387</v>
      </c>
      <c r="P76" s="11">
        <f t="shared" si="9"/>
        <v>5.3788158948132566E-4</v>
      </c>
      <c r="Q76" s="11">
        <f t="shared" si="10"/>
        <v>5.3788158948132566E-4</v>
      </c>
      <c r="R76" s="11">
        <f t="shared" si="11"/>
        <v>43.096163083554387</v>
      </c>
      <c r="S76" s="11">
        <f t="shared" si="12"/>
        <v>5.3788158948132566E-4</v>
      </c>
      <c r="U76" s="11">
        <v>74</v>
      </c>
      <c r="V76" s="11" t="e">
        <f t="shared" si="13"/>
        <v>#N/A</v>
      </c>
      <c r="W76" s="11">
        <f t="shared" si="14"/>
        <v>38.096163083554387</v>
      </c>
      <c r="X76" s="11">
        <f t="shared" si="15"/>
        <v>5.3788158948132566E-4</v>
      </c>
      <c r="Y76" s="11" t="e">
        <f>NA()</f>
        <v>#N/A</v>
      </c>
      <c r="Z76" s="11" t="e">
        <f>NA()</f>
        <v>#N/A</v>
      </c>
    </row>
    <row r="77" spans="14:26" x14ac:dyDescent="0.2">
      <c r="N77" s="11">
        <v>-3.25</v>
      </c>
      <c r="O77" s="11">
        <f t="shared" si="8"/>
        <v>38.132677920721399</v>
      </c>
      <c r="P77" s="11">
        <f t="shared" si="9"/>
        <v>5.5567769562255779E-4</v>
      </c>
      <c r="Q77" s="11">
        <f t="shared" si="10"/>
        <v>5.5567769562255779E-4</v>
      </c>
      <c r="R77" s="11">
        <f t="shared" si="11"/>
        <v>43.132677920721399</v>
      </c>
      <c r="S77" s="11">
        <f t="shared" si="12"/>
        <v>5.5567769562255779E-4</v>
      </c>
      <c r="U77" s="11">
        <v>75</v>
      </c>
      <c r="V77" s="11" t="e">
        <f t="shared" si="13"/>
        <v>#N/A</v>
      </c>
      <c r="W77" s="11">
        <f t="shared" si="14"/>
        <v>38.132677920721399</v>
      </c>
      <c r="X77" s="11">
        <f t="shared" si="15"/>
        <v>5.5567769562255779E-4</v>
      </c>
      <c r="Y77" s="11" t="e">
        <f>NA()</f>
        <v>#N/A</v>
      </c>
      <c r="Z77" s="11" t="e">
        <f>NA()</f>
        <v>#N/A</v>
      </c>
    </row>
    <row r="78" spans="14:26" x14ac:dyDescent="0.2">
      <c r="N78" s="11">
        <v>-3.24</v>
      </c>
      <c r="O78" s="11">
        <f t="shared" si="8"/>
        <v>38.16919275788841</v>
      </c>
      <c r="P78" s="11">
        <f t="shared" si="9"/>
        <v>5.740051922651111E-4</v>
      </c>
      <c r="Q78" s="11">
        <f t="shared" si="10"/>
        <v>5.740051922651111E-4</v>
      </c>
      <c r="R78" s="11">
        <f t="shared" si="11"/>
        <v>43.16919275788841</v>
      </c>
      <c r="S78" s="11">
        <f t="shared" si="12"/>
        <v>5.740051922651111E-4</v>
      </c>
      <c r="U78" s="11">
        <v>76</v>
      </c>
      <c r="V78" s="11" t="e">
        <f t="shared" si="13"/>
        <v>#N/A</v>
      </c>
      <c r="W78" s="11">
        <f t="shared" si="14"/>
        <v>38.16919275788841</v>
      </c>
      <c r="X78" s="11">
        <f t="shared" si="15"/>
        <v>5.740051922651111E-4</v>
      </c>
      <c r="Y78" s="11" t="e">
        <f>NA()</f>
        <v>#N/A</v>
      </c>
      <c r="Z78" s="11" t="e">
        <f>NA()</f>
        <v>#N/A</v>
      </c>
    </row>
    <row r="79" spans="14:26" x14ac:dyDescent="0.2">
      <c r="N79" s="11">
        <v>-3.23</v>
      </c>
      <c r="O79" s="11">
        <f t="shared" si="8"/>
        <v>38.205707595055422</v>
      </c>
      <c r="P79" s="11">
        <f t="shared" si="9"/>
        <v>5.9287788009825839E-4</v>
      </c>
      <c r="Q79" s="11">
        <f t="shared" si="10"/>
        <v>5.9287788009825839E-4</v>
      </c>
      <c r="R79" s="11">
        <f t="shared" si="11"/>
        <v>43.205707595055422</v>
      </c>
      <c r="S79" s="11">
        <f t="shared" si="12"/>
        <v>5.9287788009825839E-4</v>
      </c>
      <c r="U79" s="11">
        <v>77</v>
      </c>
      <c r="V79" s="11" t="e">
        <f t="shared" si="13"/>
        <v>#N/A</v>
      </c>
      <c r="W79" s="11">
        <f t="shared" si="14"/>
        <v>38.205707595055422</v>
      </c>
      <c r="X79" s="11">
        <f t="shared" si="15"/>
        <v>5.9287788009825839E-4</v>
      </c>
      <c r="Y79" s="11" t="e">
        <f>NA()</f>
        <v>#N/A</v>
      </c>
      <c r="Z79" s="11" t="e">
        <f>NA()</f>
        <v>#N/A</v>
      </c>
    </row>
    <row r="80" spans="14:26" x14ac:dyDescent="0.2">
      <c r="N80" s="11">
        <v>-3.22</v>
      </c>
      <c r="O80" s="11">
        <f t="shared" si="8"/>
        <v>38.242222432222434</v>
      </c>
      <c r="P80" s="11">
        <f t="shared" si="9"/>
        <v>6.1230984803856299E-4</v>
      </c>
      <c r="Q80" s="11">
        <f t="shared" si="10"/>
        <v>6.1230984803856299E-4</v>
      </c>
      <c r="R80" s="11">
        <f t="shared" si="11"/>
        <v>43.242222432222434</v>
      </c>
      <c r="S80" s="11">
        <f t="shared" si="12"/>
        <v>6.1230984803856299E-4</v>
      </c>
      <c r="U80" s="11">
        <v>78</v>
      </c>
      <c r="V80" s="11" t="e">
        <f t="shared" si="13"/>
        <v>#N/A</v>
      </c>
      <c r="W80" s="11">
        <f t="shared" si="14"/>
        <v>38.242222432222434</v>
      </c>
      <c r="X80" s="11">
        <f t="shared" si="15"/>
        <v>6.1230984803856299E-4</v>
      </c>
      <c r="Y80" s="11" t="e">
        <f>NA()</f>
        <v>#N/A</v>
      </c>
      <c r="Z80" s="11" t="e">
        <f>NA()</f>
        <v>#N/A</v>
      </c>
    </row>
    <row r="81" spans="14:26" x14ac:dyDescent="0.2">
      <c r="N81" s="11">
        <v>-3.21</v>
      </c>
      <c r="O81" s="11">
        <f t="shared" si="8"/>
        <v>38.278737269389445</v>
      </c>
      <c r="P81" s="11">
        <f t="shared" si="9"/>
        <v>6.323154769788858E-4</v>
      </c>
      <c r="Q81" s="11">
        <f t="shared" si="10"/>
        <v>6.323154769788858E-4</v>
      </c>
      <c r="R81" s="11">
        <f t="shared" si="11"/>
        <v>43.278737269389445</v>
      </c>
      <c r="S81" s="11">
        <f t="shared" si="12"/>
        <v>6.323154769788858E-4</v>
      </c>
      <c r="U81" s="11">
        <v>79</v>
      </c>
      <c r="V81" s="11" t="e">
        <f t="shared" si="13"/>
        <v>#N/A</v>
      </c>
      <c r="W81" s="11">
        <f t="shared" si="14"/>
        <v>38.278737269389445</v>
      </c>
      <c r="X81" s="11">
        <f t="shared" si="15"/>
        <v>6.323154769788858E-4</v>
      </c>
      <c r="Y81" s="11" t="e">
        <f>NA()</f>
        <v>#N/A</v>
      </c>
      <c r="Z81" s="11" t="e">
        <f>NA()</f>
        <v>#N/A</v>
      </c>
    </row>
    <row r="82" spans="14:26" x14ac:dyDescent="0.2">
      <c r="N82" s="11">
        <v>-3.2</v>
      </c>
      <c r="O82" s="11">
        <f t="shared" si="8"/>
        <v>38.315252106556457</v>
      </c>
      <c r="P82" s="11">
        <f t="shared" si="9"/>
        <v>6.5290944351210814E-4</v>
      </c>
      <c r="Q82" s="11">
        <f t="shared" si="10"/>
        <v>6.5290944351210814E-4</v>
      </c>
      <c r="R82" s="11">
        <f t="shared" si="11"/>
        <v>43.315252106556457</v>
      </c>
      <c r="S82" s="11">
        <f t="shared" si="12"/>
        <v>6.5290944351210814E-4</v>
      </c>
      <c r="U82" s="11">
        <v>80</v>
      </c>
      <c r="V82" s="11" t="e">
        <f t="shared" si="13"/>
        <v>#N/A</v>
      </c>
      <c r="W82" s="11">
        <f t="shared" si="14"/>
        <v>38.315252106556457</v>
      </c>
      <c r="X82" s="11">
        <f t="shared" si="15"/>
        <v>6.5290944351210814E-4</v>
      </c>
      <c r="Y82" s="11" t="e">
        <f>NA()</f>
        <v>#N/A</v>
      </c>
      <c r="Z82" s="11" t="e">
        <f>NA()</f>
        <v>#N/A</v>
      </c>
    </row>
    <row r="83" spans="14:26" x14ac:dyDescent="0.2">
      <c r="N83" s="11">
        <v>-3.19</v>
      </c>
      <c r="O83" s="11">
        <f t="shared" si="8"/>
        <v>38.351766943723469</v>
      </c>
      <c r="P83" s="11">
        <f t="shared" si="9"/>
        <v>6.7410672362644701E-4</v>
      </c>
      <c r="Q83" s="11">
        <f t="shared" si="10"/>
        <v>6.7410672362644701E-4</v>
      </c>
      <c r="R83" s="11">
        <f t="shared" si="11"/>
        <v>43.351766943723469</v>
      </c>
      <c r="S83" s="11">
        <f t="shared" si="12"/>
        <v>6.7410672362644701E-4</v>
      </c>
      <c r="U83" s="11">
        <v>81</v>
      </c>
      <c r="V83" s="11" t="e">
        <f t="shared" si="13"/>
        <v>#N/A</v>
      </c>
      <c r="W83" s="11">
        <f t="shared" si="14"/>
        <v>38.351766943723469</v>
      </c>
      <c r="X83" s="11">
        <f t="shared" si="15"/>
        <v>6.7410672362644701E-4</v>
      </c>
      <c r="Y83" s="11" t="e">
        <f>NA()</f>
        <v>#N/A</v>
      </c>
      <c r="Z83" s="11" t="e">
        <f>NA()</f>
        <v>#N/A</v>
      </c>
    </row>
    <row r="84" spans="14:26" x14ac:dyDescent="0.2">
      <c r="N84" s="11">
        <v>-3.18</v>
      </c>
      <c r="O84" s="11">
        <f t="shared" si="8"/>
        <v>38.38828178089048</v>
      </c>
      <c r="P84" s="11">
        <f t="shared" si="9"/>
        <v>6.9592259636921017E-4</v>
      </c>
      <c r="Q84" s="11">
        <f t="shared" si="10"/>
        <v>6.9592259636921017E-4</v>
      </c>
      <c r="R84" s="11">
        <f t="shared" si="11"/>
        <v>43.38828178089048</v>
      </c>
      <c r="S84" s="11">
        <f t="shared" si="12"/>
        <v>6.9592259636921017E-4</v>
      </c>
      <c r="U84" s="11">
        <v>82</v>
      </c>
      <c r="V84" s="11" t="e">
        <f t="shared" si="13"/>
        <v>#N/A</v>
      </c>
      <c r="W84" s="11">
        <f t="shared" si="14"/>
        <v>38.38828178089048</v>
      </c>
      <c r="X84" s="11">
        <f t="shared" si="15"/>
        <v>6.9592259636921017E-4</v>
      </c>
      <c r="Y84" s="11" t="e">
        <f>NA()</f>
        <v>#N/A</v>
      </c>
      <c r="Z84" s="11" t="e">
        <f>NA()</f>
        <v>#N/A</v>
      </c>
    </row>
    <row r="85" spans="14:26" x14ac:dyDescent="0.2">
      <c r="N85" s="11">
        <v>-3.17</v>
      </c>
      <c r="O85" s="11">
        <f t="shared" si="8"/>
        <v>38.424796618057485</v>
      </c>
      <c r="P85" s="11">
        <f t="shared" si="9"/>
        <v>7.1837264747570814E-4</v>
      </c>
      <c r="Q85" s="11">
        <f t="shared" si="10"/>
        <v>7.1837264747570814E-4</v>
      </c>
      <c r="R85" s="11">
        <f t="shared" si="11"/>
        <v>43.424796618057485</v>
      </c>
      <c r="S85" s="11">
        <f t="shared" si="12"/>
        <v>7.1837264747570814E-4</v>
      </c>
      <c r="U85" s="11">
        <v>83</v>
      </c>
      <c r="V85" s="11" t="e">
        <f t="shared" si="13"/>
        <v>#N/A</v>
      </c>
      <c r="W85" s="11">
        <f t="shared" si="14"/>
        <v>38.424796618057485</v>
      </c>
      <c r="X85" s="11">
        <f t="shared" si="15"/>
        <v>7.1837264747570814E-4</v>
      </c>
      <c r="Y85" s="11" t="e">
        <f>NA()</f>
        <v>#N/A</v>
      </c>
      <c r="Z85" s="11" t="e">
        <f>NA()</f>
        <v>#N/A</v>
      </c>
    </row>
    <row r="86" spans="14:26" x14ac:dyDescent="0.2">
      <c r="N86" s="11">
        <v>-3.16</v>
      </c>
      <c r="O86" s="11">
        <f t="shared" si="8"/>
        <v>38.461311455224504</v>
      </c>
      <c r="P86" s="11">
        <f t="shared" si="9"/>
        <v>7.4147277296001497E-4</v>
      </c>
      <c r="Q86" s="11">
        <f t="shared" si="10"/>
        <v>7.4147277296001497E-4</v>
      </c>
      <c r="R86" s="11">
        <f t="shared" si="11"/>
        <v>43.461311455224504</v>
      </c>
      <c r="S86" s="11">
        <f t="shared" si="12"/>
        <v>7.4147277296001497E-4</v>
      </c>
      <c r="U86" s="11">
        <v>84</v>
      </c>
      <c r="V86" s="11" t="e">
        <f t="shared" si="13"/>
        <v>#N/A</v>
      </c>
      <c r="W86" s="11">
        <f t="shared" si="14"/>
        <v>38.461311455224504</v>
      </c>
      <c r="X86" s="11">
        <f t="shared" si="15"/>
        <v>7.4147277296001497E-4</v>
      </c>
      <c r="Y86" s="11" t="e">
        <f>NA()</f>
        <v>#N/A</v>
      </c>
      <c r="Z86" s="11" t="e">
        <f>NA()</f>
        <v>#N/A</v>
      </c>
    </row>
    <row r="87" spans="14:26" x14ac:dyDescent="0.2">
      <c r="N87" s="11">
        <v>-3.15</v>
      </c>
      <c r="O87" s="11">
        <f t="shared" si="8"/>
        <v>38.497826292391508</v>
      </c>
      <c r="P87" s="11">
        <f t="shared" si="9"/>
        <v>7.6523918266404906E-4</v>
      </c>
      <c r="Q87" s="11">
        <f t="shared" si="10"/>
        <v>7.6523918266404906E-4</v>
      </c>
      <c r="R87" s="11">
        <f t="shared" si="11"/>
        <v>43.497826292391508</v>
      </c>
      <c r="S87" s="11">
        <f t="shared" si="12"/>
        <v>7.6523918266404906E-4</v>
      </c>
      <c r="U87" s="11">
        <v>85</v>
      </c>
      <c r="V87" s="11" t="e">
        <f t="shared" si="13"/>
        <v>#N/A</v>
      </c>
      <c r="W87" s="11">
        <f t="shared" si="14"/>
        <v>38.497826292391508</v>
      </c>
      <c r="X87" s="11">
        <f t="shared" si="15"/>
        <v>7.6523918266404906E-4</v>
      </c>
      <c r="Y87" s="11" t="e">
        <f>NA()</f>
        <v>#N/A</v>
      </c>
      <c r="Z87" s="11" t="e">
        <f>NA()</f>
        <v>#N/A</v>
      </c>
    </row>
    <row r="88" spans="14:26" x14ac:dyDescent="0.2">
      <c r="N88" s="11">
        <v>-3.14</v>
      </c>
      <c r="O88" s="11">
        <f t="shared" si="8"/>
        <v>38.53434112955852</v>
      </c>
      <c r="P88" s="11">
        <f t="shared" si="9"/>
        <v>7.8968840376167175E-4</v>
      </c>
      <c r="Q88" s="11">
        <f t="shared" si="10"/>
        <v>7.8968840376167175E-4</v>
      </c>
      <c r="R88" s="11">
        <f t="shared" si="11"/>
        <v>43.53434112955852</v>
      </c>
      <c r="S88" s="11">
        <f t="shared" si="12"/>
        <v>7.8968840376167175E-4</v>
      </c>
      <c r="U88" s="11">
        <v>86</v>
      </c>
      <c r="V88" s="11" t="e">
        <f t="shared" si="13"/>
        <v>#N/A</v>
      </c>
      <c r="W88" s="11">
        <f t="shared" si="14"/>
        <v>38.53434112955852</v>
      </c>
      <c r="X88" s="11">
        <f t="shared" si="15"/>
        <v>7.8968840376167175E-4</v>
      </c>
      <c r="Y88" s="11" t="e">
        <f>NA()</f>
        <v>#N/A</v>
      </c>
      <c r="Z88" s="11" t="e">
        <f>NA()</f>
        <v>#N/A</v>
      </c>
    </row>
    <row r="89" spans="14:26" x14ac:dyDescent="0.2">
      <c r="N89" s="11">
        <v>-3.13</v>
      </c>
      <c r="O89" s="11">
        <f t="shared" si="8"/>
        <v>38.570855966725532</v>
      </c>
      <c r="P89" s="11">
        <f t="shared" si="9"/>
        <v>8.1483728421396563E-4</v>
      </c>
      <c r="Q89" s="11">
        <f t="shared" si="10"/>
        <v>8.1483728421396563E-4</v>
      </c>
      <c r="R89" s="11">
        <f t="shared" si="11"/>
        <v>43.570855966725532</v>
      </c>
      <c r="S89" s="11">
        <f t="shared" si="12"/>
        <v>8.1483728421396563E-4</v>
      </c>
      <c r="U89" s="11">
        <v>87</v>
      </c>
      <c r="V89" s="11" t="e">
        <f t="shared" si="13"/>
        <v>#N/A</v>
      </c>
      <c r="W89" s="11">
        <f t="shared" si="14"/>
        <v>38.570855966725532</v>
      </c>
      <c r="X89" s="11">
        <f t="shared" si="15"/>
        <v>8.1483728421396563E-4</v>
      </c>
      <c r="Y89" s="11" t="e">
        <f>NA()</f>
        <v>#N/A</v>
      </c>
      <c r="Z89" s="11" t="e">
        <f>NA()</f>
        <v>#N/A</v>
      </c>
    </row>
    <row r="90" spans="14:26" x14ac:dyDescent="0.2">
      <c r="N90" s="11">
        <v>-3.12</v>
      </c>
      <c r="O90" s="11">
        <f t="shared" si="8"/>
        <v>38.607370803892543</v>
      </c>
      <c r="P90" s="11">
        <f t="shared" si="9"/>
        <v>8.4070299617223241E-4</v>
      </c>
      <c r="Q90" s="11">
        <f t="shared" si="10"/>
        <v>8.4070299617223241E-4</v>
      </c>
      <c r="R90" s="11">
        <f t="shared" si="11"/>
        <v>43.607370803892543</v>
      </c>
      <c r="S90" s="11">
        <f t="shared" si="12"/>
        <v>8.4070299617223241E-4</v>
      </c>
      <c r="U90" s="11">
        <v>88</v>
      </c>
      <c r="V90" s="11" t="e">
        <f t="shared" si="13"/>
        <v>#N/A</v>
      </c>
      <c r="W90" s="11">
        <f t="shared" si="14"/>
        <v>38.607370803892543</v>
      </c>
      <c r="X90" s="11">
        <f t="shared" si="15"/>
        <v>8.4070299617223241E-4</v>
      </c>
      <c r="Y90" s="11" t="e">
        <f>NA()</f>
        <v>#N/A</v>
      </c>
      <c r="Z90" s="11" t="e">
        <f>NA()</f>
        <v>#N/A</v>
      </c>
    </row>
    <row r="91" spans="14:26" x14ac:dyDescent="0.2">
      <c r="N91" s="11">
        <v>-3.11</v>
      </c>
      <c r="O91" s="11">
        <f t="shared" si="8"/>
        <v>38.643885641059555</v>
      </c>
      <c r="P91" s="11">
        <f t="shared" si="9"/>
        <v>8.6730303932485125E-4</v>
      </c>
      <c r="Q91" s="11">
        <f t="shared" si="10"/>
        <v>8.6730303932485125E-4</v>
      </c>
      <c r="R91" s="11">
        <f t="shared" si="11"/>
        <v>43.643885641059555</v>
      </c>
      <c r="S91" s="11">
        <f t="shared" si="12"/>
        <v>8.6730303932485125E-4</v>
      </c>
      <c r="U91" s="11">
        <v>89</v>
      </c>
      <c r="V91" s="11" t="e">
        <f t="shared" si="13"/>
        <v>#N/A</v>
      </c>
      <c r="W91" s="11">
        <f t="shared" si="14"/>
        <v>38.643885641059555</v>
      </c>
      <c r="X91" s="11">
        <f t="shared" si="15"/>
        <v>8.6730303932485125E-4</v>
      </c>
      <c r="Y91" s="11" t="e">
        <f>NA()</f>
        <v>#N/A</v>
      </c>
      <c r="Z91" s="11" t="e">
        <f>NA()</f>
        <v>#N/A</v>
      </c>
    </row>
    <row r="92" spans="14:26" x14ac:dyDescent="0.2">
      <c r="N92" s="11">
        <v>-3.1</v>
      </c>
      <c r="O92" s="11">
        <f t="shared" si="8"/>
        <v>38.680400478226566</v>
      </c>
      <c r="P92" s="11">
        <f t="shared" si="9"/>
        <v>8.9465524418421609E-4</v>
      </c>
      <c r="Q92" s="11">
        <f t="shared" si="10"/>
        <v>8.9465524418421609E-4</v>
      </c>
      <c r="R92" s="11">
        <f t="shared" si="11"/>
        <v>43.680400478226566</v>
      </c>
      <c r="S92" s="11">
        <f t="shared" si="12"/>
        <v>8.9465524418421609E-4</v>
      </c>
      <c r="U92" s="11">
        <v>90</v>
      </c>
      <c r="V92" s="11" t="e">
        <f t="shared" si="13"/>
        <v>#N/A</v>
      </c>
      <c r="W92" s="11">
        <f t="shared" si="14"/>
        <v>38.680400478226566</v>
      </c>
      <c r="X92" s="11">
        <f t="shared" si="15"/>
        <v>8.9465524418421609E-4</v>
      </c>
      <c r="Y92" s="11" t="e">
        <f>NA()</f>
        <v>#N/A</v>
      </c>
      <c r="Z92" s="11" t="e">
        <f>NA()</f>
        <v>#N/A</v>
      </c>
    </row>
    <row r="93" spans="14:26" x14ac:dyDescent="0.2">
      <c r="N93" s="11">
        <v>-3.09</v>
      </c>
      <c r="O93" s="11">
        <f t="shared" si="8"/>
        <v>38.716915315393578</v>
      </c>
      <c r="P93" s="11">
        <f t="shared" si="9"/>
        <v>9.2277777530982009E-4</v>
      </c>
      <c r="Q93" s="11">
        <f t="shared" si="10"/>
        <v>9.2277777530982009E-4</v>
      </c>
      <c r="R93" s="11">
        <f t="shared" si="11"/>
        <v>43.716915315393578</v>
      </c>
      <c r="S93" s="11">
        <f t="shared" si="12"/>
        <v>9.2277777530982009E-4</v>
      </c>
      <c r="U93" s="11">
        <v>91</v>
      </c>
      <c r="V93" s="11" t="e">
        <f t="shared" si="13"/>
        <v>#N/A</v>
      </c>
      <c r="W93" s="11">
        <f t="shared" si="14"/>
        <v>38.716915315393578</v>
      </c>
      <c r="X93" s="11">
        <f t="shared" si="15"/>
        <v>9.2277777530982009E-4</v>
      </c>
      <c r="Y93" s="11" t="e">
        <f>NA()</f>
        <v>#N/A</v>
      </c>
      <c r="Z93" s="11" t="e">
        <f>NA()</f>
        <v>#N/A</v>
      </c>
    </row>
    <row r="94" spans="14:26" x14ac:dyDescent="0.2">
      <c r="N94" s="11">
        <v>-3.08</v>
      </c>
      <c r="O94" s="11">
        <f t="shared" si="8"/>
        <v>38.75343015256059</v>
      </c>
      <c r="P94" s="11">
        <f t="shared" si="9"/>
        <v>9.5168913446352736E-4</v>
      </c>
      <c r="Q94" s="11">
        <f t="shared" si="10"/>
        <v>9.5168913446352736E-4</v>
      </c>
      <c r="R94" s="11">
        <f t="shared" si="11"/>
        <v>43.75343015256059</v>
      </c>
      <c r="S94" s="11">
        <f t="shared" si="12"/>
        <v>9.5168913446352736E-4</v>
      </c>
      <c r="U94" s="11">
        <v>92</v>
      </c>
      <c r="V94" s="11" t="e">
        <f t="shared" si="13"/>
        <v>#N/A</v>
      </c>
      <c r="W94" s="11">
        <f t="shared" si="14"/>
        <v>38.75343015256059</v>
      </c>
      <c r="X94" s="11">
        <f t="shared" si="15"/>
        <v>9.5168913446352736E-4</v>
      </c>
      <c r="Y94" s="11" t="e">
        <f>NA()</f>
        <v>#N/A</v>
      </c>
      <c r="Z94" s="11" t="e">
        <f>NA()</f>
        <v>#N/A</v>
      </c>
    </row>
    <row r="95" spans="14:26" x14ac:dyDescent="0.2">
      <c r="N95" s="11">
        <v>-3.07</v>
      </c>
      <c r="O95" s="11">
        <f t="shared" si="8"/>
        <v>38.789944989727601</v>
      </c>
      <c r="P95" s="11">
        <f t="shared" si="9"/>
        <v>9.81408163692957E-4</v>
      </c>
      <c r="Q95" s="11">
        <f t="shared" si="10"/>
        <v>9.81408163692957E-4</v>
      </c>
      <c r="R95" s="11">
        <f t="shared" si="11"/>
        <v>43.789944989727601</v>
      </c>
      <c r="S95" s="11">
        <f t="shared" si="12"/>
        <v>9.81408163692957E-4</v>
      </c>
      <c r="U95" s="11">
        <v>93</v>
      </c>
      <c r="V95" s="11" t="e">
        <f t="shared" si="13"/>
        <v>#N/A</v>
      </c>
      <c r="W95" s="11">
        <f t="shared" si="14"/>
        <v>38.789944989727601</v>
      </c>
      <c r="X95" s="11">
        <f t="shared" si="15"/>
        <v>9.81408163692957E-4</v>
      </c>
      <c r="Y95" s="11" t="e">
        <f>NA()</f>
        <v>#N/A</v>
      </c>
      <c r="Z95" s="11" t="e">
        <f>NA()</f>
        <v>#N/A</v>
      </c>
    </row>
    <row r="96" spans="14:26" x14ac:dyDescent="0.2">
      <c r="N96" s="11">
        <v>-3.06</v>
      </c>
      <c r="O96" s="11">
        <f t="shared" si="8"/>
        <v>38.826459826894613</v>
      </c>
      <c r="P96" s="11">
        <f t="shared" si="9"/>
        <v>1.0119540483388412E-3</v>
      </c>
      <c r="Q96" s="11">
        <f t="shared" si="10"/>
        <v>1.0119540483388412E-3</v>
      </c>
      <c r="R96" s="11">
        <f t="shared" si="11"/>
        <v>43.826459826894613</v>
      </c>
      <c r="S96" s="11">
        <f t="shared" si="12"/>
        <v>1.0119540483388412E-3</v>
      </c>
      <c r="U96" s="11">
        <v>94</v>
      </c>
      <c r="V96" s="11" t="e">
        <f t="shared" si="13"/>
        <v>#N/A</v>
      </c>
      <c r="W96" s="11">
        <f t="shared" si="14"/>
        <v>38.826459826894613</v>
      </c>
      <c r="X96" s="11">
        <f t="shared" si="15"/>
        <v>1.0119540483388412E-3</v>
      </c>
      <c r="Y96" s="11" t="e">
        <f>NA()</f>
        <v>#N/A</v>
      </c>
      <c r="Z96" s="11" t="e">
        <f>NA()</f>
        <v>#N/A</v>
      </c>
    </row>
    <row r="97" spans="14:26" x14ac:dyDescent="0.2">
      <c r="N97" s="11">
        <v>-3.05</v>
      </c>
      <c r="O97" s="11">
        <f t="shared" si="8"/>
        <v>38.862974664061625</v>
      </c>
      <c r="P97" s="11">
        <f t="shared" si="9"/>
        <v>1.04334631996215E-3</v>
      </c>
      <c r="Q97" s="11">
        <f t="shared" si="10"/>
        <v>1.04334631996215E-3</v>
      </c>
      <c r="R97" s="11">
        <f t="shared" si="11"/>
        <v>43.862974664061625</v>
      </c>
      <c r="S97" s="11">
        <f t="shared" si="12"/>
        <v>1.04334631996215E-3</v>
      </c>
      <c r="U97" s="11">
        <v>95</v>
      </c>
      <c r="V97" s="11" t="e">
        <f t="shared" si="13"/>
        <v>#N/A</v>
      </c>
      <c r="W97" s="11">
        <f t="shared" si="14"/>
        <v>38.862974664061625</v>
      </c>
      <c r="X97" s="11">
        <f t="shared" si="15"/>
        <v>1.04334631996215E-3</v>
      </c>
      <c r="Y97" s="11" t="e">
        <f>NA()</f>
        <v>#N/A</v>
      </c>
      <c r="Z97" s="11" t="e">
        <f>NA()</f>
        <v>#N/A</v>
      </c>
    </row>
    <row r="98" spans="14:26" x14ac:dyDescent="0.2">
      <c r="N98" s="11">
        <v>-3.04</v>
      </c>
      <c r="O98" s="11">
        <f t="shared" si="8"/>
        <v>38.899489501228629</v>
      </c>
      <c r="P98" s="11">
        <f t="shared" si="9"/>
        <v>1.0756048591866851E-3</v>
      </c>
      <c r="Q98" s="11">
        <f t="shared" si="10"/>
        <v>1.0756048591866851E-3</v>
      </c>
      <c r="R98" s="11">
        <f t="shared" si="11"/>
        <v>43.899489501228629</v>
      </c>
      <c r="S98" s="11">
        <f t="shared" si="12"/>
        <v>1.0756048591866851E-3</v>
      </c>
      <c r="U98" s="11">
        <v>96</v>
      </c>
      <c r="V98" s="11" t="e">
        <f t="shared" si="13"/>
        <v>#N/A</v>
      </c>
      <c r="W98" s="11">
        <f t="shared" si="14"/>
        <v>38.899489501228629</v>
      </c>
      <c r="X98" s="11">
        <f t="shared" si="15"/>
        <v>1.0756048591866851E-3</v>
      </c>
      <c r="Y98" s="11" t="e">
        <f>NA()</f>
        <v>#N/A</v>
      </c>
      <c r="Z98" s="11" t="e">
        <f>NA()</f>
        <v>#N/A</v>
      </c>
    </row>
    <row r="99" spans="14:26" x14ac:dyDescent="0.2">
      <c r="N99" s="11">
        <v>-3.03</v>
      </c>
      <c r="O99" s="11">
        <f t="shared" si="8"/>
        <v>38.936004338395648</v>
      </c>
      <c r="P99" s="11">
        <f t="shared" si="9"/>
        <v>1.1087498984528093E-3</v>
      </c>
      <c r="Q99" s="11">
        <f t="shared" si="10"/>
        <v>1.1087498984528093E-3</v>
      </c>
      <c r="R99" s="11">
        <f t="shared" si="11"/>
        <v>43.936004338395648</v>
      </c>
      <c r="S99" s="11">
        <f t="shared" si="12"/>
        <v>1.1087498984528093E-3</v>
      </c>
      <c r="U99" s="11">
        <v>97</v>
      </c>
      <c r="V99" s="11" t="e">
        <f t="shared" si="13"/>
        <v>#N/A</v>
      </c>
      <c r="W99" s="11">
        <f t="shared" si="14"/>
        <v>38.936004338395648</v>
      </c>
      <c r="X99" s="11">
        <f t="shared" si="15"/>
        <v>1.1087498984528093E-3</v>
      </c>
      <c r="Y99" s="11" t="e">
        <f>NA()</f>
        <v>#N/A</v>
      </c>
      <c r="Z99" s="11" t="e">
        <f>NA()</f>
        <v>#N/A</v>
      </c>
    </row>
    <row r="100" spans="14:26" x14ac:dyDescent="0.2">
      <c r="N100" s="11">
        <v>-3.02</v>
      </c>
      <c r="O100" s="11">
        <f t="shared" si="8"/>
        <v>38.972519175562653</v>
      </c>
      <c r="P100" s="11">
        <f t="shared" si="9"/>
        <v>1.1428020246777755E-3</v>
      </c>
      <c r="Q100" s="11">
        <f t="shared" si="10"/>
        <v>1.1428020246777755E-3</v>
      </c>
      <c r="R100" s="11">
        <f t="shared" si="11"/>
        <v>43.972519175562653</v>
      </c>
      <c r="S100" s="11">
        <f t="shared" si="12"/>
        <v>1.1428020246777755E-3</v>
      </c>
      <c r="U100" s="11">
        <v>98</v>
      </c>
      <c r="V100" s="11" t="e">
        <f t="shared" si="13"/>
        <v>#N/A</v>
      </c>
      <c r="W100" s="11">
        <f t="shared" si="14"/>
        <v>38.972519175562653</v>
      </c>
      <c r="X100" s="11">
        <f t="shared" si="15"/>
        <v>1.1428020246777755E-3</v>
      </c>
      <c r="Y100" s="11" t="e">
        <f>NA()</f>
        <v>#N/A</v>
      </c>
      <c r="Z100" s="11" t="e">
        <f>NA()</f>
        <v>#N/A</v>
      </c>
    </row>
    <row r="101" spans="14:26" x14ac:dyDescent="0.2">
      <c r="N101" s="11">
        <v>-3.01</v>
      </c>
      <c r="O101" s="11">
        <f t="shared" si="8"/>
        <v>39.009034012729671</v>
      </c>
      <c r="P101" s="11">
        <f t="shared" si="9"/>
        <v>1.1777821818183657E-3</v>
      </c>
      <c r="Q101" s="11">
        <f t="shared" si="10"/>
        <v>1.1777821818183657E-3</v>
      </c>
      <c r="R101" s="11">
        <f t="shared" si="11"/>
        <v>44.009034012729671</v>
      </c>
      <c r="S101" s="11">
        <f t="shared" si="12"/>
        <v>1.1777821818183657E-3</v>
      </c>
      <c r="U101" s="11">
        <v>99</v>
      </c>
      <c r="V101" s="11" t="e">
        <f t="shared" si="13"/>
        <v>#N/A</v>
      </c>
      <c r="W101" s="11">
        <f t="shared" si="14"/>
        <v>39.009034012729671</v>
      </c>
      <c r="X101" s="11">
        <f t="shared" si="15"/>
        <v>1.1777821818183657E-3</v>
      </c>
      <c r="Y101" s="11" t="e">
        <f>NA()</f>
        <v>#N/A</v>
      </c>
      <c r="Z101" s="11" t="e">
        <f>NA()</f>
        <v>#N/A</v>
      </c>
    </row>
    <row r="102" spans="14:26" x14ac:dyDescent="0.2">
      <c r="N102" s="11">
        <v>-3</v>
      </c>
      <c r="O102" s="11">
        <f t="shared" si="8"/>
        <v>39.045548849896676</v>
      </c>
      <c r="P102" s="11">
        <f t="shared" si="9"/>
        <v>1.2137116733309449E-3</v>
      </c>
      <c r="Q102" s="11">
        <f t="shared" si="10"/>
        <v>1.2137116733309449E-3</v>
      </c>
      <c r="R102" s="11">
        <f t="shared" si="11"/>
        <v>44.045548849896676</v>
      </c>
      <c r="S102" s="11">
        <f t="shared" si="12"/>
        <v>1.2137116733309449E-3</v>
      </c>
      <c r="U102" s="11">
        <v>100</v>
      </c>
      <c r="V102" s="11" t="e">
        <f t="shared" si="13"/>
        <v>#N/A</v>
      </c>
      <c r="W102" s="11">
        <f t="shared" si="14"/>
        <v>39.045548849896676</v>
      </c>
      <c r="X102" s="11">
        <f t="shared" si="15"/>
        <v>1.2137116733309449E-3</v>
      </c>
      <c r="Y102" s="11" t="e">
        <f>NA()</f>
        <v>#N/A</v>
      </c>
      <c r="Z102" s="11" t="e">
        <f>NA()</f>
        <v>#N/A</v>
      </c>
    </row>
    <row r="103" spans="14:26" x14ac:dyDescent="0.2">
      <c r="N103" s="11">
        <v>-2.99</v>
      </c>
      <c r="O103" s="11">
        <f t="shared" si="8"/>
        <v>39.082063687063687</v>
      </c>
      <c r="P103" s="11">
        <f t="shared" si="9"/>
        <v>1.2506121645246661E-3</v>
      </c>
      <c r="Q103" s="11">
        <f t="shared" si="10"/>
        <v>1.2506121645246661E-3</v>
      </c>
      <c r="R103" s="11">
        <f t="shared" si="11"/>
        <v>44.082063687063687</v>
      </c>
      <c r="S103" s="11">
        <f t="shared" si="12"/>
        <v>1.2506121645246661E-3</v>
      </c>
      <c r="W103" s="11">
        <f t="shared" si="14"/>
        <v>39.082063687063687</v>
      </c>
      <c r="X103" s="11">
        <f t="shared" si="15"/>
        <v>1.2506121645246661E-3</v>
      </c>
      <c r="Y103" s="11" t="e">
        <f>NA()</f>
        <v>#N/A</v>
      </c>
      <c r="Z103" s="11" t="e">
        <f>NA()</f>
        <v>#N/A</v>
      </c>
    </row>
    <row r="104" spans="14:26" x14ac:dyDescent="0.2">
      <c r="N104" s="11">
        <v>-2.98</v>
      </c>
      <c r="O104" s="11">
        <f t="shared" si="8"/>
        <v>39.118578524230699</v>
      </c>
      <c r="P104" s="11">
        <f t="shared" si="9"/>
        <v>1.2885056848027303E-3</v>
      </c>
      <c r="Q104" s="11">
        <f t="shared" si="10"/>
        <v>1.2885056848027303E-3</v>
      </c>
      <c r="R104" s="11">
        <f t="shared" si="11"/>
        <v>44.118578524230699</v>
      </c>
      <c r="S104" s="11">
        <f t="shared" si="12"/>
        <v>1.2885056848027303E-3</v>
      </c>
      <c r="W104" s="11">
        <f t="shared" si="14"/>
        <v>39.118578524230699</v>
      </c>
      <c r="X104" s="11">
        <f t="shared" si="15"/>
        <v>1.2885056848027303E-3</v>
      </c>
      <c r="Y104" s="11" t="e">
        <f>NA()</f>
        <v>#N/A</v>
      </c>
      <c r="Z104" s="11" t="e">
        <f>NA()</f>
        <v>#N/A</v>
      </c>
    </row>
    <row r="105" spans="14:26" x14ac:dyDescent="0.2">
      <c r="N105" s="11">
        <v>-2.97</v>
      </c>
      <c r="O105" s="11">
        <f t="shared" si="8"/>
        <v>39.155093361397711</v>
      </c>
      <c r="P105" s="11">
        <f t="shared" si="9"/>
        <v>1.3274146297872446E-3</v>
      </c>
      <c r="Q105" s="11">
        <f t="shared" si="10"/>
        <v>1.3274146297872446E-3</v>
      </c>
      <c r="R105" s="11">
        <f t="shared" si="11"/>
        <v>44.155093361397711</v>
      </c>
      <c r="S105" s="11">
        <f t="shared" si="12"/>
        <v>1.3274146297872446E-3</v>
      </c>
      <c r="W105" s="11">
        <f t="shared" si="14"/>
        <v>39.155093361397711</v>
      </c>
      <c r="X105" s="11">
        <f t="shared" si="15"/>
        <v>1.3274146297872446E-3</v>
      </c>
      <c r="Y105" s="11" t="e">
        <f>NA()</f>
        <v>#N/A</v>
      </c>
      <c r="Z105" s="11" t="e">
        <f>NA()</f>
        <v>#N/A</v>
      </c>
    </row>
    <row r="106" spans="14:26" x14ac:dyDescent="0.2">
      <c r="N106" s="11">
        <v>-2.96</v>
      </c>
      <c r="O106" s="11">
        <f t="shared" si="8"/>
        <v>39.191608198564722</v>
      </c>
      <c r="P106" s="11">
        <f t="shared" si="9"/>
        <v>1.3673617633226528E-3</v>
      </c>
      <c r="Q106" s="11">
        <f t="shared" si="10"/>
        <v>1.3673617633226528E-3</v>
      </c>
      <c r="R106" s="11">
        <f t="shared" si="11"/>
        <v>44.191608198564722</v>
      </c>
      <c r="S106" s="11">
        <f t="shared" si="12"/>
        <v>1.3673617633226528E-3</v>
      </c>
      <c r="W106" s="11">
        <f t="shared" si="14"/>
        <v>39.191608198564722</v>
      </c>
      <c r="X106" s="11">
        <f t="shared" si="15"/>
        <v>1.3673617633226528E-3</v>
      </c>
      <c r="Y106" s="11" t="e">
        <f>NA()</f>
        <v>#N/A</v>
      </c>
      <c r="Z106" s="11" t="e">
        <f>NA()</f>
        <v>#N/A</v>
      </c>
    </row>
    <row r="107" spans="14:26" x14ac:dyDescent="0.2">
      <c r="N107" s="11">
        <v>-2.95</v>
      </c>
      <c r="O107" s="11">
        <f t="shared" si="8"/>
        <v>39.228123035731734</v>
      </c>
      <c r="P107" s="11">
        <f t="shared" si="9"/>
        <v>1.4083702193529168E-3</v>
      </c>
      <c r="Q107" s="11">
        <f t="shared" si="10"/>
        <v>1.4083702193529168E-3</v>
      </c>
      <c r="R107" s="11">
        <f t="shared" si="11"/>
        <v>44.228123035731734</v>
      </c>
      <c r="S107" s="11">
        <f t="shared" si="12"/>
        <v>1.4083702193529168E-3</v>
      </c>
      <c r="W107" s="11">
        <f t="shared" si="14"/>
        <v>39.228123035731734</v>
      </c>
      <c r="X107" s="11">
        <f t="shared" si="15"/>
        <v>1.4083702193529168E-3</v>
      </c>
      <c r="Y107" s="11" t="e">
        <f>NA()</f>
        <v>#N/A</v>
      </c>
      <c r="Z107" s="11" t="e">
        <f>NA()</f>
        <v>#N/A</v>
      </c>
    </row>
    <row r="108" spans="14:26" x14ac:dyDescent="0.2">
      <c r="N108" s="11">
        <v>-2.94</v>
      </c>
      <c r="O108" s="11">
        <f t="shared" si="8"/>
        <v>39.264637872898746</v>
      </c>
      <c r="P108" s="11">
        <f t="shared" si="9"/>
        <v>1.4504635036674757E-3</v>
      </c>
      <c r="Q108" s="11">
        <f t="shared" si="10"/>
        <v>1.4504635036674757E-3</v>
      </c>
      <c r="R108" s="11">
        <f t="shared" si="11"/>
        <v>44.264637872898746</v>
      </c>
      <c r="S108" s="11">
        <f t="shared" si="12"/>
        <v>1.4504635036674757E-3</v>
      </c>
      <c r="W108" s="11">
        <f t="shared" si="14"/>
        <v>39.264637872898746</v>
      </c>
      <c r="X108" s="11">
        <f t="shared" si="15"/>
        <v>1.4504635036674757E-3</v>
      </c>
      <c r="Y108" s="11" t="e">
        <f>NA()</f>
        <v>#N/A</v>
      </c>
      <c r="Z108" s="11" t="e">
        <f>NA()</f>
        <v>#N/A</v>
      </c>
    </row>
    <row r="109" spans="14:26" x14ac:dyDescent="0.2">
      <c r="N109" s="11">
        <v>-2.93</v>
      </c>
      <c r="O109" s="11">
        <f t="shared" si="8"/>
        <v>39.30115271006575</v>
      </c>
      <c r="P109" s="11">
        <f t="shared" si="9"/>
        <v>1.4936654955109516E-3</v>
      </c>
      <c r="Q109" s="11">
        <f t="shared" si="10"/>
        <v>1.4936654955109516E-3</v>
      </c>
      <c r="R109" s="11">
        <f t="shared" si="11"/>
        <v>44.30115271006575</v>
      </c>
      <c r="S109" s="11">
        <f t="shared" si="12"/>
        <v>1.4936654955109516E-3</v>
      </c>
      <c r="W109" s="11">
        <f t="shared" si="14"/>
        <v>39.30115271006575</v>
      </c>
      <c r="X109" s="11">
        <f t="shared" si="15"/>
        <v>1.4936654955109516E-3</v>
      </c>
      <c r="Y109" s="11" t="e">
        <f>NA()</f>
        <v>#N/A</v>
      </c>
      <c r="Z109" s="11" t="e">
        <f>NA()</f>
        <v>#N/A</v>
      </c>
    </row>
    <row r="110" spans="14:26" x14ac:dyDescent="0.2">
      <c r="N110" s="11">
        <v>-2.92</v>
      </c>
      <c r="O110" s="11">
        <f t="shared" si="8"/>
        <v>39.337667547232769</v>
      </c>
      <c r="P110" s="11">
        <f t="shared" si="9"/>
        <v>1.5380004490516204E-3</v>
      </c>
      <c r="Q110" s="11">
        <f t="shared" si="10"/>
        <v>1.5380004490516204E-3</v>
      </c>
      <c r="R110" s="11">
        <f t="shared" si="11"/>
        <v>44.337667547232769</v>
      </c>
      <c r="S110" s="11">
        <f t="shared" si="12"/>
        <v>1.5380004490516204E-3</v>
      </c>
      <c r="W110" s="11">
        <f t="shared" si="14"/>
        <v>39.337667547232769</v>
      </c>
      <c r="X110" s="11">
        <f t="shared" si="15"/>
        <v>1.5380004490516204E-3</v>
      </c>
      <c r="Y110" s="11" t="e">
        <f>NA()</f>
        <v>#N/A</v>
      </c>
      <c r="Z110" s="11" t="e">
        <f>NA()</f>
        <v>#N/A</v>
      </c>
    </row>
    <row r="111" spans="14:26" x14ac:dyDescent="0.2">
      <c r="N111" s="11">
        <v>-2.91</v>
      </c>
      <c r="O111" s="11">
        <f t="shared" si="8"/>
        <v>39.374182384399774</v>
      </c>
      <c r="P111" s="11">
        <f t="shared" si="9"/>
        <v>1.5834929947033227E-3</v>
      </c>
      <c r="Q111" s="11">
        <f t="shared" si="10"/>
        <v>1.5834929947033227E-3</v>
      </c>
      <c r="R111" s="11">
        <f t="shared" si="11"/>
        <v>44.374182384399774</v>
      </c>
      <c r="S111" s="11">
        <f t="shared" si="12"/>
        <v>1.5834929947033227E-3</v>
      </c>
      <c r="W111" s="11">
        <f t="shared" si="14"/>
        <v>39.374182384399774</v>
      </c>
      <c r="X111" s="11">
        <f t="shared" si="15"/>
        <v>1.5834929947033227E-3</v>
      </c>
      <c r="Y111" s="11" t="e">
        <f>NA()</f>
        <v>#N/A</v>
      </c>
      <c r="Z111" s="11" t="e">
        <f>NA()</f>
        <v>#N/A</v>
      </c>
    </row>
    <row r="112" spans="14:26" x14ac:dyDescent="0.2">
      <c r="N112" s="11">
        <v>-2.9</v>
      </c>
      <c r="O112" s="11">
        <f t="shared" si="8"/>
        <v>39.410697221566792</v>
      </c>
      <c r="P112" s="11">
        <f t="shared" si="9"/>
        <v>1.6301681402960298E-3</v>
      </c>
      <c r="Q112" s="11">
        <f t="shared" si="10"/>
        <v>1.6301681402960298E-3</v>
      </c>
      <c r="R112" s="11">
        <f t="shared" si="11"/>
        <v>44.410697221566792</v>
      </c>
      <c r="S112" s="11">
        <f t="shared" si="12"/>
        <v>1.6301681402960298E-3</v>
      </c>
      <c r="W112" s="11">
        <f t="shared" si="14"/>
        <v>39.410697221566792</v>
      </c>
      <c r="X112" s="11">
        <f t="shared" si="15"/>
        <v>1.6301681402960298E-3</v>
      </c>
      <c r="Y112" s="11" t="e">
        <f>NA()</f>
        <v>#N/A</v>
      </c>
      <c r="Z112" s="11" t="e">
        <f>NA()</f>
        <v>#N/A</v>
      </c>
    </row>
    <row r="113" spans="14:26" x14ac:dyDescent="0.2">
      <c r="N113" s="11">
        <v>-2.89</v>
      </c>
      <c r="O113" s="11">
        <f t="shared" si="8"/>
        <v>39.447212058733797</v>
      </c>
      <c r="P113" s="11">
        <f t="shared" si="9"/>
        <v>1.6780512720893049E-3</v>
      </c>
      <c r="Q113" s="11">
        <f t="shared" si="10"/>
        <v>1.6780512720893049E-3</v>
      </c>
      <c r="R113" s="11">
        <f t="shared" si="11"/>
        <v>44.447212058733797</v>
      </c>
      <c r="S113" s="11">
        <f t="shared" si="12"/>
        <v>1.6780512720893049E-3</v>
      </c>
      <c r="W113" s="11">
        <f t="shared" si="14"/>
        <v>39.447212058733797</v>
      </c>
      <c r="X113" s="11">
        <f t="shared" si="15"/>
        <v>1.6780512720893049E-3</v>
      </c>
      <c r="Y113" s="11" t="e">
        <f>NA()</f>
        <v>#N/A</v>
      </c>
      <c r="Z113" s="11" t="e">
        <f>NA()</f>
        <v>#N/A</v>
      </c>
    </row>
    <row r="114" spans="14:26" x14ac:dyDescent="0.2">
      <c r="N114" s="11">
        <v>-2.88</v>
      </c>
      <c r="O114" s="11">
        <f t="shared" si="8"/>
        <v>39.483726895900809</v>
      </c>
      <c r="P114" s="11">
        <f t="shared" si="9"/>
        <v>1.7271681556240552E-3</v>
      </c>
      <c r="Q114" s="11">
        <f t="shared" si="10"/>
        <v>1.7271681556240552E-3</v>
      </c>
      <c r="R114" s="11">
        <f t="shared" si="11"/>
        <v>44.483726895900809</v>
      </c>
      <c r="S114" s="11">
        <f t="shared" si="12"/>
        <v>1.7271681556240552E-3</v>
      </c>
      <c r="W114" s="11">
        <f t="shared" si="14"/>
        <v>39.483726895900809</v>
      </c>
      <c r="X114" s="11">
        <f t="shared" si="15"/>
        <v>1.7271681556240552E-3</v>
      </c>
      <c r="Y114" s="11" t="e">
        <f>NA()</f>
        <v>#N/A</v>
      </c>
      <c r="Z114" s="11" t="e">
        <f>NA()</f>
        <v>#N/A</v>
      </c>
    </row>
    <row r="115" spans="14:26" x14ac:dyDescent="0.2">
      <c r="N115" s="11">
        <v>-2.87</v>
      </c>
      <c r="O115" s="11">
        <f t="shared" si="8"/>
        <v>39.52024173306782</v>
      </c>
      <c r="P115" s="11">
        <f t="shared" si="9"/>
        <v>1.7775449364066435E-3</v>
      </c>
      <c r="Q115" s="11">
        <f t="shared" si="10"/>
        <v>1.7775449364066435E-3</v>
      </c>
      <c r="R115" s="11">
        <f t="shared" si="11"/>
        <v>44.52024173306782</v>
      </c>
      <c r="S115" s="11">
        <f t="shared" si="12"/>
        <v>1.7775449364066435E-3</v>
      </c>
      <c r="W115" s="11">
        <f t="shared" si="14"/>
        <v>39.52024173306782</v>
      </c>
      <c r="X115" s="11">
        <f t="shared" si="15"/>
        <v>1.7775449364066435E-3</v>
      </c>
      <c r="Y115" s="11" t="e">
        <f>NA()</f>
        <v>#N/A</v>
      </c>
      <c r="Z115" s="11" t="e">
        <f>NA()</f>
        <v>#N/A</v>
      </c>
    </row>
    <row r="116" spans="14:26" x14ac:dyDescent="0.2">
      <c r="N116" s="11">
        <v>-2.86</v>
      </c>
      <c r="O116" s="11">
        <f t="shared" si="8"/>
        <v>39.556756570234832</v>
      </c>
      <c r="P116" s="11">
        <f t="shared" si="9"/>
        <v>1.8292081404205111E-3</v>
      </c>
      <c r="Q116" s="11">
        <f t="shared" si="10"/>
        <v>1.8292081404205111E-3</v>
      </c>
      <c r="R116" s="11">
        <f t="shared" si="11"/>
        <v>44.556756570234832</v>
      </c>
      <c r="S116" s="11">
        <f t="shared" si="12"/>
        <v>1.8292081404205111E-3</v>
      </c>
      <c r="W116" s="11">
        <f t="shared" si="14"/>
        <v>39.556756570234832</v>
      </c>
      <c r="X116" s="11">
        <f t="shared" si="15"/>
        <v>1.8292081404205111E-3</v>
      </c>
      <c r="Y116" s="11" t="e">
        <f>NA()</f>
        <v>#N/A</v>
      </c>
      <c r="Z116" s="11" t="e">
        <f>NA()</f>
        <v>#N/A</v>
      </c>
    </row>
    <row r="117" spans="14:26" x14ac:dyDescent="0.2">
      <c r="N117" s="11">
        <v>-2.85</v>
      </c>
      <c r="O117" s="11">
        <f t="shared" si="8"/>
        <v>39.593271407401843</v>
      </c>
      <c r="P117" s="11">
        <f t="shared" si="9"/>
        <v>1.8821846744597002E-3</v>
      </c>
      <c r="Q117" s="11">
        <f t="shared" si="10"/>
        <v>1.8821846744597002E-3</v>
      </c>
      <c r="R117" s="11">
        <f t="shared" si="11"/>
        <v>44.593271407401843</v>
      </c>
      <c r="S117" s="11">
        <f t="shared" si="12"/>
        <v>1.8821846744597002E-3</v>
      </c>
      <c r="W117" s="11">
        <f t="shared" si="14"/>
        <v>39.593271407401843</v>
      </c>
      <c r="X117" s="11">
        <f t="shared" si="15"/>
        <v>1.8821846744597002E-3</v>
      </c>
      <c r="Y117" s="11" t="e">
        <f>NA()</f>
        <v>#N/A</v>
      </c>
      <c r="Z117" s="11" t="e">
        <f>NA()</f>
        <v>#N/A</v>
      </c>
    </row>
    <row r="118" spans="14:26" x14ac:dyDescent="0.2">
      <c r="N118" s="11">
        <v>-2.84</v>
      </c>
      <c r="O118" s="11">
        <f t="shared" si="8"/>
        <v>39.629786244568855</v>
      </c>
      <c r="P118" s="11">
        <f t="shared" si="9"/>
        <v>1.9365018262789242E-3</v>
      </c>
      <c r="Q118" s="11">
        <f t="shared" si="10"/>
        <v>1.9365018262789242E-3</v>
      </c>
      <c r="R118" s="11">
        <f t="shared" si="11"/>
        <v>44.629786244568855</v>
      </c>
      <c r="S118" s="11">
        <f t="shared" si="12"/>
        <v>1.9365018262789242E-3</v>
      </c>
      <c r="W118" s="11">
        <f t="shared" si="14"/>
        <v>39.629786244568855</v>
      </c>
      <c r="X118" s="11">
        <f t="shared" si="15"/>
        <v>1.9365018262789242E-3</v>
      </c>
      <c r="Y118" s="11" t="e">
        <f>NA()</f>
        <v>#N/A</v>
      </c>
      <c r="Z118" s="11" t="e">
        <f>NA()</f>
        <v>#N/A</v>
      </c>
    </row>
    <row r="119" spans="14:26" x14ac:dyDescent="0.2">
      <c r="N119" s="11">
        <v>-2.83</v>
      </c>
      <c r="O119" s="11">
        <f t="shared" si="8"/>
        <v>39.666301081735867</v>
      </c>
      <c r="P119" s="11">
        <f t="shared" si="9"/>
        <v>1.9921872645548154E-3</v>
      </c>
      <c r="Q119" s="11">
        <f t="shared" si="10"/>
        <v>1.9921872645548154E-3</v>
      </c>
      <c r="R119" s="11">
        <f t="shared" si="11"/>
        <v>44.666301081735867</v>
      </c>
      <c r="S119" s="11">
        <f t="shared" si="12"/>
        <v>1.9921872645548154E-3</v>
      </c>
      <c r="W119" s="11">
        <f t="shared" si="14"/>
        <v>39.666301081735867</v>
      </c>
      <c r="X119" s="11">
        <f t="shared" si="15"/>
        <v>1.9921872645548154E-3</v>
      </c>
      <c r="Y119" s="11" t="e">
        <f>NA()</f>
        <v>#N/A</v>
      </c>
      <c r="Z119" s="11" t="e">
        <f>NA()</f>
        <v>#N/A</v>
      </c>
    </row>
    <row r="120" spans="14:26" x14ac:dyDescent="0.2">
      <c r="N120" s="11">
        <v>-2.82</v>
      </c>
      <c r="O120" s="11">
        <f t="shared" si="8"/>
        <v>39.702815918902878</v>
      </c>
      <c r="P120" s="11">
        <f t="shared" si="9"/>
        <v>2.049269038652839E-3</v>
      </c>
      <c r="Q120" s="11">
        <f t="shared" si="10"/>
        <v>2.049269038652839E-3</v>
      </c>
      <c r="R120" s="11">
        <f t="shared" si="11"/>
        <v>44.702815918902878</v>
      </c>
      <c r="S120" s="11">
        <f t="shared" si="12"/>
        <v>2.049269038652839E-3</v>
      </c>
      <c r="W120" s="11">
        <f t="shared" si="14"/>
        <v>39.702815918902878</v>
      </c>
      <c r="X120" s="11">
        <f t="shared" si="15"/>
        <v>2.049269038652839E-3</v>
      </c>
      <c r="Y120" s="11" t="e">
        <f>NA()</f>
        <v>#N/A</v>
      </c>
      <c r="Z120" s="11" t="e">
        <f>NA()</f>
        <v>#N/A</v>
      </c>
    </row>
    <row r="121" spans="14:26" x14ac:dyDescent="0.2">
      <c r="N121" s="11">
        <v>-2.81</v>
      </c>
      <c r="O121" s="11">
        <f t="shared" si="8"/>
        <v>39.73933075606989</v>
      </c>
      <c r="P121" s="11">
        <f t="shared" si="9"/>
        <v>2.1077755781944625E-3</v>
      </c>
      <c r="Q121" s="11">
        <f t="shared" si="10"/>
        <v>2.1077755781944625E-3</v>
      </c>
      <c r="R121" s="11">
        <f t="shared" si="11"/>
        <v>44.73933075606989</v>
      </c>
      <c r="S121" s="11">
        <f t="shared" si="12"/>
        <v>2.1077755781944625E-3</v>
      </c>
      <c r="W121" s="11">
        <f t="shared" si="14"/>
        <v>39.73933075606989</v>
      </c>
      <c r="X121" s="11">
        <f t="shared" si="15"/>
        <v>2.1077755781944625E-3</v>
      </c>
      <c r="Y121" s="11" t="e">
        <f>NA()</f>
        <v>#N/A</v>
      </c>
      <c r="Z121" s="11" t="e">
        <f>NA()</f>
        <v>#N/A</v>
      </c>
    </row>
    <row r="122" spans="14:26" x14ac:dyDescent="0.2">
      <c r="N122" s="11">
        <v>-2.8</v>
      </c>
      <c r="O122" s="11">
        <f t="shared" si="8"/>
        <v>39.775845593236902</v>
      </c>
      <c r="P122" s="11">
        <f t="shared" si="9"/>
        <v>2.1677356924190544E-3</v>
      </c>
      <c r="Q122" s="11">
        <f t="shared" si="10"/>
        <v>2.1677356924190544E-3</v>
      </c>
      <c r="R122" s="11">
        <f t="shared" si="11"/>
        <v>44.775845593236902</v>
      </c>
      <c r="S122" s="11">
        <f t="shared" si="12"/>
        <v>2.1677356924190544E-3</v>
      </c>
      <c r="W122" s="11">
        <f t="shared" si="14"/>
        <v>39.775845593236902</v>
      </c>
      <c r="X122" s="11">
        <f t="shared" si="15"/>
        <v>2.1677356924190544E-3</v>
      </c>
      <c r="Y122" s="11" t="e">
        <f>NA()</f>
        <v>#N/A</v>
      </c>
      <c r="Z122" s="11" t="e">
        <f>NA()</f>
        <v>#N/A</v>
      </c>
    </row>
    <row r="123" spans="14:26" x14ac:dyDescent="0.2">
      <c r="N123" s="11">
        <v>-2.79</v>
      </c>
      <c r="O123" s="11">
        <f t="shared" si="8"/>
        <v>39.812360430403913</v>
      </c>
      <c r="P123" s="11">
        <f t="shared" si="9"/>
        <v>2.2291785693350601E-3</v>
      </c>
      <c r="Q123" s="11">
        <f t="shared" si="10"/>
        <v>2.2291785693350601E-3</v>
      </c>
      <c r="R123" s="11">
        <f t="shared" si="11"/>
        <v>44.812360430403913</v>
      </c>
      <c r="S123" s="11">
        <f t="shared" si="12"/>
        <v>2.2291785693350601E-3</v>
      </c>
      <c r="W123" s="11">
        <f t="shared" si="14"/>
        <v>39.812360430403913</v>
      </c>
      <c r="X123" s="11">
        <f t="shared" si="15"/>
        <v>2.2291785693350601E-3</v>
      </c>
      <c r="Y123" s="11" t="e">
        <f>NA()</f>
        <v>#N/A</v>
      </c>
      <c r="Z123" s="11" t="e">
        <f>NA()</f>
        <v>#N/A</v>
      </c>
    </row>
    <row r="124" spans="14:26" x14ac:dyDescent="0.2">
      <c r="N124" s="11">
        <v>-2.78</v>
      </c>
      <c r="O124" s="11">
        <f t="shared" si="8"/>
        <v>39.848875267570918</v>
      </c>
      <c r="P124" s="11">
        <f t="shared" si="9"/>
        <v>2.2921337746548993E-3</v>
      </c>
      <c r="Q124" s="11">
        <f t="shared" si="10"/>
        <v>2.2921337746548993E-3</v>
      </c>
      <c r="R124" s="11">
        <f t="shared" si="11"/>
        <v>44.848875267570918</v>
      </c>
      <c r="S124" s="11">
        <f t="shared" si="12"/>
        <v>2.2921337746548993E-3</v>
      </c>
      <c r="W124" s="11">
        <f t="shared" si="14"/>
        <v>39.848875267570918</v>
      </c>
      <c r="X124" s="11">
        <f t="shared" si="15"/>
        <v>2.2921337746548993E-3</v>
      </c>
      <c r="Y124" s="11" t="e">
        <f>NA()</f>
        <v>#N/A</v>
      </c>
      <c r="Z124" s="11" t="e">
        <f>NA()</f>
        <v>#N/A</v>
      </c>
    </row>
    <row r="125" spans="14:26" x14ac:dyDescent="0.2">
      <c r="N125" s="11">
        <v>-2.77</v>
      </c>
      <c r="O125" s="11">
        <f t="shared" si="8"/>
        <v>39.88539010473793</v>
      </c>
      <c r="P125" s="11">
        <f t="shared" si="9"/>
        <v>2.3566312505081998E-3</v>
      </c>
      <c r="Q125" s="11">
        <f t="shared" si="10"/>
        <v>2.3566312505081998E-3</v>
      </c>
      <c r="R125" s="11">
        <f t="shared" si="11"/>
        <v>44.88539010473793</v>
      </c>
      <c r="S125" s="11">
        <f t="shared" si="12"/>
        <v>2.3566312505081998E-3</v>
      </c>
      <c r="W125" s="11">
        <f t="shared" si="14"/>
        <v>39.88539010473793</v>
      </c>
      <c r="X125" s="11">
        <f t="shared" si="15"/>
        <v>2.3566312505081998E-3</v>
      </c>
      <c r="Y125" s="11" t="e">
        <f>NA()</f>
        <v>#N/A</v>
      </c>
      <c r="Z125" s="11" t="e">
        <f>NA()</f>
        <v>#N/A</v>
      </c>
    </row>
    <row r="126" spans="14:26" x14ac:dyDescent="0.2">
      <c r="N126" s="11">
        <v>-2.76</v>
      </c>
      <c r="O126" s="11">
        <f t="shared" si="8"/>
        <v>39.921904941904941</v>
      </c>
      <c r="P126" s="11">
        <f t="shared" si="9"/>
        <v>2.422701313927654E-3</v>
      </c>
      <c r="Q126" s="11">
        <f t="shared" si="10"/>
        <v>2.422701313927654E-3</v>
      </c>
      <c r="R126" s="11">
        <f t="shared" si="11"/>
        <v>44.921904941904941</v>
      </c>
      <c r="S126" s="11">
        <f t="shared" si="12"/>
        <v>2.422701313927654E-3</v>
      </c>
      <c r="W126" s="11">
        <f t="shared" si="14"/>
        <v>39.921904941904941</v>
      </c>
      <c r="X126" s="11">
        <f t="shared" si="15"/>
        <v>2.422701313927654E-3</v>
      </c>
      <c r="Y126" s="11" t="e">
        <f>NA()</f>
        <v>#N/A</v>
      </c>
      <c r="Z126" s="11" t="e">
        <f>NA()</f>
        <v>#N/A</v>
      </c>
    </row>
    <row r="127" spans="14:26" x14ac:dyDescent="0.2">
      <c r="N127" s="11">
        <v>-2.75</v>
      </c>
      <c r="O127" s="11">
        <f t="shared" si="8"/>
        <v>39.958419779071953</v>
      </c>
      <c r="P127" s="11">
        <f t="shared" si="9"/>
        <v>2.4903746551022607E-3</v>
      </c>
      <c r="Q127" s="11">
        <f t="shared" si="10"/>
        <v>2.4903746551022607E-3</v>
      </c>
      <c r="R127" s="11">
        <f t="shared" si="11"/>
        <v>44.958419779071953</v>
      </c>
      <c r="S127" s="11">
        <f t="shared" si="12"/>
        <v>2.4903746551022607E-3</v>
      </c>
      <c r="W127" s="11">
        <f t="shared" si="14"/>
        <v>39.958419779071953</v>
      </c>
      <c r="X127" s="11">
        <f t="shared" si="15"/>
        <v>2.4903746551022607E-3</v>
      </c>
      <c r="Y127" s="11" t="e">
        <f>NA()</f>
        <v>#N/A</v>
      </c>
      <c r="Z127" s="11" t="e">
        <f>NA()</f>
        <v>#N/A</v>
      </c>
    </row>
    <row r="128" spans="14:26" x14ac:dyDescent="0.2">
      <c r="N128" s="11">
        <v>-2.74</v>
      </c>
      <c r="O128" s="11">
        <f t="shared" si="8"/>
        <v>39.994934616238965</v>
      </c>
      <c r="P128" s="11">
        <f t="shared" si="9"/>
        <v>2.5596823353922554E-3</v>
      </c>
      <c r="Q128" s="11">
        <f t="shared" si="10"/>
        <v>2.5596823353922554E-3</v>
      </c>
      <c r="R128" s="11">
        <f t="shared" si="11"/>
        <v>44.994934616238965</v>
      </c>
      <c r="S128" s="11">
        <f t="shared" si="12"/>
        <v>2.5596823353922554E-3</v>
      </c>
      <c r="W128" s="11">
        <f t="shared" si="14"/>
        <v>39.994934616238965</v>
      </c>
      <c r="X128" s="11">
        <f t="shared" si="15"/>
        <v>2.5596823353922554E-3</v>
      </c>
      <c r="Y128" s="11" t="e">
        <f>NA()</f>
        <v>#N/A</v>
      </c>
      <c r="Z128" s="11" t="e">
        <f>NA()</f>
        <v>#N/A</v>
      </c>
    </row>
    <row r="129" spans="14:26" x14ac:dyDescent="0.2">
      <c r="N129" s="11">
        <v>-2.73</v>
      </c>
      <c r="O129" s="11">
        <f t="shared" si="8"/>
        <v>40.031449453405976</v>
      </c>
      <c r="P129" s="11">
        <f t="shared" si="9"/>
        <v>2.6306557851003749E-3</v>
      </c>
      <c r="Q129" s="11">
        <f t="shared" si="10"/>
        <v>2.6306557851003749E-3</v>
      </c>
      <c r="R129" s="11">
        <f t="shared" si="11"/>
        <v>45.031449453405976</v>
      </c>
      <c r="S129" s="11">
        <f t="shared" si="12"/>
        <v>2.6306557851003749E-3</v>
      </c>
      <c r="W129" s="11">
        <f t="shared" si="14"/>
        <v>40.031449453405976</v>
      </c>
      <c r="X129" s="11">
        <f t="shared" si="15"/>
        <v>2.6306557851003749E-3</v>
      </c>
      <c r="Y129" s="11" t="e">
        <f>NA()</f>
        <v>#N/A</v>
      </c>
      <c r="Z129" s="11" t="e">
        <f>NA()</f>
        <v>#N/A</v>
      </c>
    </row>
    <row r="130" spans="14:26" x14ac:dyDescent="0.2">
      <c r="N130" s="11">
        <v>-2.72</v>
      </c>
      <c r="O130" s="11">
        <f t="shared" si="8"/>
        <v>40.067964290572988</v>
      </c>
      <c r="P130" s="11">
        <f t="shared" si="9"/>
        <v>2.7033268009939611E-3</v>
      </c>
      <c r="Q130" s="11">
        <f t="shared" si="10"/>
        <v>2.7033268009939611E-3</v>
      </c>
      <c r="R130" s="11">
        <f t="shared" si="11"/>
        <v>45.067964290572988</v>
      </c>
      <c r="S130" s="11">
        <f t="shared" si="12"/>
        <v>2.7033268009939611E-3</v>
      </c>
      <c r="W130" s="11">
        <f t="shared" si="14"/>
        <v>40.067964290572988</v>
      </c>
      <c r="X130" s="11">
        <f t="shared" si="15"/>
        <v>2.7033268009939611E-3</v>
      </c>
      <c r="Y130" s="11" t="e">
        <f>NA()</f>
        <v>#N/A</v>
      </c>
      <c r="Z130" s="11" t="e">
        <f>NA()</f>
        <v>#N/A</v>
      </c>
    </row>
    <row r="131" spans="14:26" x14ac:dyDescent="0.2">
      <c r="N131" s="11">
        <v>-2.71</v>
      </c>
      <c r="O131" s="11">
        <f t="shared" ref="O131:O194" si="16">N131*C$4+C$2</f>
        <v>40.104479127739999</v>
      </c>
      <c r="P131" s="11">
        <f t="shared" ref="P131:P194" si="17">NORMDIST(O131,C$2,C$4,FALSE)</f>
        <v>2.7777275435724837E-3</v>
      </c>
      <c r="Q131" s="11">
        <f t="shared" ref="Q131:Q194" si="18">IF(AND($M$4=1,N131&gt;0),0,IF(AND($M$4=2,N131&lt;0),0,IF(ROUND(ABS(NORMSINV($C$5/$M$5)),2)&lt;=ABS(N131),P131,0)))</f>
        <v>2.7777275435724837E-3</v>
      </c>
      <c r="R131" s="11">
        <f t="shared" ref="R131:R194" si="19">CHOOSE($M$13,0,N131*D$4+D$2)</f>
        <v>45.104479127739999</v>
      </c>
      <c r="S131" s="11">
        <f t="shared" ref="S131:S194" si="20">CHOOSE($M$13,0,NORMDIST(R131,D$2,D$4,FALSE))</f>
        <v>2.7777275435724837E-3</v>
      </c>
      <c r="W131" s="11">
        <f t="shared" ref="W131:W194" si="21">O131</f>
        <v>40.104479127739999</v>
      </c>
      <c r="X131" s="11">
        <f t="shared" ref="X131:X194" si="22">P131</f>
        <v>2.7777275435724837E-3</v>
      </c>
      <c r="Y131" s="11" t="e">
        <f>NA()</f>
        <v>#N/A</v>
      </c>
      <c r="Z131" s="11" t="e">
        <f>NA()</f>
        <v>#N/A</v>
      </c>
    </row>
    <row r="132" spans="14:26" x14ac:dyDescent="0.2">
      <c r="N132" s="11">
        <v>-2.7</v>
      </c>
      <c r="O132" s="11">
        <f t="shared" si="16"/>
        <v>40.140993964907011</v>
      </c>
      <c r="P132" s="11">
        <f t="shared" si="17"/>
        <v>2.8538905340750862E-3</v>
      </c>
      <c r="Q132" s="11">
        <f t="shared" si="18"/>
        <v>2.8538905340750862E-3</v>
      </c>
      <c r="R132" s="11">
        <f t="shared" si="19"/>
        <v>45.140993964907011</v>
      </c>
      <c r="S132" s="11">
        <f t="shared" si="20"/>
        <v>2.8538905340750862E-3</v>
      </c>
      <c r="W132" s="11">
        <f t="shared" si="21"/>
        <v>40.140993964907011</v>
      </c>
      <c r="X132" s="11">
        <f t="shared" si="22"/>
        <v>2.8538905340750862E-3</v>
      </c>
      <c r="Y132" s="11" t="e">
        <f>NA()</f>
        <v>#N/A</v>
      </c>
      <c r="Z132" s="11" t="e">
        <f>NA()</f>
        <v>#N/A</v>
      </c>
    </row>
    <row r="133" spans="14:26" x14ac:dyDescent="0.2">
      <c r="N133" s="11">
        <v>-2.69</v>
      </c>
      <c r="O133" s="11">
        <f t="shared" si="16"/>
        <v>40.177508802074023</v>
      </c>
      <c r="P133" s="11">
        <f t="shared" si="17"/>
        <v>2.9318486512228104E-3</v>
      </c>
      <c r="Q133" s="11">
        <f t="shared" si="18"/>
        <v>2.9318486512228104E-3</v>
      </c>
      <c r="R133" s="11">
        <f t="shared" si="19"/>
        <v>45.177508802074023</v>
      </c>
      <c r="S133" s="11">
        <f t="shared" si="20"/>
        <v>2.9318486512228104E-3</v>
      </c>
      <c r="W133" s="11">
        <f t="shared" si="21"/>
        <v>40.177508802074023</v>
      </c>
      <c r="X133" s="11">
        <f t="shared" si="22"/>
        <v>2.9318486512228104E-3</v>
      </c>
      <c r="Y133" s="11" t="e">
        <f>NA()</f>
        <v>#N/A</v>
      </c>
      <c r="Z133" s="11" t="e">
        <f>NA()</f>
        <v>#N/A</v>
      </c>
    </row>
    <row r="134" spans="14:26" x14ac:dyDescent="0.2">
      <c r="N134" s="11">
        <v>-2.68</v>
      </c>
      <c r="O134" s="11">
        <f t="shared" si="16"/>
        <v>40.214023639241034</v>
      </c>
      <c r="P134" s="11">
        <f t="shared" si="17"/>
        <v>3.0116351276901383E-3</v>
      </c>
      <c r="Q134" s="11">
        <f t="shared" si="18"/>
        <v>3.0116351276901383E-3</v>
      </c>
      <c r="R134" s="11">
        <f t="shared" si="19"/>
        <v>45.214023639241034</v>
      </c>
      <c r="S134" s="11">
        <f t="shared" si="20"/>
        <v>3.0116351276901383E-3</v>
      </c>
      <c r="W134" s="11">
        <f t="shared" si="21"/>
        <v>40.214023639241034</v>
      </c>
      <c r="X134" s="11">
        <f t="shared" si="22"/>
        <v>3.0116351276901383E-3</v>
      </c>
      <c r="Y134" s="11" t="e">
        <f>NA()</f>
        <v>#N/A</v>
      </c>
      <c r="Z134" s="11" t="e">
        <f>NA()</f>
        <v>#N/A</v>
      </c>
    </row>
    <row r="135" spans="14:26" x14ac:dyDescent="0.2">
      <c r="N135" s="11">
        <v>-2.67</v>
      </c>
      <c r="O135" s="11">
        <f t="shared" si="16"/>
        <v>40.250538476408039</v>
      </c>
      <c r="P135" s="11">
        <f t="shared" si="17"/>
        <v>3.0932835463006033E-3</v>
      </c>
      <c r="Q135" s="11">
        <f t="shared" si="18"/>
        <v>3.0932835463006033E-3</v>
      </c>
      <c r="R135" s="11">
        <f t="shared" si="19"/>
        <v>45.250538476408039</v>
      </c>
      <c r="S135" s="11">
        <f t="shared" si="20"/>
        <v>3.0932835463006033E-3</v>
      </c>
      <c r="W135" s="11">
        <f t="shared" si="21"/>
        <v>40.250538476408039</v>
      </c>
      <c r="X135" s="11">
        <f t="shared" si="22"/>
        <v>3.0932835463006033E-3</v>
      </c>
      <c r="Y135" s="11" t="e">
        <f>NA()</f>
        <v>#N/A</v>
      </c>
      <c r="Z135" s="11" t="e">
        <f>NA()</f>
        <v>#N/A</v>
      </c>
    </row>
    <row r="136" spans="14:26" x14ac:dyDescent="0.2">
      <c r="N136" s="11">
        <v>-2.66</v>
      </c>
      <c r="O136" s="11">
        <f t="shared" si="16"/>
        <v>40.287053313575051</v>
      </c>
      <c r="P136" s="11">
        <f t="shared" si="17"/>
        <v>3.1768278359413154E-3</v>
      </c>
      <c r="Q136" s="11">
        <f t="shared" si="18"/>
        <v>3.1768278359413154E-3</v>
      </c>
      <c r="R136" s="11">
        <f t="shared" si="19"/>
        <v>45.287053313575051</v>
      </c>
      <c r="S136" s="11">
        <f t="shared" si="20"/>
        <v>3.1768278359413154E-3</v>
      </c>
      <c r="W136" s="11">
        <f t="shared" si="21"/>
        <v>40.287053313575051</v>
      </c>
      <c r="X136" s="11">
        <f t="shared" si="22"/>
        <v>3.1768278359413154E-3</v>
      </c>
      <c r="Y136" s="11" t="e">
        <f>NA()</f>
        <v>#N/A</v>
      </c>
      <c r="Z136" s="11" t="e">
        <f>NA()</f>
        <v>#N/A</v>
      </c>
    </row>
    <row r="137" spans="14:26" x14ac:dyDescent="0.2">
      <c r="N137" s="11">
        <v>-2.65</v>
      </c>
      <c r="O137" s="11">
        <f t="shared" si="16"/>
        <v>40.323568150742062</v>
      </c>
      <c r="P137" s="11">
        <f t="shared" si="17"/>
        <v>3.2623022671910301E-3</v>
      </c>
      <c r="Q137" s="11">
        <f t="shared" si="18"/>
        <v>3.2623022671910301E-3</v>
      </c>
      <c r="R137" s="11">
        <f t="shared" si="19"/>
        <v>45.323568150742062</v>
      </c>
      <c r="S137" s="11">
        <f t="shared" si="20"/>
        <v>3.2623022671910301E-3</v>
      </c>
      <c r="W137" s="11">
        <f t="shared" si="21"/>
        <v>40.323568150742062</v>
      </c>
      <c r="X137" s="11">
        <f t="shared" si="22"/>
        <v>3.2623022671910301E-3</v>
      </c>
      <c r="Y137" s="11" t="e">
        <f>NA()</f>
        <v>#N/A</v>
      </c>
      <c r="Z137" s="11" t="e">
        <f>NA()</f>
        <v>#N/A</v>
      </c>
    </row>
    <row r="138" spans="14:26" x14ac:dyDescent="0.2">
      <c r="N138" s="11">
        <v>-2.64</v>
      </c>
      <c r="O138" s="11">
        <f t="shared" si="16"/>
        <v>40.360082987909074</v>
      </c>
      <c r="P138" s="11">
        <f t="shared" si="17"/>
        <v>3.3497414476568966E-3</v>
      </c>
      <c r="Q138" s="11">
        <f t="shared" si="18"/>
        <v>3.3497414476568966E-3</v>
      </c>
      <c r="R138" s="11">
        <f t="shared" si="19"/>
        <v>45.360082987909074</v>
      </c>
      <c r="S138" s="11">
        <f t="shared" si="20"/>
        <v>3.3497414476568966E-3</v>
      </c>
      <c r="W138" s="11">
        <f t="shared" si="21"/>
        <v>40.360082987909074</v>
      </c>
      <c r="X138" s="11">
        <f t="shared" si="22"/>
        <v>3.3497414476568966E-3</v>
      </c>
      <c r="Y138" s="11" t="e">
        <f>NA()</f>
        <v>#N/A</v>
      </c>
      <c r="Z138" s="11" t="e">
        <f>NA()</f>
        <v>#N/A</v>
      </c>
    </row>
    <row r="139" spans="14:26" x14ac:dyDescent="0.2">
      <c r="N139" s="11">
        <v>-2.63</v>
      </c>
      <c r="O139" s="11">
        <f t="shared" si="16"/>
        <v>40.396597825076086</v>
      </c>
      <c r="P139" s="11">
        <f t="shared" si="17"/>
        <v>3.4391803170147179E-3</v>
      </c>
      <c r="Q139" s="11">
        <f t="shared" si="18"/>
        <v>3.4391803170147179E-3</v>
      </c>
      <c r="R139" s="11">
        <f t="shared" si="19"/>
        <v>45.396597825076086</v>
      </c>
      <c r="S139" s="11">
        <f t="shared" si="20"/>
        <v>3.4391803170147179E-3</v>
      </c>
      <c r="W139" s="11">
        <f t="shared" si="21"/>
        <v>40.396597825076086</v>
      </c>
      <c r="X139" s="11">
        <f t="shared" si="22"/>
        <v>3.4391803170147179E-3</v>
      </c>
      <c r="Y139" s="11" t="e">
        <f>NA()</f>
        <v>#N/A</v>
      </c>
      <c r="Z139" s="11" t="e">
        <f>NA()</f>
        <v>#N/A</v>
      </c>
    </row>
    <row r="140" spans="14:26" x14ac:dyDescent="0.2">
      <c r="N140" s="11">
        <v>-2.62</v>
      </c>
      <c r="O140" s="11">
        <f t="shared" si="16"/>
        <v>40.433112662243097</v>
      </c>
      <c r="P140" s="11">
        <f t="shared" si="17"/>
        <v>3.5306541417477687E-3</v>
      </c>
      <c r="Q140" s="11">
        <f t="shared" si="18"/>
        <v>3.5306541417477687E-3</v>
      </c>
      <c r="R140" s="11">
        <f t="shared" si="19"/>
        <v>45.433112662243097</v>
      </c>
      <c r="S140" s="11">
        <f t="shared" si="20"/>
        <v>3.5306541417477687E-3</v>
      </c>
      <c r="W140" s="11">
        <f t="shared" si="21"/>
        <v>40.433112662243097</v>
      </c>
      <c r="X140" s="11">
        <f t="shared" si="22"/>
        <v>3.5306541417477687E-3</v>
      </c>
      <c r="Y140" s="11" t="e">
        <f>NA()</f>
        <v>#N/A</v>
      </c>
      <c r="Z140" s="11" t="e">
        <f>NA()</f>
        <v>#N/A</v>
      </c>
    </row>
    <row r="141" spans="14:26" x14ac:dyDescent="0.2">
      <c r="N141" s="11">
        <v>-2.61</v>
      </c>
      <c r="O141" s="11">
        <f t="shared" si="16"/>
        <v>40.469627499410109</v>
      </c>
      <c r="P141" s="11">
        <f t="shared" si="17"/>
        <v>3.6241985095793374E-3</v>
      </c>
      <c r="Q141" s="11">
        <f t="shared" si="18"/>
        <v>3.6241985095793374E-3</v>
      </c>
      <c r="R141" s="11">
        <f t="shared" si="19"/>
        <v>45.469627499410109</v>
      </c>
      <c r="S141" s="11">
        <f t="shared" si="20"/>
        <v>3.6241985095793374E-3</v>
      </c>
      <c r="W141" s="11">
        <f t="shared" si="21"/>
        <v>40.469627499410109</v>
      </c>
      <c r="X141" s="11">
        <f t="shared" si="22"/>
        <v>3.6241985095793374E-3</v>
      </c>
      <c r="Y141" s="11" t="e">
        <f>NA()</f>
        <v>#N/A</v>
      </c>
      <c r="Z141" s="11" t="e">
        <f>NA()</f>
        <v>#N/A</v>
      </c>
    </row>
    <row r="142" spans="14:26" x14ac:dyDescent="0.2">
      <c r="N142" s="11">
        <v>-2.6</v>
      </c>
      <c r="O142" s="11">
        <f t="shared" si="16"/>
        <v>40.50614233657712</v>
      </c>
      <c r="P142" s="11">
        <f t="shared" si="17"/>
        <v>3.7198493235941353E-3</v>
      </c>
      <c r="Q142" s="11">
        <f t="shared" si="18"/>
        <v>3.7198493235941353E-3</v>
      </c>
      <c r="R142" s="11">
        <f t="shared" si="19"/>
        <v>45.50614233657712</v>
      </c>
      <c r="S142" s="11">
        <f t="shared" si="20"/>
        <v>3.7198493235941353E-3</v>
      </c>
      <c r="W142" s="11">
        <f t="shared" si="21"/>
        <v>40.50614233657712</v>
      </c>
      <c r="X142" s="11">
        <f t="shared" si="22"/>
        <v>3.7198493235941353E-3</v>
      </c>
      <c r="Y142" s="11" t="e">
        <f>NA()</f>
        <v>#N/A</v>
      </c>
      <c r="Z142" s="11" t="e">
        <f>NA()</f>
        <v>#N/A</v>
      </c>
    </row>
    <row r="143" spans="14:26" x14ac:dyDescent="0.2">
      <c r="N143" s="11">
        <v>-2.59</v>
      </c>
      <c r="O143" s="11">
        <f t="shared" si="16"/>
        <v>40.542657173744132</v>
      </c>
      <c r="P143" s="11">
        <f t="shared" si="17"/>
        <v>3.8176427960439651E-3</v>
      </c>
      <c r="Q143" s="11">
        <f t="shared" si="18"/>
        <v>3.8176427960439651E-3</v>
      </c>
      <c r="R143" s="11">
        <f t="shared" si="19"/>
        <v>45.542657173744132</v>
      </c>
      <c r="S143" s="11">
        <f t="shared" si="20"/>
        <v>3.8176427960439651E-3</v>
      </c>
      <c r="W143" s="11">
        <f t="shared" si="21"/>
        <v>40.542657173744132</v>
      </c>
      <c r="X143" s="11">
        <f t="shared" si="22"/>
        <v>3.8176427960439651E-3</v>
      </c>
      <c r="Y143" s="11" t="e">
        <f>NA()</f>
        <v>#N/A</v>
      </c>
      <c r="Z143" s="11" t="e">
        <f>NA()</f>
        <v>#N/A</v>
      </c>
    </row>
    <row r="144" spans="14:26" x14ac:dyDescent="0.2">
      <c r="N144" s="11">
        <v>-2.58</v>
      </c>
      <c r="O144" s="11">
        <f t="shared" si="16"/>
        <v>40.579172010911144</v>
      </c>
      <c r="P144" s="11">
        <f t="shared" si="17"/>
        <v>3.9176154418329159E-3</v>
      </c>
      <c r="Q144" s="11">
        <f t="shared" si="18"/>
        <v>3.9176154418329159E-3</v>
      </c>
      <c r="R144" s="11">
        <f t="shared" si="19"/>
        <v>45.579172010911144</v>
      </c>
      <c r="S144" s="11">
        <f t="shared" si="20"/>
        <v>3.9176154418329159E-3</v>
      </c>
      <c r="W144" s="11">
        <f t="shared" si="21"/>
        <v>40.579172010911144</v>
      </c>
      <c r="X144" s="11">
        <f t="shared" si="22"/>
        <v>3.9176154418329159E-3</v>
      </c>
      <c r="Y144" s="11" t="e">
        <f>NA()</f>
        <v>#N/A</v>
      </c>
      <c r="Z144" s="11" t="e">
        <f>NA()</f>
        <v>#N/A</v>
      </c>
    </row>
    <row r="145" spans="14:26" x14ac:dyDescent="0.2">
      <c r="N145" s="11">
        <v>-2.57</v>
      </c>
      <c r="O145" s="11">
        <f t="shared" si="16"/>
        <v>40.615686848078155</v>
      </c>
      <c r="P145" s="11">
        <f t="shared" si="17"/>
        <v>4.0198040716777341E-3</v>
      </c>
      <c r="Q145" s="11">
        <f t="shared" si="18"/>
        <v>4.0198040716777341E-3</v>
      </c>
      <c r="R145" s="11">
        <f t="shared" si="19"/>
        <v>45.615686848078155</v>
      </c>
      <c r="S145" s="11">
        <f t="shared" si="20"/>
        <v>4.0198040716777341E-3</v>
      </c>
      <c r="W145" s="11">
        <f t="shared" si="21"/>
        <v>40.615686848078155</v>
      </c>
      <c r="X145" s="11">
        <f t="shared" si="22"/>
        <v>4.0198040716777341E-3</v>
      </c>
      <c r="Y145" s="11" t="e">
        <f>NA()</f>
        <v>#N/A</v>
      </c>
      <c r="Z145" s="11" t="e">
        <f>NA()</f>
        <v>#N/A</v>
      </c>
    </row>
    <row r="146" spans="14:26" x14ac:dyDescent="0.2">
      <c r="N146" s="11">
        <v>-2.56</v>
      </c>
      <c r="O146" s="11">
        <f t="shared" si="16"/>
        <v>40.65220168524516</v>
      </c>
      <c r="P146" s="11">
        <f t="shared" si="17"/>
        <v>4.1242457849388521E-3</v>
      </c>
      <c r="Q146" s="11">
        <f t="shared" si="18"/>
        <v>4.1242457849388521E-3</v>
      </c>
      <c r="R146" s="11">
        <f t="shared" si="19"/>
        <v>45.65220168524516</v>
      </c>
      <c r="S146" s="11">
        <f t="shared" si="20"/>
        <v>4.1242457849388521E-3</v>
      </c>
      <c r="W146" s="11">
        <f t="shared" si="21"/>
        <v>40.65220168524516</v>
      </c>
      <c r="X146" s="11">
        <f t="shared" si="22"/>
        <v>4.1242457849388521E-3</v>
      </c>
      <c r="Y146" s="11" t="e">
        <f>NA()</f>
        <v>#N/A</v>
      </c>
      <c r="Z146" s="11" t="e">
        <f>NA()</f>
        <v>#N/A</v>
      </c>
    </row>
    <row r="147" spans="14:26" x14ac:dyDescent="0.2">
      <c r="N147" s="11">
        <v>-2.5499999999999998</v>
      </c>
      <c r="O147" s="11">
        <f t="shared" si="16"/>
        <v>40.688716522412179</v>
      </c>
      <c r="P147" s="11">
        <f t="shared" si="17"/>
        <v>4.230977962118028E-3</v>
      </c>
      <c r="Q147" s="11">
        <f t="shared" si="18"/>
        <v>4.230977962118028E-3</v>
      </c>
      <c r="R147" s="11">
        <f t="shared" si="19"/>
        <v>45.688716522412179</v>
      </c>
      <c r="S147" s="11">
        <f t="shared" si="20"/>
        <v>4.230977962118028E-3</v>
      </c>
      <c r="W147" s="11">
        <f t="shared" si="21"/>
        <v>40.688716522412179</v>
      </c>
      <c r="X147" s="11">
        <f t="shared" si="22"/>
        <v>4.230977962118028E-3</v>
      </c>
      <c r="Y147" s="11" t="e">
        <f>NA()</f>
        <v>#N/A</v>
      </c>
      <c r="Z147" s="11" t="e">
        <f>NA()</f>
        <v>#N/A</v>
      </c>
    </row>
    <row r="148" spans="14:26" x14ac:dyDescent="0.2">
      <c r="N148" s="11">
        <v>-2.54</v>
      </c>
      <c r="O148" s="11">
        <f t="shared" si="16"/>
        <v>40.725231359579183</v>
      </c>
      <c r="P148" s="11">
        <f t="shared" si="17"/>
        <v>4.3400382570179174E-3</v>
      </c>
      <c r="Q148" s="11">
        <f t="shared" si="18"/>
        <v>4.3400382570179174E-3</v>
      </c>
      <c r="R148" s="11">
        <f t="shared" si="19"/>
        <v>45.725231359579183</v>
      </c>
      <c r="S148" s="11">
        <f t="shared" si="20"/>
        <v>4.3400382570179174E-3</v>
      </c>
      <c r="W148" s="11">
        <f t="shared" si="21"/>
        <v>40.725231359579183</v>
      </c>
      <c r="X148" s="11">
        <f t="shared" si="22"/>
        <v>4.3400382570179174E-3</v>
      </c>
      <c r="Y148" s="11" t="e">
        <f>NA()</f>
        <v>#N/A</v>
      </c>
      <c r="Z148" s="11" t="e">
        <f>NA()</f>
        <v>#N/A</v>
      </c>
    </row>
    <row r="149" spans="14:26" x14ac:dyDescent="0.2">
      <c r="N149" s="11">
        <v>-2.5299999999999998</v>
      </c>
      <c r="O149" s="11">
        <f t="shared" si="16"/>
        <v>40.761746196746202</v>
      </c>
      <c r="P149" s="11">
        <f t="shared" si="17"/>
        <v>4.4514645885605766E-3</v>
      </c>
      <c r="Q149" s="11">
        <f t="shared" si="18"/>
        <v>4.4514645885605766E-3</v>
      </c>
      <c r="R149" s="11">
        <f t="shared" si="19"/>
        <v>45.761746196746202</v>
      </c>
      <c r="S149" s="11">
        <f t="shared" si="20"/>
        <v>4.4514645885605766E-3</v>
      </c>
      <c r="W149" s="11">
        <f t="shared" si="21"/>
        <v>40.761746196746202</v>
      </c>
      <c r="X149" s="11">
        <f t="shared" si="22"/>
        <v>4.4514645885605766E-3</v>
      </c>
      <c r="Y149" s="11" t="e">
        <f>NA()</f>
        <v>#N/A</v>
      </c>
      <c r="Z149" s="11" t="e">
        <f>NA()</f>
        <v>#N/A</v>
      </c>
    </row>
    <row r="150" spans="14:26" x14ac:dyDescent="0.2">
      <c r="N150" s="11">
        <v>-2.52</v>
      </c>
      <c r="O150" s="11">
        <f t="shared" si="16"/>
        <v>40.798261033913207</v>
      </c>
      <c r="P150" s="11">
        <f t="shared" si="17"/>
        <v>4.5652951322596776E-3</v>
      </c>
      <c r="Q150" s="11">
        <f t="shared" si="18"/>
        <v>4.5652951322596776E-3</v>
      </c>
      <c r="R150" s="11">
        <f t="shared" si="19"/>
        <v>45.798261033913207</v>
      </c>
      <c r="S150" s="11">
        <f t="shared" si="20"/>
        <v>4.5652951322596776E-3</v>
      </c>
      <c r="W150" s="11">
        <f t="shared" si="21"/>
        <v>40.798261033913207</v>
      </c>
      <c r="X150" s="11">
        <f t="shared" si="22"/>
        <v>4.5652951322596776E-3</v>
      </c>
      <c r="Y150" s="11" t="e">
        <f>NA()</f>
        <v>#N/A</v>
      </c>
      <c r="Z150" s="11" t="e">
        <f>NA()</f>
        <v>#N/A</v>
      </c>
    </row>
    <row r="151" spans="14:26" x14ac:dyDescent="0.2">
      <c r="N151" s="11">
        <v>-2.5099999999999998</v>
      </c>
      <c r="O151" s="11">
        <f t="shared" si="16"/>
        <v>40.834775871080218</v>
      </c>
      <c r="P151" s="11">
        <f t="shared" si="17"/>
        <v>4.681568311344109E-3</v>
      </c>
      <c r="Q151" s="11">
        <f t="shared" si="18"/>
        <v>4.681568311344109E-3</v>
      </c>
      <c r="R151" s="11">
        <f t="shared" si="19"/>
        <v>45.834775871080218</v>
      </c>
      <c r="S151" s="11">
        <f t="shared" si="20"/>
        <v>4.681568311344109E-3</v>
      </c>
      <c r="W151" s="11">
        <f t="shared" si="21"/>
        <v>40.834775871080218</v>
      </c>
      <c r="X151" s="11">
        <f t="shared" si="22"/>
        <v>4.681568311344109E-3</v>
      </c>
      <c r="Y151" s="11" t="e">
        <f>NA()</f>
        <v>#N/A</v>
      </c>
      <c r="Z151" s="11" t="e">
        <f>NA()</f>
        <v>#N/A</v>
      </c>
    </row>
    <row r="152" spans="14:26" x14ac:dyDescent="0.2">
      <c r="N152" s="11">
        <v>-2.5</v>
      </c>
      <c r="O152" s="11">
        <f t="shared" si="16"/>
        <v>40.87129070824723</v>
      </c>
      <c r="P152" s="11">
        <f t="shared" si="17"/>
        <v>4.8003227875282085E-3</v>
      </c>
      <c r="Q152" s="11">
        <f t="shared" si="18"/>
        <v>4.8003227875282085E-3</v>
      </c>
      <c r="R152" s="11">
        <f t="shared" si="19"/>
        <v>45.87129070824723</v>
      </c>
      <c r="S152" s="11">
        <f t="shared" si="20"/>
        <v>4.8003227875282085E-3</v>
      </c>
      <c r="W152" s="11">
        <f t="shared" si="21"/>
        <v>40.87129070824723</v>
      </c>
      <c r="X152" s="11">
        <f t="shared" si="22"/>
        <v>4.8003227875282085E-3</v>
      </c>
      <c r="Y152" s="11" t="e">
        <f>NA()</f>
        <v>#N/A</v>
      </c>
      <c r="Z152" s="11" t="e">
        <f>NA()</f>
        <v>#N/A</v>
      </c>
    </row>
    <row r="153" spans="14:26" x14ac:dyDescent="0.2">
      <c r="N153" s="11">
        <v>-2.4900000000000002</v>
      </c>
      <c r="O153" s="11">
        <f t="shared" si="16"/>
        <v>40.907805545414242</v>
      </c>
      <c r="P153" s="11">
        <f t="shared" si="17"/>
        <v>4.9215974514259788E-3</v>
      </c>
      <c r="Q153" s="11">
        <f t="shared" si="18"/>
        <v>4.9215974514259788E-3</v>
      </c>
      <c r="R153" s="11">
        <f t="shared" si="19"/>
        <v>45.907805545414242</v>
      </c>
      <c r="S153" s="11">
        <f t="shared" si="20"/>
        <v>4.9215974514259788E-3</v>
      </c>
      <c r="W153" s="11">
        <f t="shared" si="21"/>
        <v>40.907805545414242</v>
      </c>
      <c r="X153" s="11">
        <f t="shared" si="22"/>
        <v>4.9215974514259788E-3</v>
      </c>
      <c r="Y153" s="11" t="e">
        <f>NA()</f>
        <v>#N/A</v>
      </c>
      <c r="Z153" s="11" t="e">
        <f>NA()</f>
        <v>#N/A</v>
      </c>
    </row>
    <row r="154" spans="14:26" x14ac:dyDescent="0.2">
      <c r="N154" s="11">
        <v>-2.48</v>
      </c>
      <c r="O154" s="11">
        <f t="shared" si="16"/>
        <v>40.944320382581253</v>
      </c>
      <c r="P154" s="11">
        <f t="shared" si="17"/>
        <v>5.0454314126057182E-3</v>
      </c>
      <c r="Q154" s="11">
        <f t="shared" si="18"/>
        <v>5.0454314126057182E-3</v>
      </c>
      <c r="R154" s="11">
        <f t="shared" si="19"/>
        <v>45.944320382581253</v>
      </c>
      <c r="S154" s="11">
        <f t="shared" si="20"/>
        <v>5.0454314126057182E-3</v>
      </c>
      <c r="W154" s="11">
        <f t="shared" si="21"/>
        <v>40.944320382581253</v>
      </c>
      <c r="X154" s="11">
        <f t="shared" si="22"/>
        <v>5.0454314126057182E-3</v>
      </c>
      <c r="Y154" s="11" t="e">
        <f>NA()</f>
        <v>#N/A</v>
      </c>
      <c r="Z154" s="11" t="e">
        <f>NA()</f>
        <v>#N/A</v>
      </c>
    </row>
    <row r="155" spans="14:26" x14ac:dyDescent="0.2">
      <c r="N155" s="11">
        <v>-2.4700000000000002</v>
      </c>
      <c r="O155" s="11">
        <f t="shared" si="16"/>
        <v>40.980835219748265</v>
      </c>
      <c r="P155" s="11">
        <f t="shared" si="17"/>
        <v>5.1718639892820361E-3</v>
      </c>
      <c r="Q155" s="11">
        <f t="shared" si="18"/>
        <v>5.1718639892820361E-3</v>
      </c>
      <c r="R155" s="11">
        <f t="shared" si="19"/>
        <v>45.980835219748265</v>
      </c>
      <c r="S155" s="11">
        <f t="shared" si="20"/>
        <v>5.1718639892820361E-3</v>
      </c>
      <c r="W155" s="11">
        <f t="shared" si="21"/>
        <v>40.980835219748265</v>
      </c>
      <c r="X155" s="11">
        <f t="shared" si="22"/>
        <v>5.1718639892820361E-3</v>
      </c>
      <c r="Y155" s="11" t="e">
        <f>NA()</f>
        <v>#N/A</v>
      </c>
      <c r="Z155" s="11" t="e">
        <f>NA()</f>
        <v>#N/A</v>
      </c>
    </row>
    <row r="156" spans="14:26" x14ac:dyDescent="0.2">
      <c r="N156" s="11">
        <v>-2.46</v>
      </c>
      <c r="O156" s="11">
        <f t="shared" si="16"/>
        <v>41.017350056915276</v>
      </c>
      <c r="P156" s="11">
        <f t="shared" si="17"/>
        <v>5.3009346976423581E-3</v>
      </c>
      <c r="Q156" s="11">
        <f t="shared" si="18"/>
        <v>5.3009346976423581E-3</v>
      </c>
      <c r="R156" s="11">
        <f t="shared" si="19"/>
        <v>46.017350056915276</v>
      </c>
      <c r="S156" s="11">
        <f t="shared" si="20"/>
        <v>5.3009346976423581E-3</v>
      </c>
      <c r="W156" s="11">
        <f t="shared" si="21"/>
        <v>41.017350056915276</v>
      </c>
      <c r="X156" s="11">
        <f t="shared" si="22"/>
        <v>5.3009346976423581E-3</v>
      </c>
      <c r="Y156" s="11" t="e">
        <f>NA()</f>
        <v>#N/A</v>
      </c>
      <c r="Z156" s="11" t="e">
        <f>NA()</f>
        <v>#N/A</v>
      </c>
    </row>
    <row r="157" spans="14:26" x14ac:dyDescent="0.2">
      <c r="N157" s="11">
        <v>-2.4500000000000002</v>
      </c>
      <c r="O157" s="11">
        <f t="shared" si="16"/>
        <v>41.053864894082288</v>
      </c>
      <c r="P157" s="11">
        <f t="shared" si="17"/>
        <v>5.4326832408052401E-3</v>
      </c>
      <c r="Q157" s="11">
        <f t="shared" si="18"/>
        <v>5.4326832408052401E-3</v>
      </c>
      <c r="R157" s="11">
        <f t="shared" si="19"/>
        <v>46.053864894082288</v>
      </c>
      <c r="S157" s="11">
        <f t="shared" si="20"/>
        <v>5.4326832408052401E-3</v>
      </c>
      <c r="W157" s="11">
        <f t="shared" si="21"/>
        <v>41.053864894082288</v>
      </c>
      <c r="X157" s="11">
        <f t="shared" si="22"/>
        <v>5.4326832408052401E-3</v>
      </c>
      <c r="Y157" s="11" t="e">
        <f>NA()</f>
        <v>#N/A</v>
      </c>
      <c r="Z157" s="11" t="e">
        <f>NA()</f>
        <v>#N/A</v>
      </c>
    </row>
    <row r="158" spans="14:26" x14ac:dyDescent="0.2">
      <c r="N158" s="11">
        <v>-2.44</v>
      </c>
      <c r="O158" s="11">
        <f t="shared" si="16"/>
        <v>41.0903797312493</v>
      </c>
      <c r="P158" s="11">
        <f t="shared" si="17"/>
        <v>5.5671494974079425E-3</v>
      </c>
      <c r="Q158" s="11">
        <f t="shared" si="18"/>
        <v>5.5671494974079425E-3</v>
      </c>
      <c r="R158" s="11">
        <f t="shared" si="19"/>
        <v>46.0903797312493</v>
      </c>
      <c r="S158" s="11">
        <f t="shared" si="20"/>
        <v>5.5671494974079425E-3</v>
      </c>
      <c r="W158" s="11">
        <f t="shared" si="21"/>
        <v>41.0903797312493</v>
      </c>
      <c r="X158" s="11">
        <f t="shared" si="22"/>
        <v>5.5671494974079425E-3</v>
      </c>
      <c r="Y158" s="11" t="e">
        <f>NA()</f>
        <v>#N/A</v>
      </c>
      <c r="Z158" s="11" t="e">
        <f>NA()</f>
        <v>#N/A</v>
      </c>
    </row>
    <row r="159" spans="14:26" x14ac:dyDescent="0.2">
      <c r="N159" s="11">
        <v>-2.4300000000000002</v>
      </c>
      <c r="O159" s="11">
        <f t="shared" si="16"/>
        <v>41.126894568416304</v>
      </c>
      <c r="P159" s="11">
        <f t="shared" si="17"/>
        <v>5.7043735098208943E-3</v>
      </c>
      <c r="Q159" s="11">
        <f t="shared" si="18"/>
        <v>5.7043735098208943E-3</v>
      </c>
      <c r="R159" s="11">
        <f t="shared" si="19"/>
        <v>46.126894568416304</v>
      </c>
      <c r="S159" s="11">
        <f t="shared" si="20"/>
        <v>5.7043735098208943E-3</v>
      </c>
      <c r="W159" s="11">
        <f t="shared" si="21"/>
        <v>41.126894568416304</v>
      </c>
      <c r="X159" s="11">
        <f t="shared" si="22"/>
        <v>5.7043735098208943E-3</v>
      </c>
      <c r="Y159" s="11" t="e">
        <f>NA()</f>
        <v>#N/A</v>
      </c>
      <c r="Z159" s="11" t="e">
        <f>NA()</f>
        <v>#N/A</v>
      </c>
    </row>
    <row r="160" spans="14:26" x14ac:dyDescent="0.2">
      <c r="N160" s="11">
        <v>-2.42</v>
      </c>
      <c r="O160" s="11">
        <f t="shared" si="16"/>
        <v>41.163409405583323</v>
      </c>
      <c r="P160" s="11">
        <f t="shared" si="17"/>
        <v>5.8443954719871686E-3</v>
      </c>
      <c r="Q160" s="11">
        <f t="shared" si="18"/>
        <v>5.8443954719871686E-3</v>
      </c>
      <c r="R160" s="11">
        <f t="shared" si="19"/>
        <v>46.163409405583323</v>
      </c>
      <c r="S160" s="11">
        <f t="shared" si="20"/>
        <v>5.8443954719871686E-3</v>
      </c>
      <c r="W160" s="11">
        <f t="shared" si="21"/>
        <v>41.163409405583323</v>
      </c>
      <c r="X160" s="11">
        <f t="shared" si="22"/>
        <v>5.8443954719871686E-3</v>
      </c>
      <c r="Y160" s="11" t="e">
        <f>NA()</f>
        <v>#N/A</v>
      </c>
      <c r="Z160" s="11" t="e">
        <f>NA()</f>
        <v>#N/A</v>
      </c>
    </row>
    <row r="161" spans="14:26" x14ac:dyDescent="0.2">
      <c r="N161" s="11">
        <v>-2.41</v>
      </c>
      <c r="O161" s="11">
        <f t="shared" si="16"/>
        <v>41.199924242750328</v>
      </c>
      <c r="P161" s="11">
        <f t="shared" si="17"/>
        <v>5.9872557168844905E-3</v>
      </c>
      <c r="Q161" s="11">
        <f t="shared" si="18"/>
        <v>5.9872557168844905E-3</v>
      </c>
      <c r="R161" s="11">
        <f t="shared" si="19"/>
        <v>46.199924242750328</v>
      </c>
      <c r="S161" s="11">
        <f t="shared" si="20"/>
        <v>5.9872557168844905E-3</v>
      </c>
      <c r="W161" s="11">
        <f t="shared" si="21"/>
        <v>41.199924242750328</v>
      </c>
      <c r="X161" s="11">
        <f t="shared" si="22"/>
        <v>5.9872557168844905E-3</v>
      </c>
      <c r="Y161" s="11" t="e">
        <f>NA()</f>
        <v>#N/A</v>
      </c>
      <c r="Z161" s="11" t="e">
        <f>NA()</f>
        <v>#N/A</v>
      </c>
    </row>
    <row r="162" spans="14:26" x14ac:dyDescent="0.2">
      <c r="N162" s="11">
        <v>-2.4</v>
      </c>
      <c r="O162" s="11">
        <f t="shared" si="16"/>
        <v>41.236439079917346</v>
      </c>
      <c r="P162" s="11">
        <f t="shared" si="17"/>
        <v>6.1329947036091563E-3</v>
      </c>
      <c r="Q162" s="11">
        <f t="shared" si="18"/>
        <v>6.1329947036091563E-3</v>
      </c>
      <c r="R162" s="11">
        <f t="shared" si="19"/>
        <v>46.236439079917346</v>
      </c>
      <c r="S162" s="11">
        <f t="shared" si="20"/>
        <v>6.1329947036091563E-3</v>
      </c>
      <c r="W162" s="11">
        <f t="shared" si="21"/>
        <v>41.236439079917346</v>
      </c>
      <c r="X162" s="11">
        <f t="shared" si="22"/>
        <v>6.1329947036091563E-3</v>
      </c>
      <c r="Y162" s="11" t="e">
        <f>NA()</f>
        <v>#N/A</v>
      </c>
      <c r="Z162" s="11" t="e">
        <f>NA()</f>
        <v>#N/A</v>
      </c>
    </row>
    <row r="163" spans="14:26" x14ac:dyDescent="0.2">
      <c r="N163" s="11">
        <v>-2.39</v>
      </c>
      <c r="O163" s="11">
        <f t="shared" si="16"/>
        <v>41.272953917084351</v>
      </c>
      <c r="P163" s="11">
        <f t="shared" si="17"/>
        <v>6.2816530040788899E-3</v>
      </c>
      <c r="Q163" s="11">
        <f t="shared" si="18"/>
        <v>6.2816530040788899E-3</v>
      </c>
      <c r="R163" s="11">
        <f t="shared" si="19"/>
        <v>46.272953917084351</v>
      </c>
      <c r="S163" s="11">
        <f t="shared" si="20"/>
        <v>6.2816530040788899E-3</v>
      </c>
      <c r="W163" s="11">
        <f t="shared" si="21"/>
        <v>41.272953917084351</v>
      </c>
      <c r="X163" s="11">
        <f t="shared" si="22"/>
        <v>6.2816530040788899E-3</v>
      </c>
      <c r="Y163" s="11" t="e">
        <f>NA()</f>
        <v>#N/A</v>
      </c>
      <c r="Z163" s="11" t="e">
        <f>NA()</f>
        <v>#N/A</v>
      </c>
    </row>
    <row r="164" spans="14:26" x14ac:dyDescent="0.2">
      <c r="N164" s="11">
        <v>-2.38</v>
      </c>
      <c r="O164" s="11">
        <f t="shared" si="16"/>
        <v>41.309468754251363</v>
      </c>
      <c r="P164" s="11">
        <f t="shared" si="17"/>
        <v>6.4332712893552246E-3</v>
      </c>
      <c r="Q164" s="11">
        <f t="shared" si="18"/>
        <v>6.4332712893552246E-3</v>
      </c>
      <c r="R164" s="11">
        <f t="shared" si="19"/>
        <v>46.309468754251363</v>
      </c>
      <c r="S164" s="11">
        <f t="shared" si="20"/>
        <v>6.4332712893552246E-3</v>
      </c>
      <c r="W164" s="11">
        <f t="shared" si="21"/>
        <v>41.309468754251363</v>
      </c>
      <c r="X164" s="11">
        <f t="shared" si="22"/>
        <v>6.4332712893552246E-3</v>
      </c>
      <c r="Y164" s="11" t="e">
        <f>NA()</f>
        <v>#N/A</v>
      </c>
      <c r="Z164" s="11" t="e">
        <f>NA()</f>
        <v>#N/A</v>
      </c>
    </row>
    <row r="165" spans="14:26" x14ac:dyDescent="0.2">
      <c r="N165" s="11">
        <v>-2.37</v>
      </c>
      <c r="O165" s="11">
        <f t="shared" si="16"/>
        <v>41.345983591418374</v>
      </c>
      <c r="P165" s="11">
        <f t="shared" si="17"/>
        <v>6.5878903155826519E-3</v>
      </c>
      <c r="Q165" s="11">
        <f t="shared" si="18"/>
        <v>6.5878903155826519E-3</v>
      </c>
      <c r="R165" s="11">
        <f t="shared" si="19"/>
        <v>46.345983591418374</v>
      </c>
      <c r="S165" s="11">
        <f t="shared" si="20"/>
        <v>6.5878903155826519E-3</v>
      </c>
      <c r="W165" s="11">
        <f t="shared" si="21"/>
        <v>41.345983591418374</v>
      </c>
      <c r="X165" s="11">
        <f t="shared" si="22"/>
        <v>6.5878903155826519E-3</v>
      </c>
      <c r="Y165" s="11" t="e">
        <f>NA()</f>
        <v>#N/A</v>
      </c>
      <c r="Z165" s="11" t="e">
        <f>NA()</f>
        <v>#N/A</v>
      </c>
    </row>
    <row r="166" spans="14:26" x14ac:dyDescent="0.2">
      <c r="N166" s="11">
        <v>-2.36</v>
      </c>
      <c r="O166" s="11">
        <f t="shared" si="16"/>
        <v>41.382498428585386</v>
      </c>
      <c r="P166" s="11">
        <f t="shared" si="17"/>
        <v>6.7455509095451635E-3</v>
      </c>
      <c r="Q166" s="11">
        <f t="shared" si="18"/>
        <v>6.7455509095451635E-3</v>
      </c>
      <c r="R166" s="11">
        <f t="shared" si="19"/>
        <v>46.382498428585386</v>
      </c>
      <c r="S166" s="11">
        <f t="shared" si="20"/>
        <v>6.7455509095451635E-3</v>
      </c>
      <c r="W166" s="11">
        <f t="shared" si="21"/>
        <v>41.382498428585386</v>
      </c>
      <c r="X166" s="11">
        <f t="shared" si="22"/>
        <v>6.7455509095451635E-3</v>
      </c>
      <c r="Y166" s="11" t="e">
        <f>NA()</f>
        <v>#N/A</v>
      </c>
      <c r="Z166" s="11" t="e">
        <f>NA()</f>
        <v>#N/A</v>
      </c>
    </row>
    <row r="167" spans="14:26" x14ac:dyDescent="0.2">
      <c r="N167" s="11">
        <v>-2.35</v>
      </c>
      <c r="O167" s="11">
        <f t="shared" si="16"/>
        <v>41.419013265752398</v>
      </c>
      <c r="P167" s="11">
        <f t="shared" si="17"/>
        <v>6.9062939538389895E-3</v>
      </c>
      <c r="Q167" s="11">
        <f t="shared" si="18"/>
        <v>6.9062939538389895E-3</v>
      </c>
      <c r="R167" s="11">
        <f t="shared" si="19"/>
        <v>46.419013265752398</v>
      </c>
      <c r="S167" s="11">
        <f t="shared" si="20"/>
        <v>6.9062939538389895E-3</v>
      </c>
      <c r="W167" s="11">
        <f t="shared" si="21"/>
        <v>41.419013265752398</v>
      </c>
      <c r="X167" s="11">
        <f t="shared" si="22"/>
        <v>6.9062939538389895E-3</v>
      </c>
      <c r="Y167" s="11" t="e">
        <f>NA()</f>
        <v>#N/A</v>
      </c>
      <c r="Z167" s="11" t="e">
        <f>NA()</f>
        <v>#N/A</v>
      </c>
    </row>
    <row r="168" spans="14:26" x14ac:dyDescent="0.2">
      <c r="N168" s="11">
        <v>-2.34</v>
      </c>
      <c r="O168" s="11">
        <f t="shared" si="16"/>
        <v>41.455528102919409</v>
      </c>
      <c r="P168" s="11">
        <f t="shared" si="17"/>
        <v>7.0701603716615746E-3</v>
      </c>
      <c r="Q168" s="11">
        <f t="shared" si="18"/>
        <v>7.0701603716615746E-3</v>
      </c>
      <c r="R168" s="11">
        <f t="shared" si="19"/>
        <v>46.455528102919409</v>
      </c>
      <c r="S168" s="11">
        <f t="shared" si="20"/>
        <v>7.0701603716615746E-3</v>
      </c>
      <c r="W168" s="11">
        <f t="shared" si="21"/>
        <v>41.455528102919409</v>
      </c>
      <c r="X168" s="11">
        <f t="shared" si="22"/>
        <v>7.0701603716615746E-3</v>
      </c>
      <c r="Y168" s="11" t="e">
        <f>NA()</f>
        <v>#N/A</v>
      </c>
      <c r="Z168" s="11" t="e">
        <f>NA()</f>
        <v>#N/A</v>
      </c>
    </row>
    <row r="169" spans="14:26" x14ac:dyDescent="0.2">
      <c r="N169" s="11">
        <v>-2.33</v>
      </c>
      <c r="O169" s="11">
        <f t="shared" si="16"/>
        <v>41.492042940086421</v>
      </c>
      <c r="P169" s="11">
        <f t="shared" si="17"/>
        <v>7.237191111216696E-3</v>
      </c>
      <c r="Q169" s="11">
        <f t="shared" si="18"/>
        <v>7.237191111216696E-3</v>
      </c>
      <c r="R169" s="11">
        <f t="shared" si="19"/>
        <v>46.492042940086421</v>
      </c>
      <c r="S169" s="11">
        <f t="shared" si="20"/>
        <v>7.237191111216696E-3</v>
      </c>
      <c r="W169" s="11">
        <f t="shared" si="21"/>
        <v>41.492042940086421</v>
      </c>
      <c r="X169" s="11">
        <f t="shared" si="22"/>
        <v>7.237191111216696E-3</v>
      </c>
      <c r="Y169" s="11" t="e">
        <f>NA()</f>
        <v>#N/A</v>
      </c>
      <c r="Z169" s="11" t="e">
        <f>NA()</f>
        <v>#N/A</v>
      </c>
    </row>
    <row r="170" spans="14:26" x14ac:dyDescent="0.2">
      <c r="N170" s="11">
        <v>-2.3199999999999998</v>
      </c>
      <c r="O170" s="11">
        <f t="shared" si="16"/>
        <v>41.528557777253432</v>
      </c>
      <c r="P170" s="11">
        <f t="shared" si="17"/>
        <v>7.4074271297362186E-3</v>
      </c>
      <c r="Q170" s="11">
        <f t="shared" si="18"/>
        <v>7.4074271297362186E-3</v>
      </c>
      <c r="R170" s="11">
        <f t="shared" si="19"/>
        <v>46.528557777253432</v>
      </c>
      <c r="S170" s="11">
        <f t="shared" si="20"/>
        <v>7.4074271297362186E-3</v>
      </c>
      <c r="W170" s="11">
        <f t="shared" si="21"/>
        <v>41.528557777253432</v>
      </c>
      <c r="X170" s="11">
        <f t="shared" si="22"/>
        <v>7.4074271297362186E-3</v>
      </c>
      <c r="Y170" s="11" t="e">
        <f>NA()</f>
        <v>#N/A</v>
      </c>
      <c r="Z170" s="11" t="e">
        <f>NA()</f>
        <v>#N/A</v>
      </c>
    </row>
    <row r="171" spans="14:26" x14ac:dyDescent="0.2">
      <c r="N171" s="11">
        <v>-2.31</v>
      </c>
      <c r="O171" s="11">
        <f t="shared" si="16"/>
        <v>41.565072614420444</v>
      </c>
      <c r="P171" s="11">
        <f t="shared" si="17"/>
        <v>7.5809093771189613E-3</v>
      </c>
      <c r="Q171" s="11">
        <f t="shared" si="18"/>
        <v>7.5809093771189613E-3</v>
      </c>
      <c r="R171" s="11">
        <f t="shared" si="19"/>
        <v>46.565072614420444</v>
      </c>
      <c r="S171" s="11">
        <f t="shared" si="20"/>
        <v>7.5809093771189613E-3</v>
      </c>
      <c r="W171" s="11">
        <f t="shared" si="21"/>
        <v>41.565072614420444</v>
      </c>
      <c r="X171" s="11">
        <f t="shared" si="22"/>
        <v>7.5809093771189613E-3</v>
      </c>
      <c r="Y171" s="11" t="e">
        <f>NA()</f>
        <v>#N/A</v>
      </c>
      <c r="Z171" s="11" t="e">
        <f>NA()</f>
        <v>#N/A</v>
      </c>
    </row>
    <row r="172" spans="14:26" x14ac:dyDescent="0.2">
      <c r="N172" s="11">
        <v>-2.2999999999999998</v>
      </c>
      <c r="O172" s="11">
        <f t="shared" si="16"/>
        <v>41.601587451587456</v>
      </c>
      <c r="P172" s="11">
        <f t="shared" si="17"/>
        <v>7.7576787791875995E-3</v>
      </c>
      <c r="Q172" s="11">
        <f t="shared" si="18"/>
        <v>7.7576787791875995E-3</v>
      </c>
      <c r="R172" s="11">
        <f t="shared" si="19"/>
        <v>46.601587451587456</v>
      </c>
      <c r="S172" s="11">
        <f t="shared" si="20"/>
        <v>7.7576787791875995E-3</v>
      </c>
      <c r="W172" s="11">
        <f t="shared" si="21"/>
        <v>41.601587451587456</v>
      </c>
      <c r="X172" s="11">
        <f t="shared" si="22"/>
        <v>7.7576787791875995E-3</v>
      </c>
      <c r="Y172" s="11" t="e">
        <f>NA()</f>
        <v>#N/A</v>
      </c>
      <c r="Z172" s="11" t="e">
        <f>NA()</f>
        <v>#N/A</v>
      </c>
    </row>
    <row r="173" spans="14:26" x14ac:dyDescent="0.2">
      <c r="N173" s="11">
        <v>-2.29</v>
      </c>
      <c r="O173" s="11">
        <f t="shared" si="16"/>
        <v>41.638102288754467</v>
      </c>
      <c r="P173" s="11">
        <f t="shared" si="17"/>
        <v>7.9377762205647597E-3</v>
      </c>
      <c r="Q173" s="11">
        <f t="shared" si="18"/>
        <v>7.9377762205647597E-3</v>
      </c>
      <c r="R173" s="11">
        <f t="shared" si="19"/>
        <v>46.638102288754467</v>
      </c>
      <c r="S173" s="11">
        <f t="shared" si="20"/>
        <v>7.9377762205647597E-3</v>
      </c>
      <c r="W173" s="11">
        <f t="shared" si="21"/>
        <v>41.638102288754467</v>
      </c>
      <c r="X173" s="11">
        <f t="shared" si="22"/>
        <v>7.9377762205647597E-3</v>
      </c>
      <c r="Y173" s="11" t="e">
        <f>NA()</f>
        <v>#N/A</v>
      </c>
      <c r="Z173" s="11" t="e">
        <f>NA()</f>
        <v>#N/A</v>
      </c>
    </row>
    <row r="174" spans="14:26" x14ac:dyDescent="0.2">
      <c r="N174" s="11">
        <v>-2.2799999999999998</v>
      </c>
      <c r="O174" s="11">
        <f t="shared" si="16"/>
        <v>41.674617125921472</v>
      </c>
      <c r="P174" s="11">
        <f t="shared" si="17"/>
        <v>8.1212425271698415E-3</v>
      </c>
      <c r="Q174" s="11">
        <f t="shared" si="18"/>
        <v>8.1212425271698415E-3</v>
      </c>
      <c r="R174" s="11">
        <f t="shared" si="19"/>
        <v>46.674617125921472</v>
      </c>
      <c r="S174" s="11">
        <f t="shared" si="20"/>
        <v>8.1212425271698415E-3</v>
      </c>
      <c r="W174" s="11">
        <f t="shared" si="21"/>
        <v>41.674617125921472</v>
      </c>
      <c r="X174" s="11">
        <f t="shared" si="22"/>
        <v>8.1212425271698415E-3</v>
      </c>
      <c r="Y174" s="11" t="e">
        <f>NA()</f>
        <v>#N/A</v>
      </c>
      <c r="Z174" s="11" t="e">
        <f>NA()</f>
        <v>#N/A</v>
      </c>
    </row>
    <row r="175" spans="14:26" x14ac:dyDescent="0.2">
      <c r="N175" s="11">
        <v>-2.27</v>
      </c>
      <c r="O175" s="11">
        <f t="shared" si="16"/>
        <v>41.711131963088484</v>
      </c>
      <c r="P175" s="11">
        <f t="shared" si="17"/>
        <v>8.308118448338361E-3</v>
      </c>
      <c r="Q175" s="11">
        <f t="shared" si="18"/>
        <v>8.308118448338361E-3</v>
      </c>
      <c r="R175" s="11">
        <f t="shared" si="19"/>
        <v>46.711131963088484</v>
      </c>
      <c r="S175" s="11">
        <f t="shared" si="20"/>
        <v>8.308118448338361E-3</v>
      </c>
      <c r="W175" s="11">
        <f t="shared" si="21"/>
        <v>41.711131963088484</v>
      </c>
      <c r="X175" s="11">
        <f t="shared" si="22"/>
        <v>8.308118448338361E-3</v>
      </c>
      <c r="Y175" s="11" t="e">
        <f>NA()</f>
        <v>#N/A</v>
      </c>
      <c r="Z175" s="11" t="e">
        <f>NA()</f>
        <v>#N/A</v>
      </c>
    </row>
    <row r="176" spans="14:26" x14ac:dyDescent="0.2">
      <c r="N176" s="11">
        <v>-2.2599999999999998</v>
      </c>
      <c r="O176" s="11">
        <f t="shared" si="16"/>
        <v>41.747646800255495</v>
      </c>
      <c r="P176" s="11">
        <f t="shared" si="17"/>
        <v>8.4984446385656318E-3</v>
      </c>
      <c r="Q176" s="11">
        <f t="shared" si="18"/>
        <v>8.4984446385656318E-3</v>
      </c>
      <c r="R176" s="11">
        <f t="shared" si="19"/>
        <v>46.747646800255495</v>
      </c>
      <c r="S176" s="11">
        <f t="shared" si="20"/>
        <v>8.4984446385656318E-3</v>
      </c>
      <c r="W176" s="11">
        <f t="shared" si="21"/>
        <v>41.747646800255495</v>
      </c>
      <c r="X176" s="11">
        <f t="shared" si="22"/>
        <v>8.4984446385656318E-3</v>
      </c>
      <c r="Y176" s="11" t="e">
        <f>NA()</f>
        <v>#N/A</v>
      </c>
      <c r="Z176" s="11" t="e">
        <f>NA()</f>
        <v>#N/A</v>
      </c>
    </row>
    <row r="177" spans="14:26" x14ac:dyDescent="0.2">
      <c r="N177" s="11">
        <v>-2.25</v>
      </c>
      <c r="O177" s="11">
        <f t="shared" si="16"/>
        <v>41.784161637422507</v>
      </c>
      <c r="P177" s="11">
        <f t="shared" si="17"/>
        <v>8.6922616388776415E-3</v>
      </c>
      <c r="Q177" s="11">
        <f t="shared" si="18"/>
        <v>8.6922616388776415E-3</v>
      </c>
      <c r="R177" s="11">
        <f t="shared" si="19"/>
        <v>46.784161637422507</v>
      </c>
      <c r="S177" s="11">
        <f t="shared" si="20"/>
        <v>8.6922616388776415E-3</v>
      </c>
      <c r="W177" s="11">
        <f t="shared" si="21"/>
        <v>41.784161637422507</v>
      </c>
      <c r="X177" s="11">
        <f t="shared" si="22"/>
        <v>8.6922616388776415E-3</v>
      </c>
      <c r="Y177" s="11" t="e">
        <f>NA()</f>
        <v>#N/A</v>
      </c>
      <c r="Z177" s="11" t="e">
        <f>NA()</f>
        <v>#N/A</v>
      </c>
    </row>
    <row r="178" spans="14:26" x14ac:dyDescent="0.2">
      <c r="N178" s="11">
        <v>-2.2400000000000002</v>
      </c>
      <c r="O178" s="11">
        <f t="shared" si="16"/>
        <v>41.820676474589519</v>
      </c>
      <c r="P178" s="11">
        <f t="shared" si="17"/>
        <v>8.8896098578315208E-3</v>
      </c>
      <c r="Q178" s="11">
        <f t="shared" si="18"/>
        <v>8.8896098578315208E-3</v>
      </c>
      <c r="R178" s="11">
        <f t="shared" si="19"/>
        <v>46.820676474589519</v>
      </c>
      <c r="S178" s="11">
        <f t="shared" si="20"/>
        <v>8.8896098578315208E-3</v>
      </c>
      <c r="W178" s="11">
        <f t="shared" si="21"/>
        <v>41.820676474589519</v>
      </c>
      <c r="X178" s="11">
        <f t="shared" si="22"/>
        <v>8.8896098578315208E-3</v>
      </c>
      <c r="Y178" s="11" t="e">
        <f>NA()</f>
        <v>#N/A</v>
      </c>
      <c r="Z178" s="11" t="e">
        <f>NA()</f>
        <v>#N/A</v>
      </c>
    </row>
    <row r="179" spans="14:26" x14ac:dyDescent="0.2">
      <c r="N179" s="11">
        <v>-2.23</v>
      </c>
      <c r="O179" s="11">
        <f t="shared" si="16"/>
        <v>41.85719131175653</v>
      </c>
      <c r="P179" s="11">
        <f t="shared" si="17"/>
        <v>9.0905295521486809E-3</v>
      </c>
      <c r="Q179" s="11">
        <f t="shared" si="18"/>
        <v>9.0905295521486809E-3</v>
      </c>
      <c r="R179" s="11">
        <f t="shared" si="19"/>
        <v>46.85719131175653</v>
      </c>
      <c r="S179" s="11">
        <f t="shared" si="20"/>
        <v>9.0905295521486809E-3</v>
      </c>
      <c r="W179" s="11">
        <f t="shared" si="21"/>
        <v>41.85719131175653</v>
      </c>
      <c r="X179" s="11">
        <f t="shared" si="22"/>
        <v>9.0905295521486809E-3</v>
      </c>
      <c r="Y179" s="11" t="e">
        <f>NA()</f>
        <v>#N/A</v>
      </c>
      <c r="Z179" s="11" t="e">
        <f>NA()</f>
        <v>#N/A</v>
      </c>
    </row>
    <row r="180" spans="14:26" x14ac:dyDescent="0.2">
      <c r="N180" s="11">
        <v>-2.2200000000000002</v>
      </c>
      <c r="O180" s="11">
        <f t="shared" si="16"/>
        <v>41.893706148923542</v>
      </c>
      <c r="P180" s="11">
        <f t="shared" si="17"/>
        <v>9.2950608069841314E-3</v>
      </c>
      <c r="Q180" s="11">
        <f t="shared" si="18"/>
        <v>9.2950608069841314E-3</v>
      </c>
      <c r="R180" s="11">
        <f t="shared" si="19"/>
        <v>46.893706148923542</v>
      </c>
      <c r="S180" s="11">
        <f t="shared" si="20"/>
        <v>9.2950608069841314E-3</v>
      </c>
      <c r="W180" s="11">
        <f t="shared" si="21"/>
        <v>41.893706148923542</v>
      </c>
      <c r="X180" s="11">
        <f t="shared" si="22"/>
        <v>9.2950608069841314E-3</v>
      </c>
      <c r="Y180" s="11" t="e">
        <f>NA()</f>
        <v>#N/A</v>
      </c>
      <c r="Z180" s="11" t="e">
        <f>NA()</f>
        <v>#N/A</v>
      </c>
    </row>
    <row r="181" spans="14:26" x14ac:dyDescent="0.2">
      <c r="N181" s="11">
        <v>-2.21</v>
      </c>
      <c r="O181" s="11">
        <f t="shared" si="16"/>
        <v>41.930220986090553</v>
      </c>
      <c r="P181" s="11">
        <f t="shared" si="17"/>
        <v>9.5032435158355424E-3</v>
      </c>
      <c r="Q181" s="11">
        <f t="shared" si="18"/>
        <v>9.5032435158355424E-3</v>
      </c>
      <c r="R181" s="11">
        <f t="shared" si="19"/>
        <v>46.930220986090553</v>
      </c>
      <c r="S181" s="11">
        <f t="shared" si="20"/>
        <v>9.5032435158355424E-3</v>
      </c>
      <c r="W181" s="11">
        <f t="shared" si="21"/>
        <v>41.930220986090553</v>
      </c>
      <c r="X181" s="11">
        <f t="shared" si="22"/>
        <v>9.5032435158355424E-3</v>
      </c>
      <c r="Y181" s="11" t="e">
        <f>NA()</f>
        <v>#N/A</v>
      </c>
      <c r="Z181" s="11" t="e">
        <f>NA()</f>
        <v>#N/A</v>
      </c>
    </row>
    <row r="182" spans="14:26" x14ac:dyDescent="0.2">
      <c r="N182" s="11">
        <v>-2.2000000000000002</v>
      </c>
      <c r="O182" s="11">
        <f t="shared" si="16"/>
        <v>41.966735823257565</v>
      </c>
      <c r="P182" s="11">
        <f t="shared" si="17"/>
        <v>9.7151173600961895E-3</v>
      </c>
      <c r="Q182" s="11">
        <f t="shared" si="18"/>
        <v>9.7151173600961895E-3</v>
      </c>
      <c r="R182" s="11">
        <f t="shared" si="19"/>
        <v>46.966735823257565</v>
      </c>
      <c r="S182" s="11">
        <f t="shared" si="20"/>
        <v>9.7151173600961895E-3</v>
      </c>
      <c r="W182" s="11">
        <f t="shared" si="21"/>
        <v>41.966735823257565</v>
      </c>
      <c r="X182" s="11">
        <f t="shared" si="22"/>
        <v>9.7151173600961895E-3</v>
      </c>
      <c r="Y182" s="11" t="e">
        <f>NA()</f>
        <v>#N/A</v>
      </c>
      <c r="Z182" s="11" t="e">
        <f>NA()</f>
        <v>#N/A</v>
      </c>
    </row>
    <row r="183" spans="14:26" x14ac:dyDescent="0.2">
      <c r="N183" s="11">
        <v>-2.19</v>
      </c>
      <c r="O183" s="11">
        <f t="shared" si="16"/>
        <v>42.003250660424577</v>
      </c>
      <c r="P183" s="11">
        <f t="shared" si="17"/>
        <v>9.9307217882561548E-3</v>
      </c>
      <c r="Q183" s="11">
        <f t="shared" si="18"/>
        <v>9.9307217882561548E-3</v>
      </c>
      <c r="R183" s="11">
        <f t="shared" si="19"/>
        <v>47.003250660424577</v>
      </c>
      <c r="S183" s="11">
        <f t="shared" si="20"/>
        <v>9.9307217882561548E-3</v>
      </c>
      <c r="W183" s="11">
        <f t="shared" si="21"/>
        <v>42.003250660424577</v>
      </c>
      <c r="X183" s="11">
        <f t="shared" si="22"/>
        <v>9.9307217882561548E-3</v>
      </c>
      <c r="Y183" s="11" t="e">
        <f>NA()</f>
        <v>#N/A</v>
      </c>
      <c r="Z183" s="11" t="e">
        <f>NA()</f>
        <v>#N/A</v>
      </c>
    </row>
    <row r="184" spans="14:26" x14ac:dyDescent="0.2">
      <c r="N184" s="11">
        <v>-2.1800000000000002</v>
      </c>
      <c r="O184" s="11">
        <f t="shared" si="16"/>
        <v>42.039765497591588</v>
      </c>
      <c r="P184" s="11">
        <f t="shared" si="17"/>
        <v>1.0150095994756513E-2</v>
      </c>
      <c r="Q184" s="11">
        <f t="shared" si="18"/>
        <v>1.0150095994756513E-2</v>
      </c>
      <c r="R184" s="11">
        <f t="shared" si="19"/>
        <v>47.039765497591588</v>
      </c>
      <c r="S184" s="11">
        <f t="shared" si="20"/>
        <v>1.0150095994756513E-2</v>
      </c>
      <c r="W184" s="11">
        <f t="shared" si="21"/>
        <v>42.039765497591588</v>
      </c>
      <c r="X184" s="11">
        <f t="shared" si="22"/>
        <v>1.0150095994756513E-2</v>
      </c>
      <c r="Y184" s="11" t="e">
        <f>NA()</f>
        <v>#N/A</v>
      </c>
      <c r="Z184" s="11" t="e">
        <f>NA()</f>
        <v>#N/A</v>
      </c>
    </row>
    <row r="185" spans="14:26" x14ac:dyDescent="0.2">
      <c r="N185" s="11">
        <v>-2.17</v>
      </c>
      <c r="O185" s="11">
        <f t="shared" si="16"/>
        <v>42.076280334758593</v>
      </c>
      <c r="P185" s="11">
        <f t="shared" si="17"/>
        <v>1.0373278898501495E-2</v>
      </c>
      <c r="Q185" s="11">
        <f t="shared" si="18"/>
        <v>1.0373278898501495E-2</v>
      </c>
      <c r="R185" s="11">
        <f t="shared" si="19"/>
        <v>47.076280334758593</v>
      </c>
      <c r="S185" s="11">
        <f t="shared" si="20"/>
        <v>1.0373278898501495E-2</v>
      </c>
      <c r="W185" s="11">
        <f t="shared" si="21"/>
        <v>42.076280334758593</v>
      </c>
      <c r="X185" s="11">
        <f t="shared" si="22"/>
        <v>1.0373278898501495E-2</v>
      </c>
      <c r="Y185" s="11" t="e">
        <f>NA()</f>
        <v>#N/A</v>
      </c>
      <c r="Z185" s="11" t="e">
        <f>NA()</f>
        <v>#N/A</v>
      </c>
    </row>
    <row r="186" spans="14:26" x14ac:dyDescent="0.2">
      <c r="N186" s="11">
        <v>-2.16</v>
      </c>
      <c r="O186" s="11">
        <f t="shared" si="16"/>
        <v>42.112795171925605</v>
      </c>
      <c r="P186" s="11">
        <f t="shared" si="17"/>
        <v>1.0600309121034462E-2</v>
      </c>
      <c r="Q186" s="11">
        <f t="shared" si="18"/>
        <v>1.0600309121034462E-2</v>
      </c>
      <c r="R186" s="11">
        <f t="shared" si="19"/>
        <v>47.112795171925605</v>
      </c>
      <c r="S186" s="11">
        <f t="shared" si="20"/>
        <v>1.0600309121034462E-2</v>
      </c>
      <c r="W186" s="11">
        <f t="shared" si="21"/>
        <v>42.112795171925605</v>
      </c>
      <c r="X186" s="11">
        <f t="shared" si="22"/>
        <v>1.0600309121034462E-2</v>
      </c>
      <c r="Y186" s="11" t="e">
        <f>NA()</f>
        <v>#N/A</v>
      </c>
      <c r="Z186" s="11" t="e">
        <f>NA()</f>
        <v>#N/A</v>
      </c>
    </row>
    <row r="187" spans="14:26" x14ac:dyDescent="0.2">
      <c r="N187" s="11">
        <v>-2.15</v>
      </c>
      <c r="O187" s="11">
        <f t="shared" si="16"/>
        <v>42.149310009092616</v>
      </c>
      <c r="P187" s="11">
        <f t="shared" si="17"/>
        <v>1.0831224964382753E-2</v>
      </c>
      <c r="Q187" s="11">
        <f t="shared" si="18"/>
        <v>1.0831224964382753E-2</v>
      </c>
      <c r="R187" s="11">
        <f t="shared" si="19"/>
        <v>47.149310009092616</v>
      </c>
      <c r="S187" s="11">
        <f t="shared" si="20"/>
        <v>1.0831224964382753E-2</v>
      </c>
      <c r="W187" s="11">
        <f t="shared" si="21"/>
        <v>42.149310009092616</v>
      </c>
      <c r="X187" s="11">
        <f t="shared" si="22"/>
        <v>1.0831224964382753E-2</v>
      </c>
      <c r="Y187" s="11" t="e">
        <f>NA()</f>
        <v>#N/A</v>
      </c>
      <c r="Z187" s="11" t="e">
        <f>NA()</f>
        <v>#N/A</v>
      </c>
    </row>
    <row r="188" spans="14:26" x14ac:dyDescent="0.2">
      <c r="N188" s="11">
        <v>-2.14</v>
      </c>
      <c r="O188" s="11">
        <f t="shared" si="16"/>
        <v>42.185824846259628</v>
      </c>
      <c r="P188" s="11">
        <f t="shared" si="17"/>
        <v>1.1066064388578462E-2</v>
      </c>
      <c r="Q188" s="11">
        <f t="shared" si="18"/>
        <v>1.1066064388578462E-2</v>
      </c>
      <c r="R188" s="11">
        <f t="shared" si="19"/>
        <v>47.185824846259628</v>
      </c>
      <c r="S188" s="11">
        <f t="shared" si="20"/>
        <v>1.1066064388578462E-2</v>
      </c>
      <c r="W188" s="11">
        <f t="shared" si="21"/>
        <v>42.185824846259628</v>
      </c>
      <c r="X188" s="11">
        <f t="shared" si="22"/>
        <v>1.1066064388578462E-2</v>
      </c>
      <c r="Y188" s="11" t="e">
        <f>NA()</f>
        <v>#N/A</v>
      </c>
      <c r="Z188" s="11" t="e">
        <f>NA()</f>
        <v>#N/A</v>
      </c>
    </row>
    <row r="189" spans="14:26" x14ac:dyDescent="0.2">
      <c r="N189" s="11">
        <v>-2.13</v>
      </c>
      <c r="O189" s="11">
        <f t="shared" si="16"/>
        <v>42.22233968342664</v>
      </c>
      <c r="P189" s="11">
        <f t="shared" si="17"/>
        <v>1.1304864988860998E-2</v>
      </c>
      <c r="Q189" s="11">
        <f t="shared" si="18"/>
        <v>1.1304864988860998E-2</v>
      </c>
      <c r="R189" s="11">
        <f t="shared" si="19"/>
        <v>47.22233968342664</v>
      </c>
      <c r="S189" s="11">
        <f t="shared" si="20"/>
        <v>1.1304864988860998E-2</v>
      </c>
      <c r="W189" s="11">
        <f t="shared" si="21"/>
        <v>42.22233968342664</v>
      </c>
      <c r="X189" s="11">
        <f t="shared" si="22"/>
        <v>1.1304864988860998E-2</v>
      </c>
      <c r="Y189" s="11" t="e">
        <f>NA()</f>
        <v>#N/A</v>
      </c>
      <c r="Z189" s="11" t="e">
        <f>NA()</f>
        <v>#N/A</v>
      </c>
    </row>
    <row r="190" spans="14:26" x14ac:dyDescent="0.2">
      <c r="N190" s="11">
        <v>-2.12</v>
      </c>
      <c r="O190" s="11">
        <f t="shared" si="16"/>
        <v>42.258854520593651</v>
      </c>
      <c r="P190" s="11">
        <f t="shared" si="17"/>
        <v>1.1547663972568612E-2</v>
      </c>
      <c r="Q190" s="11">
        <f t="shared" si="18"/>
        <v>1.1547663972568612E-2</v>
      </c>
      <c r="R190" s="11">
        <f t="shared" si="19"/>
        <v>47.258854520593651</v>
      </c>
      <c r="S190" s="11">
        <f t="shared" si="20"/>
        <v>1.1547663972568612E-2</v>
      </c>
      <c r="W190" s="11">
        <f t="shared" si="21"/>
        <v>42.258854520593651</v>
      </c>
      <c r="X190" s="11">
        <f t="shared" si="22"/>
        <v>1.1547663972568612E-2</v>
      </c>
      <c r="Y190" s="11" t="e">
        <f>NA()</f>
        <v>#N/A</v>
      </c>
      <c r="Z190" s="11" t="e">
        <f>NA()</f>
        <v>#N/A</v>
      </c>
    </row>
    <row r="191" spans="14:26" x14ac:dyDescent="0.2">
      <c r="N191" s="11">
        <v>-2.11</v>
      </c>
      <c r="O191" s="11">
        <f t="shared" si="16"/>
        <v>42.295369357760663</v>
      </c>
      <c r="P191" s="11">
        <f t="shared" si="17"/>
        <v>1.1794498135726186E-2</v>
      </c>
      <c r="Q191" s="11">
        <f t="shared" si="18"/>
        <v>1.1794498135726186E-2</v>
      </c>
      <c r="R191" s="11">
        <f t="shared" si="19"/>
        <v>47.295369357760663</v>
      </c>
      <c r="S191" s="11">
        <f t="shared" si="20"/>
        <v>1.1794498135726186E-2</v>
      </c>
      <c r="W191" s="11">
        <f t="shared" si="21"/>
        <v>42.295369357760663</v>
      </c>
      <c r="X191" s="11">
        <f t="shared" si="22"/>
        <v>1.1794498135726186E-2</v>
      </c>
      <c r="Y191" s="11" t="e">
        <f>NA()</f>
        <v>#N/A</v>
      </c>
      <c r="Z191" s="11" t="e">
        <f>NA()</f>
        <v>#N/A</v>
      </c>
    </row>
    <row r="192" spans="14:26" x14ac:dyDescent="0.2">
      <c r="N192" s="11">
        <v>-2.1</v>
      </c>
      <c r="O192" s="11">
        <f t="shared" si="16"/>
        <v>42.331884194927675</v>
      </c>
      <c r="P192" s="11">
        <f t="shared" si="17"/>
        <v>1.2045403839336773E-2</v>
      </c>
      <c r="Q192" s="11">
        <f t="shared" si="18"/>
        <v>1.2045403839336773E-2</v>
      </c>
      <c r="R192" s="11">
        <f t="shared" si="19"/>
        <v>47.331884194927675</v>
      </c>
      <c r="S192" s="11">
        <f t="shared" si="20"/>
        <v>1.2045403839336773E-2</v>
      </c>
      <c r="W192" s="11">
        <f t="shared" si="21"/>
        <v>42.331884194927675</v>
      </c>
      <c r="X192" s="11">
        <f t="shared" si="22"/>
        <v>1.2045403839336773E-2</v>
      </c>
      <c r="Y192" s="11" t="e">
        <f>NA()</f>
        <v>#N/A</v>
      </c>
      <c r="Z192" s="11" t="e">
        <f>NA()</f>
        <v>#N/A</v>
      </c>
    </row>
    <row r="193" spans="14:26" x14ac:dyDescent="0.2">
      <c r="N193" s="11">
        <v>-2.09</v>
      </c>
      <c r="O193" s="11">
        <f t="shared" si="16"/>
        <v>42.368399032094686</v>
      </c>
      <c r="P193" s="11">
        <f t="shared" si="17"/>
        <v>1.2300416985385013E-2</v>
      </c>
      <c r="Q193" s="11">
        <f t="shared" si="18"/>
        <v>1.2300416985385013E-2</v>
      </c>
      <c r="R193" s="11">
        <f t="shared" si="19"/>
        <v>47.368399032094686</v>
      </c>
      <c r="S193" s="11">
        <f t="shared" si="20"/>
        <v>1.2300416985385013E-2</v>
      </c>
      <c r="W193" s="11">
        <f t="shared" si="21"/>
        <v>42.368399032094686</v>
      </c>
      <c r="X193" s="11">
        <f t="shared" si="22"/>
        <v>1.2300416985385013E-2</v>
      </c>
      <c r="Y193" s="11" t="e">
        <f>NA()</f>
        <v>#N/A</v>
      </c>
      <c r="Z193" s="11" t="e">
        <f>NA()</f>
        <v>#N/A</v>
      </c>
    </row>
    <row r="194" spans="14:26" x14ac:dyDescent="0.2">
      <c r="N194" s="11">
        <v>-2.08</v>
      </c>
      <c r="O194" s="11">
        <f t="shared" si="16"/>
        <v>42.404913869261698</v>
      </c>
      <c r="P194" s="11">
        <f t="shared" si="17"/>
        <v>1.2559572992560846E-2</v>
      </c>
      <c r="Q194" s="11">
        <f t="shared" si="18"/>
        <v>1.2559572992560846E-2</v>
      </c>
      <c r="R194" s="11">
        <f t="shared" si="19"/>
        <v>47.404913869261698</v>
      </c>
      <c r="S194" s="11">
        <f t="shared" si="20"/>
        <v>1.2559572992560846E-2</v>
      </c>
      <c r="W194" s="11">
        <f t="shared" si="21"/>
        <v>42.404913869261698</v>
      </c>
      <c r="X194" s="11">
        <f t="shared" si="22"/>
        <v>1.2559572992560846E-2</v>
      </c>
      <c r="Y194" s="11" t="e">
        <f>NA()</f>
        <v>#N/A</v>
      </c>
      <c r="Z194" s="11" t="e">
        <f>NA()</f>
        <v>#N/A</v>
      </c>
    </row>
    <row r="195" spans="14:26" x14ac:dyDescent="0.2">
      <c r="N195" s="11">
        <v>-2.0699999999999998</v>
      </c>
      <c r="O195" s="11">
        <f t="shared" ref="O195:O258" si="23">N195*C$4+C$2</f>
        <v>42.441428706428709</v>
      </c>
      <c r="P195" s="11">
        <f t="shared" ref="P195:P258" si="24">NORMDIST(O195,C$2,C$4,FALSE)</f>
        <v>1.282290677171213E-2</v>
      </c>
      <c r="Q195" s="11">
        <f t="shared" ref="Q195:Q258" si="25">IF(AND($M$4=1,N195&gt;0),0,IF(AND($M$4=2,N195&lt;0),0,IF(ROUND(ABS(NORMSINV($C$5/$M$5)),2)&lt;=ABS(N195),P195,0)))</f>
        <v>1.282290677171213E-2</v>
      </c>
      <c r="R195" s="11">
        <f t="shared" ref="R195:R258" si="26">CHOOSE($M$13,0,N195*D$4+D$2)</f>
        <v>47.441428706428709</v>
      </c>
      <c r="S195" s="11">
        <f t="shared" ref="S195:S258" si="27">CHOOSE($M$13,0,NORMDIST(R195,D$2,D$4,FALSE))</f>
        <v>1.282290677171213E-2</v>
      </c>
      <c r="W195" s="11">
        <f t="shared" ref="W195:W258" si="28">O195</f>
        <v>42.441428706428709</v>
      </c>
      <c r="X195" s="11">
        <f t="shared" ref="X195:X258" si="29">P195</f>
        <v>1.282290677171213E-2</v>
      </c>
      <c r="Y195" s="11" t="e">
        <f>NA()</f>
        <v>#N/A</v>
      </c>
      <c r="Z195" s="11" t="e">
        <f>NA()</f>
        <v>#N/A</v>
      </c>
    </row>
    <row r="196" spans="14:26" x14ac:dyDescent="0.2">
      <c r="N196" s="11">
        <v>-2.06</v>
      </c>
      <c r="O196" s="11">
        <f t="shared" si="23"/>
        <v>42.477943543595721</v>
      </c>
      <c r="P196" s="11">
        <f t="shared" si="24"/>
        <v>1.3090452701035487E-2</v>
      </c>
      <c r="Q196" s="11">
        <f t="shared" si="25"/>
        <v>1.3090452701035487E-2</v>
      </c>
      <c r="R196" s="11">
        <f t="shared" si="26"/>
        <v>47.477943543595721</v>
      </c>
      <c r="S196" s="11">
        <f t="shared" si="27"/>
        <v>1.3090452701035487E-2</v>
      </c>
      <c r="W196" s="11">
        <f t="shared" si="28"/>
        <v>42.477943543595721</v>
      </c>
      <c r="X196" s="11">
        <f t="shared" si="29"/>
        <v>1.3090452701035487E-2</v>
      </c>
      <c r="Y196" s="11" t="e">
        <f>NA()</f>
        <v>#N/A</v>
      </c>
      <c r="Z196" s="11" t="e">
        <f>NA()</f>
        <v>#N/A</v>
      </c>
    </row>
    <row r="197" spans="14:26" x14ac:dyDescent="0.2">
      <c r="N197" s="11">
        <v>-2.0499999999999998</v>
      </c>
      <c r="O197" s="11">
        <f t="shared" si="23"/>
        <v>42.514458380762733</v>
      </c>
      <c r="P197" s="11">
        <f t="shared" si="24"/>
        <v>1.3362244601014813E-2</v>
      </c>
      <c r="Q197" s="11">
        <f t="shared" si="25"/>
        <v>1.3362244601014813E-2</v>
      </c>
      <c r="R197" s="11">
        <f t="shared" si="26"/>
        <v>47.514458380762733</v>
      </c>
      <c r="S197" s="11">
        <f t="shared" si="27"/>
        <v>1.3362244601014813E-2</v>
      </c>
      <c r="W197" s="11">
        <f t="shared" si="28"/>
        <v>42.514458380762733</v>
      </c>
      <c r="X197" s="11">
        <f t="shared" si="29"/>
        <v>1.3362244601014813E-2</v>
      </c>
      <c r="Y197" s="11" t="e">
        <f>NA()</f>
        <v>#N/A</v>
      </c>
      <c r="Z197" s="11" t="e">
        <f>NA()</f>
        <v>#N/A</v>
      </c>
    </row>
    <row r="198" spans="14:26" x14ac:dyDescent="0.2">
      <c r="N198" s="11">
        <v>-2.04</v>
      </c>
      <c r="O198" s="11">
        <f t="shared" si="23"/>
        <v>42.550973217929737</v>
      </c>
      <c r="P198" s="11">
        <f t="shared" si="24"/>
        <v>1.3638315709117286E-2</v>
      </c>
      <c r="Q198" s="11">
        <f t="shared" si="25"/>
        <v>1.3638315709117286E-2</v>
      </c>
      <c r="R198" s="11">
        <f t="shared" si="26"/>
        <v>47.550973217929737</v>
      </c>
      <c r="S198" s="11">
        <f t="shared" si="27"/>
        <v>1.3638315709117286E-2</v>
      </c>
      <c r="W198" s="11">
        <f t="shared" si="28"/>
        <v>42.550973217929737</v>
      </c>
      <c r="X198" s="11">
        <f t="shared" si="29"/>
        <v>1.3638315709117286E-2</v>
      </c>
      <c r="Y198" s="11" t="e">
        <f>NA()</f>
        <v>#N/A</v>
      </c>
      <c r="Z198" s="11" t="e">
        <f>NA()</f>
        <v>#N/A</v>
      </c>
    </row>
    <row r="199" spans="14:26" x14ac:dyDescent="0.2">
      <c r="N199" s="11">
        <v>-2.0299999999999998</v>
      </c>
      <c r="O199" s="11">
        <f t="shared" si="23"/>
        <v>42.587488055096756</v>
      </c>
      <c r="P199" s="11">
        <f t="shared" si="24"/>
        <v>1.3918698654257612E-2</v>
      </c>
      <c r="Q199" s="11">
        <f t="shared" si="25"/>
        <v>1.3918698654257612E-2</v>
      </c>
      <c r="R199" s="11">
        <f t="shared" si="26"/>
        <v>47.587488055096756</v>
      </c>
      <c r="S199" s="11">
        <f t="shared" si="27"/>
        <v>1.3918698654257612E-2</v>
      </c>
      <c r="W199" s="11">
        <f t="shared" si="28"/>
        <v>42.587488055096756</v>
      </c>
      <c r="X199" s="11">
        <f t="shared" si="29"/>
        <v>1.3918698654257612E-2</v>
      </c>
      <c r="Y199" s="11" t="e">
        <f>NA()</f>
        <v>#N/A</v>
      </c>
      <c r="Z199" s="11" t="e">
        <f>NA()</f>
        <v>#N/A</v>
      </c>
    </row>
    <row r="200" spans="14:26" x14ac:dyDescent="0.2">
      <c r="N200" s="11">
        <v>-2.02</v>
      </c>
      <c r="O200" s="11">
        <f t="shared" si="23"/>
        <v>42.624002892263761</v>
      </c>
      <c r="P200" s="11">
        <f t="shared" si="24"/>
        <v>1.4203425431039876E-2</v>
      </c>
      <c r="Q200" s="11">
        <f t="shared" si="25"/>
        <v>1.4203425431039876E-2</v>
      </c>
      <c r="R200" s="11">
        <f t="shared" si="26"/>
        <v>47.624002892263761</v>
      </c>
      <c r="S200" s="11">
        <f t="shared" si="27"/>
        <v>1.4203425431039876E-2</v>
      </c>
      <c r="W200" s="11">
        <f t="shared" si="28"/>
        <v>42.624002892263761</v>
      </c>
      <c r="X200" s="11">
        <f t="shared" si="29"/>
        <v>1.4203425431039876E-2</v>
      </c>
      <c r="Y200" s="11" t="e">
        <f>NA()</f>
        <v>#N/A</v>
      </c>
      <c r="Z200" s="11" t="e">
        <f>NA()</f>
        <v>#N/A</v>
      </c>
    </row>
    <row r="201" spans="14:26" x14ac:dyDescent="0.2">
      <c r="N201" s="11">
        <v>-2.0099999999999998</v>
      </c>
      <c r="O201" s="11">
        <f t="shared" si="23"/>
        <v>42.660517729430772</v>
      </c>
      <c r="P201" s="11">
        <f t="shared" si="24"/>
        <v>1.449252737379028E-2</v>
      </c>
      <c r="Q201" s="11">
        <f t="shared" si="25"/>
        <v>1.449252737379028E-2</v>
      </c>
      <c r="R201" s="11">
        <f t="shared" si="26"/>
        <v>47.660517729430772</v>
      </c>
      <c r="S201" s="11">
        <f t="shared" si="27"/>
        <v>1.449252737379028E-2</v>
      </c>
      <c r="W201" s="11">
        <f t="shared" si="28"/>
        <v>42.660517729430772</v>
      </c>
      <c r="X201" s="11">
        <f t="shared" si="29"/>
        <v>1.449252737379028E-2</v>
      </c>
      <c r="Y201" s="11" t="e">
        <f>NA()</f>
        <v>#N/A</v>
      </c>
      <c r="Z201" s="11" t="e">
        <f>NA()</f>
        <v>#N/A</v>
      </c>
    </row>
    <row r="202" spans="14:26" x14ac:dyDescent="0.2">
      <c r="N202" s="11">
        <v>-2</v>
      </c>
      <c r="O202" s="11">
        <f t="shared" si="23"/>
        <v>42.697032566597784</v>
      </c>
      <c r="P202" s="11">
        <f t="shared" si="24"/>
        <v>1.4786035130389558E-2</v>
      </c>
      <c r="Q202" s="11">
        <f t="shared" si="25"/>
        <v>1.4786035130389558E-2</v>
      </c>
      <c r="R202" s="11">
        <f t="shared" si="26"/>
        <v>47.697032566597784</v>
      </c>
      <c r="S202" s="11">
        <f t="shared" si="27"/>
        <v>1.4786035130389558E-2</v>
      </c>
      <c r="W202" s="11">
        <f t="shared" si="28"/>
        <v>42.697032566597784</v>
      </c>
      <c r="X202" s="11">
        <f t="shared" si="29"/>
        <v>1.4786035130389558E-2</v>
      </c>
      <c r="Y202" s="11" t="e">
        <f>NA()</f>
        <v>#N/A</v>
      </c>
      <c r="Z202" s="11" t="e">
        <f>NA()</f>
        <v>#N/A</v>
      </c>
    </row>
    <row r="203" spans="14:26" x14ac:dyDescent="0.2">
      <c r="N203" s="11">
        <v>-1.99</v>
      </c>
      <c r="O203" s="11">
        <f t="shared" si="23"/>
        <v>42.733547403764796</v>
      </c>
      <c r="P203" s="11">
        <f t="shared" si="24"/>
        <v>1.5083978635919043E-2</v>
      </c>
      <c r="Q203" s="11">
        <f t="shared" si="25"/>
        <v>1.5083978635919043E-2</v>
      </c>
      <c r="R203" s="11">
        <f t="shared" si="26"/>
        <v>47.733547403764796</v>
      </c>
      <c r="S203" s="11">
        <f t="shared" si="27"/>
        <v>1.5083978635919043E-2</v>
      </c>
      <c r="W203" s="11">
        <f t="shared" si="28"/>
        <v>42.733547403764796</v>
      </c>
      <c r="X203" s="11">
        <f t="shared" si="29"/>
        <v>1.5083978635919043E-2</v>
      </c>
      <c r="Y203" s="11" t="e">
        <f>NA()</f>
        <v>#N/A</v>
      </c>
      <c r="Z203" s="11" t="e">
        <f>NA()</f>
        <v>#N/A</v>
      </c>
    </row>
    <row r="204" spans="14:26" x14ac:dyDescent="0.2">
      <c r="N204" s="11">
        <v>-1.98</v>
      </c>
      <c r="O204" s="11">
        <f t="shared" si="23"/>
        <v>42.770062240931807</v>
      </c>
      <c r="P204" s="11">
        <f t="shared" si="24"/>
        <v>1.5386387086131135E-2</v>
      </c>
      <c r="Q204" s="11">
        <f t="shared" si="25"/>
        <v>1.5386387086131135E-2</v>
      </c>
      <c r="R204" s="11">
        <f t="shared" si="26"/>
        <v>47.770062240931807</v>
      </c>
      <c r="S204" s="11">
        <f t="shared" si="27"/>
        <v>1.5386387086131135E-2</v>
      </c>
      <c r="W204" s="11">
        <f t="shared" si="28"/>
        <v>42.770062240931807</v>
      </c>
      <c r="X204" s="11">
        <f t="shared" si="29"/>
        <v>1.5386387086131135E-2</v>
      </c>
      <c r="Y204" s="11" t="e">
        <f>NA()</f>
        <v>#N/A</v>
      </c>
      <c r="Z204" s="11" t="e">
        <f>NA()</f>
        <v>#N/A</v>
      </c>
    </row>
    <row r="205" spans="14:26" x14ac:dyDescent="0.2">
      <c r="N205" s="11">
        <v>-1.97</v>
      </c>
      <c r="O205" s="11">
        <f t="shared" si="23"/>
        <v>42.806577078098819</v>
      </c>
      <c r="P205" s="11">
        <f t="shared" si="24"/>
        <v>1.5693288910757521E-2</v>
      </c>
      <c r="Q205" s="11">
        <f t="shared" si="25"/>
        <v>1.5693288910757521E-2</v>
      </c>
      <c r="R205" s="11">
        <f t="shared" si="26"/>
        <v>47.806577078098819</v>
      </c>
      <c r="S205" s="11">
        <f t="shared" si="27"/>
        <v>1.5693288910757521E-2</v>
      </c>
      <c r="W205" s="11">
        <f t="shared" si="28"/>
        <v>42.806577078098819</v>
      </c>
      <c r="X205" s="11">
        <f t="shared" si="29"/>
        <v>1.5693288910757521E-2</v>
      </c>
      <c r="Y205" s="11" t="e">
        <f>NA()</f>
        <v>#N/A</v>
      </c>
      <c r="Z205" s="11" t="e">
        <f>NA()</f>
        <v>#N/A</v>
      </c>
    </row>
    <row r="206" spans="14:26" x14ac:dyDescent="0.2">
      <c r="N206" s="11">
        <v>-1.96</v>
      </c>
      <c r="O206" s="11">
        <f t="shared" si="23"/>
        <v>42.84309191526583</v>
      </c>
      <c r="P206" s="11">
        <f t="shared" si="24"/>
        <v>1.6004711746667559E-2</v>
      </c>
      <c r="Q206" s="11">
        <f t="shared" si="25"/>
        <v>1.6004711746667559E-2</v>
      </c>
      <c r="R206" s="11">
        <f t="shared" si="26"/>
        <v>47.84309191526583</v>
      </c>
      <c r="S206" s="11">
        <f t="shared" si="27"/>
        <v>1.6004711746667559E-2</v>
      </c>
      <c r="W206" s="11">
        <f t="shared" si="28"/>
        <v>42.84309191526583</v>
      </c>
      <c r="X206" s="11">
        <f t="shared" si="29"/>
        <v>1.6004711746667559E-2</v>
      </c>
      <c r="Y206" s="11" t="e">
        <f>NA()</f>
        <v>#N/A</v>
      </c>
      <c r="Z206" s="11" t="e">
        <f>NA()</f>
        <v>#N/A</v>
      </c>
    </row>
    <row r="207" spans="14:26" x14ac:dyDescent="0.2">
      <c r="N207" s="11">
        <v>-1.95</v>
      </c>
      <c r="O207" s="11">
        <f t="shared" si="23"/>
        <v>42.879606752432842</v>
      </c>
      <c r="P207" s="11">
        <f t="shared" si="24"/>
        <v>1.6320682410890304E-2</v>
      </c>
      <c r="Q207" s="11">
        <f t="shared" si="25"/>
        <v>0</v>
      </c>
      <c r="R207" s="11">
        <f t="shared" si="26"/>
        <v>47.879606752432842</v>
      </c>
      <c r="S207" s="11">
        <f t="shared" si="27"/>
        <v>1.6320682410890304E-2</v>
      </c>
      <c r="W207" s="11">
        <f t="shared" si="28"/>
        <v>42.879606752432842</v>
      </c>
      <c r="X207" s="11">
        <f t="shared" si="29"/>
        <v>1.6320682410890304E-2</v>
      </c>
      <c r="Y207" s="11" t="e">
        <f>NA()</f>
        <v>#N/A</v>
      </c>
      <c r="Z207" s="11" t="e">
        <f>NA()</f>
        <v>#N/A</v>
      </c>
    </row>
    <row r="208" spans="14:26" x14ac:dyDescent="0.2">
      <c r="N208" s="11">
        <v>-1.94</v>
      </c>
      <c r="O208" s="11">
        <f t="shared" si="23"/>
        <v>42.916121589599854</v>
      </c>
      <c r="P208" s="11">
        <f t="shared" si="24"/>
        <v>1.6641226873513895E-2</v>
      </c>
      <c r="Q208" s="11">
        <f t="shared" si="25"/>
        <v>0</v>
      </c>
      <c r="R208" s="11">
        <f t="shared" si="26"/>
        <v>47.916121589599854</v>
      </c>
      <c r="S208" s="11">
        <f t="shared" si="27"/>
        <v>1.6641226873513895E-2</v>
      </c>
      <c r="W208" s="11">
        <f t="shared" si="28"/>
        <v>42.916121589599854</v>
      </c>
      <c r="X208" s="11">
        <f t="shared" si="29"/>
        <v>1.6641226873513895E-2</v>
      </c>
      <c r="Y208" s="11" t="e">
        <f>NA()</f>
        <v>#N/A</v>
      </c>
      <c r="Z208" s="11" t="e">
        <f>NA()</f>
        <v>#N/A</v>
      </c>
    </row>
    <row r="209" spans="14:26" x14ac:dyDescent="0.2">
      <c r="N209" s="11">
        <v>-1.93</v>
      </c>
      <c r="O209" s="11">
        <f t="shared" si="23"/>
        <v>42.952636426766865</v>
      </c>
      <c r="P209" s="11">
        <f t="shared" si="24"/>
        <v>1.6966370230475928E-2</v>
      </c>
      <c r="Q209" s="11">
        <f t="shared" si="25"/>
        <v>0</v>
      </c>
      <c r="R209" s="11">
        <f t="shared" si="26"/>
        <v>47.952636426766865</v>
      </c>
      <c r="S209" s="11">
        <f t="shared" si="27"/>
        <v>1.6966370230475928E-2</v>
      </c>
      <c r="W209" s="11">
        <f t="shared" si="28"/>
        <v>42.952636426766865</v>
      </c>
      <c r="X209" s="11">
        <f t="shared" si="29"/>
        <v>1.6966370230475928E-2</v>
      </c>
      <c r="Y209" s="11" t="e">
        <f>NA()</f>
        <v>#N/A</v>
      </c>
      <c r="Z209" s="11" t="e">
        <f>NA()</f>
        <v>#N/A</v>
      </c>
    </row>
    <row r="210" spans="14:26" x14ac:dyDescent="0.2">
      <c r="N210" s="11">
        <v>-1.92</v>
      </c>
      <c r="O210" s="11">
        <f t="shared" si="23"/>
        <v>42.989151263933877</v>
      </c>
      <c r="P210" s="11">
        <f t="shared" si="24"/>
        <v>1.7296136676259604E-2</v>
      </c>
      <c r="Q210" s="11">
        <f t="shared" si="25"/>
        <v>0</v>
      </c>
      <c r="R210" s="11">
        <f t="shared" si="26"/>
        <v>47.989151263933877</v>
      </c>
      <c r="S210" s="11">
        <f t="shared" si="27"/>
        <v>1.7296136676259604E-2</v>
      </c>
      <c r="W210" s="11">
        <f t="shared" si="28"/>
        <v>42.989151263933877</v>
      </c>
      <c r="X210" s="11">
        <f t="shared" si="29"/>
        <v>1.7296136676259604E-2</v>
      </c>
      <c r="Y210" s="11" t="e">
        <f>NA()</f>
        <v>#N/A</v>
      </c>
      <c r="Z210" s="11" t="e">
        <f>NA()</f>
        <v>#N/A</v>
      </c>
    </row>
    <row r="211" spans="14:26" x14ac:dyDescent="0.2">
      <c r="N211" s="11">
        <v>-1.91</v>
      </c>
      <c r="O211" s="11">
        <f t="shared" si="23"/>
        <v>43.025666101100882</v>
      </c>
      <c r="P211" s="11">
        <f t="shared" si="24"/>
        <v>1.7630549476509931E-2</v>
      </c>
      <c r="Q211" s="11">
        <f t="shared" si="25"/>
        <v>0</v>
      </c>
      <c r="R211" s="11">
        <f t="shared" si="26"/>
        <v>48.025666101100882</v>
      </c>
      <c r="S211" s="11">
        <f t="shared" si="27"/>
        <v>1.7630549476509931E-2</v>
      </c>
      <c r="W211" s="11">
        <f t="shared" si="28"/>
        <v>43.025666101100882</v>
      </c>
      <c r="X211" s="11">
        <f t="shared" si="29"/>
        <v>1.7630549476509931E-2</v>
      </c>
      <c r="Y211" s="11" t="e">
        <f>NA()</f>
        <v>#N/A</v>
      </c>
      <c r="Z211" s="11" t="e">
        <f>NA()</f>
        <v>#N/A</v>
      </c>
    </row>
    <row r="212" spans="14:26" x14ac:dyDescent="0.2">
      <c r="N212" s="11">
        <v>-1.9</v>
      </c>
      <c r="O212" s="11">
        <f t="shared" si="23"/>
        <v>43.062180938267893</v>
      </c>
      <c r="P212" s="11">
        <f t="shared" si="24"/>
        <v>1.7969630940585544E-2</v>
      </c>
      <c r="Q212" s="11">
        <f t="shared" si="25"/>
        <v>0</v>
      </c>
      <c r="R212" s="11">
        <f t="shared" si="26"/>
        <v>48.062180938267893</v>
      </c>
      <c r="S212" s="11">
        <f t="shared" si="27"/>
        <v>1.7969630940585544E-2</v>
      </c>
      <c r="W212" s="11">
        <f t="shared" si="28"/>
        <v>43.062180938267893</v>
      </c>
      <c r="X212" s="11">
        <f t="shared" si="29"/>
        <v>1.7969630940585544E-2</v>
      </c>
      <c r="Y212" s="11" t="e">
        <f>NA()</f>
        <v>#N/A</v>
      </c>
      <c r="Z212" s="11" t="e">
        <f>NA()</f>
        <v>#N/A</v>
      </c>
    </row>
    <row r="213" spans="14:26" x14ac:dyDescent="0.2">
      <c r="N213" s="11">
        <v>-1.89</v>
      </c>
      <c r="O213" s="11">
        <f t="shared" si="23"/>
        <v>43.098695775434905</v>
      </c>
      <c r="P213" s="11">
        <f t="shared" si="24"/>
        <v>1.8313402394060523E-2</v>
      </c>
      <c r="Q213" s="11">
        <f t="shared" si="25"/>
        <v>0</v>
      </c>
      <c r="R213" s="11">
        <f t="shared" si="26"/>
        <v>48.098695775434905</v>
      </c>
      <c r="S213" s="11">
        <f t="shared" si="27"/>
        <v>1.8313402394060523E-2</v>
      </c>
      <c r="W213" s="11">
        <f t="shared" si="28"/>
        <v>43.098695775434905</v>
      </c>
      <c r="X213" s="11">
        <f t="shared" si="29"/>
        <v>1.8313402394060523E-2</v>
      </c>
      <c r="Y213" s="11" t="e">
        <f>NA()</f>
        <v>#N/A</v>
      </c>
      <c r="Z213" s="11" t="e">
        <f>NA()</f>
        <v>#N/A</v>
      </c>
    </row>
    <row r="214" spans="14:26" x14ac:dyDescent="0.2">
      <c r="N214" s="11">
        <v>-1.88</v>
      </c>
      <c r="O214" s="11">
        <f t="shared" si="23"/>
        <v>43.135210612601917</v>
      </c>
      <c r="P214" s="11">
        <f t="shared" si="24"/>
        <v>1.8661884151193228E-2</v>
      </c>
      <c r="Q214" s="11">
        <f t="shared" si="25"/>
        <v>0</v>
      </c>
      <c r="R214" s="11">
        <f t="shared" si="26"/>
        <v>48.135210612601917</v>
      </c>
      <c r="S214" s="11">
        <f t="shared" si="27"/>
        <v>1.8661884151193228E-2</v>
      </c>
      <c r="W214" s="11">
        <f t="shared" si="28"/>
        <v>43.135210612601917</v>
      </c>
      <c r="X214" s="11">
        <f t="shared" si="29"/>
        <v>1.8661884151193228E-2</v>
      </c>
      <c r="Y214" s="11" t="e">
        <f>NA()</f>
        <v>#N/A</v>
      </c>
      <c r="Z214" s="11" t="e">
        <f>NA()</f>
        <v>#N/A</v>
      </c>
    </row>
    <row r="215" spans="14:26" x14ac:dyDescent="0.2">
      <c r="N215" s="11">
        <v>-1.87</v>
      </c>
      <c r="O215" s="11">
        <f t="shared" si="23"/>
        <v>43.171725449768928</v>
      </c>
      <c r="P215" s="11">
        <f t="shared" si="24"/>
        <v>1.9015095487377096E-2</v>
      </c>
      <c r="Q215" s="11">
        <f t="shared" si="25"/>
        <v>0</v>
      </c>
      <c r="R215" s="11">
        <f t="shared" si="26"/>
        <v>48.171725449768928</v>
      </c>
      <c r="S215" s="11">
        <f t="shared" si="27"/>
        <v>1.9015095487377096E-2</v>
      </c>
      <c r="W215" s="11">
        <f t="shared" si="28"/>
        <v>43.171725449768928</v>
      </c>
      <c r="X215" s="11">
        <f t="shared" si="29"/>
        <v>1.9015095487377096E-2</v>
      </c>
      <c r="Y215" s="11" t="e">
        <f>NA()</f>
        <v>#N/A</v>
      </c>
      <c r="Z215" s="11" t="e">
        <f>NA()</f>
        <v>#N/A</v>
      </c>
    </row>
    <row r="216" spans="14:26" x14ac:dyDescent="0.2">
      <c r="N216" s="11">
        <v>-1.86</v>
      </c>
      <c r="O216" s="11">
        <f t="shared" si="23"/>
        <v>43.20824028693594</v>
      </c>
      <c r="P216" s="11">
        <f t="shared" si="24"/>
        <v>1.9373054611590328E-2</v>
      </c>
      <c r="Q216" s="11">
        <f t="shared" si="25"/>
        <v>0</v>
      </c>
      <c r="R216" s="11">
        <f t="shared" si="26"/>
        <v>48.20824028693594</v>
      </c>
      <c r="S216" s="11">
        <f t="shared" si="27"/>
        <v>1.9373054611590328E-2</v>
      </c>
      <c r="W216" s="11">
        <f t="shared" si="28"/>
        <v>43.20824028693594</v>
      </c>
      <c r="X216" s="11">
        <f t="shared" si="29"/>
        <v>1.9373054611590328E-2</v>
      </c>
      <c r="Y216" s="11" t="e">
        <f>NA()</f>
        <v>#N/A</v>
      </c>
      <c r="Z216" s="11" t="e">
        <f>NA()</f>
        <v>#N/A</v>
      </c>
    </row>
    <row r="217" spans="14:26" x14ac:dyDescent="0.2">
      <c r="N217" s="11">
        <v>-1.85</v>
      </c>
      <c r="O217" s="11">
        <f t="shared" si="23"/>
        <v>43.244755124102952</v>
      </c>
      <c r="P217" s="11">
        <f t="shared" si="24"/>
        <v>1.9735778638860869E-2</v>
      </c>
      <c r="Q217" s="11">
        <f t="shared" si="25"/>
        <v>0</v>
      </c>
      <c r="R217" s="11">
        <f t="shared" si="26"/>
        <v>48.244755124102952</v>
      </c>
      <c r="S217" s="11">
        <f t="shared" si="27"/>
        <v>1.9735778638860869E-2</v>
      </c>
      <c r="W217" s="11">
        <f t="shared" si="28"/>
        <v>43.244755124102952</v>
      </c>
      <c r="X217" s="11">
        <f t="shared" si="29"/>
        <v>1.9735778638860869E-2</v>
      </c>
      <c r="Y217" s="11" t="e">
        <f>NA()</f>
        <v>#N/A</v>
      </c>
      <c r="Z217" s="11" t="e">
        <f>NA()</f>
        <v>#N/A</v>
      </c>
    </row>
    <row r="218" spans="14:26" x14ac:dyDescent="0.2">
      <c r="N218" s="11">
        <v>-1.84</v>
      </c>
      <c r="O218" s="11">
        <f t="shared" si="23"/>
        <v>43.281269961269963</v>
      </c>
      <c r="P218" s="11">
        <f t="shared" si="24"/>
        <v>2.0103283562763769E-2</v>
      </c>
      <c r="Q218" s="11">
        <f t="shared" si="25"/>
        <v>0</v>
      </c>
      <c r="R218" s="11">
        <f t="shared" si="26"/>
        <v>48.281269961269963</v>
      </c>
      <c r="S218" s="11">
        <f t="shared" si="27"/>
        <v>2.0103283562763769E-2</v>
      </c>
      <c r="W218" s="11">
        <f t="shared" si="28"/>
        <v>43.281269961269963</v>
      </c>
      <c r="X218" s="11">
        <f t="shared" si="29"/>
        <v>2.0103283562763769E-2</v>
      </c>
      <c r="Y218" s="11" t="e">
        <f>NA()</f>
        <v>#N/A</v>
      </c>
      <c r="Z218" s="11" t="e">
        <f>NA()</f>
        <v>#N/A</v>
      </c>
    </row>
    <row r="219" spans="14:26" x14ac:dyDescent="0.2">
      <c r="N219" s="11">
        <v>-1.83</v>
      </c>
      <c r="O219" s="11">
        <f t="shared" si="23"/>
        <v>43.317784798436975</v>
      </c>
      <c r="P219" s="11">
        <f t="shared" si="24"/>
        <v>2.0475584227968135E-2</v>
      </c>
      <c r="Q219" s="11">
        <f t="shared" si="25"/>
        <v>0</v>
      </c>
      <c r="R219" s="11">
        <f t="shared" si="26"/>
        <v>48.317784798436975</v>
      </c>
      <c r="S219" s="11">
        <f t="shared" si="27"/>
        <v>2.0475584227968135E-2</v>
      </c>
      <c r="W219" s="11">
        <f t="shared" si="28"/>
        <v>43.317784798436975</v>
      </c>
      <c r="X219" s="11">
        <f t="shared" si="29"/>
        <v>2.0475584227968135E-2</v>
      </c>
      <c r="Y219" s="11" t="e">
        <f>NA()</f>
        <v>#N/A</v>
      </c>
      <c r="Z219" s="11" t="e">
        <f>NA()</f>
        <v>#N/A</v>
      </c>
    </row>
    <row r="220" spans="14:26" x14ac:dyDescent="0.2">
      <c r="N220" s="11">
        <v>-1.82</v>
      </c>
      <c r="O220" s="11">
        <f t="shared" si="23"/>
        <v>43.354299635603986</v>
      </c>
      <c r="P220" s="11">
        <f t="shared" si="24"/>
        <v>2.0852694302851277E-2</v>
      </c>
      <c r="Q220" s="11">
        <f t="shared" si="25"/>
        <v>0</v>
      </c>
      <c r="R220" s="11">
        <f t="shared" si="26"/>
        <v>48.354299635603986</v>
      </c>
      <c r="S220" s="11">
        <f t="shared" si="27"/>
        <v>2.0852694302851277E-2</v>
      </c>
      <c r="W220" s="11">
        <f t="shared" si="28"/>
        <v>43.354299635603986</v>
      </c>
      <c r="X220" s="11">
        <f t="shared" si="29"/>
        <v>2.0852694302851277E-2</v>
      </c>
      <c r="Y220" s="11" t="e">
        <f>NA()</f>
        <v>#N/A</v>
      </c>
      <c r="Z220" s="11" t="e">
        <f>NA()</f>
        <v>#N/A</v>
      </c>
    </row>
    <row r="221" spans="14:26" x14ac:dyDescent="0.2">
      <c r="N221" s="11">
        <v>-1.81</v>
      </c>
      <c r="O221" s="11">
        <f t="shared" si="23"/>
        <v>43.390814472770998</v>
      </c>
      <c r="P221" s="11">
        <f t="shared" si="24"/>
        <v>2.1234626252197793E-2</v>
      </c>
      <c r="Q221" s="11">
        <f t="shared" si="25"/>
        <v>0</v>
      </c>
      <c r="R221" s="11">
        <f t="shared" si="26"/>
        <v>48.390814472770998</v>
      </c>
      <c r="S221" s="11">
        <f t="shared" si="27"/>
        <v>2.1234626252197793E-2</v>
      </c>
      <c r="W221" s="11">
        <f t="shared" si="28"/>
        <v>43.390814472770998</v>
      </c>
      <c r="X221" s="11">
        <f t="shared" si="29"/>
        <v>2.1234626252197793E-2</v>
      </c>
      <c r="Y221" s="11" t="e">
        <f>NA()</f>
        <v>#N/A</v>
      </c>
      <c r="Z221" s="11" t="e">
        <f>NA()</f>
        <v>#N/A</v>
      </c>
    </row>
    <row r="222" spans="14:26" x14ac:dyDescent="0.2">
      <c r="N222" s="11">
        <v>-1.8</v>
      </c>
      <c r="O222" s="11">
        <f t="shared" si="23"/>
        <v>43.427329309938003</v>
      </c>
      <c r="P222" s="11">
        <f t="shared" si="24"/>
        <v>2.1621391310001698E-2</v>
      </c>
      <c r="Q222" s="11">
        <f t="shared" si="25"/>
        <v>0</v>
      </c>
      <c r="R222" s="11">
        <f t="shared" si="26"/>
        <v>48.427329309938003</v>
      </c>
      <c r="S222" s="11">
        <f t="shared" si="27"/>
        <v>2.1621391310001698E-2</v>
      </c>
      <c r="W222" s="11">
        <f t="shared" si="28"/>
        <v>43.427329309938003</v>
      </c>
      <c r="X222" s="11">
        <f t="shared" si="29"/>
        <v>2.1621391310001698E-2</v>
      </c>
      <c r="Y222" s="11" t="e">
        <f>NA()</f>
        <v>#N/A</v>
      </c>
      <c r="Z222" s="11" t="e">
        <f>NA()</f>
        <v>#N/A</v>
      </c>
    </row>
    <row r="223" spans="14:26" x14ac:dyDescent="0.2">
      <c r="N223" s="11">
        <v>-1.79</v>
      </c>
      <c r="O223" s="11">
        <f t="shared" si="23"/>
        <v>43.463844147105014</v>
      </c>
      <c r="P223" s="11">
        <f t="shared" si="24"/>
        <v>2.2012999452390422E-2</v>
      </c>
      <c r="Q223" s="11">
        <f t="shared" si="25"/>
        <v>0</v>
      </c>
      <c r="R223" s="11">
        <f t="shared" si="26"/>
        <v>48.463844147105014</v>
      </c>
      <c r="S223" s="11">
        <f t="shared" si="27"/>
        <v>2.2012999452390422E-2</v>
      </c>
      <c r="W223" s="11">
        <f t="shared" si="28"/>
        <v>43.463844147105014</v>
      </c>
      <c r="X223" s="11">
        <f t="shared" si="29"/>
        <v>2.2012999452390422E-2</v>
      </c>
      <c r="Y223" s="11" t="e">
        <f>NA()</f>
        <v>#N/A</v>
      </c>
      <c r="Z223" s="11" t="e">
        <f>NA()</f>
        <v>#N/A</v>
      </c>
    </row>
    <row r="224" spans="14:26" x14ac:dyDescent="0.2">
      <c r="N224" s="11">
        <v>-1.78</v>
      </c>
      <c r="O224" s="11">
        <f t="shared" si="23"/>
        <v>43.500358984272026</v>
      </c>
      <c r="P224" s="11">
        <f t="shared" si="24"/>
        <v>2.2409459370688115E-2</v>
      </c>
      <c r="Q224" s="11">
        <f t="shared" si="25"/>
        <v>0</v>
      </c>
      <c r="R224" s="11">
        <f t="shared" si="26"/>
        <v>48.500358984272026</v>
      </c>
      <c r="S224" s="11">
        <f t="shared" si="27"/>
        <v>2.2409459370688115E-2</v>
      </c>
      <c r="W224" s="11">
        <f t="shared" si="28"/>
        <v>43.500358984272026</v>
      </c>
      <c r="X224" s="11">
        <f t="shared" si="29"/>
        <v>2.2409459370688115E-2</v>
      </c>
      <c r="Y224" s="11" t="e">
        <f>NA()</f>
        <v>#N/A</v>
      </c>
      <c r="Z224" s="11" t="e">
        <f>NA()</f>
        <v>#N/A</v>
      </c>
    </row>
    <row r="225" spans="14:26" x14ac:dyDescent="0.2">
      <c r="N225" s="11">
        <v>-1.77</v>
      </c>
      <c r="O225" s="11">
        <f t="shared" si="23"/>
        <v>43.536873821439038</v>
      </c>
      <c r="P225" s="11">
        <f t="shared" si="24"/>
        <v>2.2810778444638587E-2</v>
      </c>
      <c r="Q225" s="11">
        <f t="shared" si="25"/>
        <v>0</v>
      </c>
      <c r="R225" s="11">
        <f t="shared" si="26"/>
        <v>48.536873821439038</v>
      </c>
      <c r="S225" s="11">
        <f t="shared" si="27"/>
        <v>2.2810778444638587E-2</v>
      </c>
      <c r="W225" s="11">
        <f t="shared" si="28"/>
        <v>43.536873821439038</v>
      </c>
      <c r="X225" s="11">
        <f t="shared" si="29"/>
        <v>2.2810778444638587E-2</v>
      </c>
      <c r="Y225" s="11" t="e">
        <f>NA()</f>
        <v>#N/A</v>
      </c>
      <c r="Z225" s="11" t="e">
        <f>NA()</f>
        <v>#N/A</v>
      </c>
    </row>
    <row r="226" spans="14:26" x14ac:dyDescent="0.2">
      <c r="N226" s="11">
        <v>-1.76</v>
      </c>
      <c r="O226" s="11">
        <f t="shared" si="23"/>
        <v>43.573388658606049</v>
      </c>
      <c r="P226" s="11">
        <f t="shared" si="24"/>
        <v>2.3216962715805953E-2</v>
      </c>
      <c r="Q226" s="11">
        <f t="shared" si="25"/>
        <v>0</v>
      </c>
      <c r="R226" s="11">
        <f t="shared" si="26"/>
        <v>48.573388658606049</v>
      </c>
      <c r="S226" s="11">
        <f t="shared" si="27"/>
        <v>2.3216962715805953E-2</v>
      </c>
      <c r="W226" s="11">
        <f t="shared" si="28"/>
        <v>43.573388658606049</v>
      </c>
      <c r="X226" s="11">
        <f t="shared" si="29"/>
        <v>2.3216962715805953E-2</v>
      </c>
      <c r="Y226" s="11" t="e">
        <f>NA()</f>
        <v>#N/A</v>
      </c>
      <c r="Z226" s="11" t="e">
        <f>NA()</f>
        <v>#N/A</v>
      </c>
    </row>
    <row r="227" spans="14:26" x14ac:dyDescent="0.2">
      <c r="N227" s="11">
        <v>-1.75</v>
      </c>
      <c r="O227" s="11">
        <f t="shared" si="23"/>
        <v>43.609903495773061</v>
      </c>
      <c r="P227" s="11">
        <f t="shared" si="24"/>
        <v>2.3628016861172742E-2</v>
      </c>
      <c r="Q227" s="11">
        <f t="shared" si="25"/>
        <v>0</v>
      </c>
      <c r="R227" s="11">
        <f t="shared" si="26"/>
        <v>48.609903495773061</v>
      </c>
      <c r="S227" s="11">
        <f t="shared" si="27"/>
        <v>2.3628016861172742E-2</v>
      </c>
      <c r="W227" s="11">
        <f t="shared" si="28"/>
        <v>43.609903495773061</v>
      </c>
      <c r="X227" s="11">
        <f t="shared" si="29"/>
        <v>2.3628016861172742E-2</v>
      </c>
      <c r="Y227" s="11" t="e">
        <f>NA()</f>
        <v>#N/A</v>
      </c>
      <c r="Z227" s="11" t="e">
        <f>NA()</f>
        <v>#N/A</v>
      </c>
    </row>
    <row r="228" spans="14:26" x14ac:dyDescent="0.2">
      <c r="N228" s="11">
        <v>-1.74</v>
      </c>
      <c r="O228" s="11">
        <f t="shared" si="23"/>
        <v>43.646418332940073</v>
      </c>
      <c r="P228" s="11">
        <f t="shared" si="24"/>
        <v>2.4043944166954687E-2</v>
      </c>
      <c r="Q228" s="11">
        <f t="shared" si="25"/>
        <v>0</v>
      </c>
      <c r="R228" s="11">
        <f t="shared" si="26"/>
        <v>48.646418332940073</v>
      </c>
      <c r="S228" s="11">
        <f t="shared" si="27"/>
        <v>2.4043944166954687E-2</v>
      </c>
      <c r="W228" s="11">
        <f t="shared" si="28"/>
        <v>43.646418332940073</v>
      </c>
      <c r="X228" s="11">
        <f t="shared" si="29"/>
        <v>2.4043944166954687E-2</v>
      </c>
      <c r="Y228" s="11" t="e">
        <f>NA()</f>
        <v>#N/A</v>
      </c>
      <c r="Z228" s="11" t="e">
        <f>NA()</f>
        <v>#N/A</v>
      </c>
    </row>
    <row r="229" spans="14:26" x14ac:dyDescent="0.2">
      <c r="N229" s="11">
        <v>-1.73</v>
      </c>
      <c r="O229" s="11">
        <f t="shared" si="23"/>
        <v>43.682933170107084</v>
      </c>
      <c r="P229" s="11">
        <f t="shared" si="24"/>
        <v>2.4464746502652231E-2</v>
      </c>
      <c r="Q229" s="11">
        <f t="shared" si="25"/>
        <v>0</v>
      </c>
      <c r="R229" s="11">
        <f t="shared" si="26"/>
        <v>48.682933170107084</v>
      </c>
      <c r="S229" s="11">
        <f t="shared" si="27"/>
        <v>2.4464746502652231E-2</v>
      </c>
      <c r="W229" s="11">
        <f t="shared" si="28"/>
        <v>43.682933170107084</v>
      </c>
      <c r="X229" s="11">
        <f t="shared" si="29"/>
        <v>2.4464746502652231E-2</v>
      </c>
      <c r="Y229" s="11" t="e">
        <f>NA()</f>
        <v>#N/A</v>
      </c>
      <c r="Z229" s="11" t="e">
        <f>NA()</f>
        <v>#N/A</v>
      </c>
    </row>
    <row r="230" spans="14:26" x14ac:dyDescent="0.2">
      <c r="N230" s="11">
        <v>-1.72</v>
      </c>
      <c r="O230" s="11">
        <f t="shared" si="23"/>
        <v>43.719448007274096</v>
      </c>
      <c r="P230" s="11">
        <f t="shared" si="24"/>
        <v>2.4890424295358416E-2</v>
      </c>
      <c r="Q230" s="11">
        <f t="shared" si="25"/>
        <v>0</v>
      </c>
      <c r="R230" s="11">
        <f t="shared" si="26"/>
        <v>48.719448007274096</v>
      </c>
      <c r="S230" s="11">
        <f t="shared" si="27"/>
        <v>2.4890424295358416E-2</v>
      </c>
      <c r="W230" s="11">
        <f t="shared" si="28"/>
        <v>43.719448007274096</v>
      </c>
      <c r="X230" s="11">
        <f t="shared" si="29"/>
        <v>2.4890424295358416E-2</v>
      </c>
      <c r="Y230" s="11" t="e">
        <f>NA()</f>
        <v>#N/A</v>
      </c>
      <c r="Z230" s="11" t="e">
        <f>NA()</f>
        <v>#N/A</v>
      </c>
    </row>
    <row r="231" spans="14:26" x14ac:dyDescent="0.2">
      <c r="N231" s="11">
        <v>-1.71</v>
      </c>
      <c r="O231" s="11">
        <f t="shared" si="23"/>
        <v>43.755962844441108</v>
      </c>
      <c r="P231" s="11">
        <f t="shared" si="24"/>
        <v>2.532097650434326E-2</v>
      </c>
      <c r="Q231" s="11">
        <f t="shared" si="25"/>
        <v>0</v>
      </c>
      <c r="R231" s="11">
        <f t="shared" si="26"/>
        <v>48.755962844441108</v>
      </c>
      <c r="S231" s="11">
        <f t="shared" si="27"/>
        <v>2.532097650434326E-2</v>
      </c>
      <c r="W231" s="11">
        <f t="shared" si="28"/>
        <v>43.755962844441108</v>
      </c>
      <c r="X231" s="11">
        <f t="shared" si="29"/>
        <v>2.532097650434326E-2</v>
      </c>
      <c r="Y231" s="11" t="e">
        <f>NA()</f>
        <v>#N/A</v>
      </c>
      <c r="Z231" s="11" t="e">
        <f>NA()</f>
        <v>#N/A</v>
      </c>
    </row>
    <row r="232" spans="14:26" x14ac:dyDescent="0.2">
      <c r="N232" s="11">
        <v>-1.7</v>
      </c>
      <c r="O232" s="11">
        <f t="shared" si="23"/>
        <v>43.792477681608119</v>
      </c>
      <c r="P232" s="11">
        <f t="shared" si="24"/>
        <v>2.5756400595934904E-2</v>
      </c>
      <c r="Q232" s="11">
        <f t="shared" si="25"/>
        <v>0</v>
      </c>
      <c r="R232" s="11">
        <f t="shared" si="26"/>
        <v>48.792477681608119</v>
      </c>
      <c r="S232" s="11">
        <f t="shared" si="27"/>
        <v>2.5756400595934904E-2</v>
      </c>
      <c r="W232" s="11">
        <f t="shared" si="28"/>
        <v>43.792477681608119</v>
      </c>
      <c r="X232" s="11">
        <f t="shared" si="29"/>
        <v>2.5756400595934904E-2</v>
      </c>
      <c r="Y232" s="11" t="e">
        <f>NA()</f>
        <v>#N/A</v>
      </c>
      <c r="Z232" s="11" t="e">
        <f>NA()</f>
        <v>#N/A</v>
      </c>
    </row>
    <row r="233" spans="14:26" x14ac:dyDescent="0.2">
      <c r="N233" s="11">
        <v>-1.69</v>
      </c>
      <c r="O233" s="11">
        <f t="shared" si="23"/>
        <v>43.828992518775131</v>
      </c>
      <c r="P233" s="11">
        <f t="shared" si="24"/>
        <v>2.6196692518717896E-2</v>
      </c>
      <c r="Q233" s="11">
        <f t="shared" si="25"/>
        <v>0</v>
      </c>
      <c r="R233" s="11">
        <f t="shared" si="26"/>
        <v>48.828992518775131</v>
      </c>
      <c r="S233" s="11">
        <f t="shared" si="27"/>
        <v>2.6196692518717896E-2</v>
      </c>
      <c r="W233" s="11">
        <f t="shared" si="28"/>
        <v>43.828992518775131</v>
      </c>
      <c r="X233" s="11">
        <f t="shared" si="29"/>
        <v>2.6196692518717896E-2</v>
      </c>
      <c r="Y233" s="11" t="e">
        <f>NA()</f>
        <v>#N/A</v>
      </c>
      <c r="Z233" s="11" t="e">
        <f>NA()</f>
        <v>#N/A</v>
      </c>
    </row>
    <row r="234" spans="14:26" x14ac:dyDescent="0.2">
      <c r="N234" s="11">
        <v>-1.68</v>
      </c>
      <c r="O234" s="11">
        <f t="shared" si="23"/>
        <v>43.865507355942142</v>
      </c>
      <c r="P234" s="11">
        <f t="shared" si="24"/>
        <v>2.6641846679068919E-2</v>
      </c>
      <c r="Q234" s="11">
        <f t="shared" si="25"/>
        <v>0</v>
      </c>
      <c r="R234" s="11">
        <f t="shared" si="26"/>
        <v>48.865507355942142</v>
      </c>
      <c r="S234" s="11">
        <f t="shared" si="27"/>
        <v>2.6641846679068919E-2</v>
      </c>
      <c r="W234" s="11">
        <f t="shared" si="28"/>
        <v>43.865507355942142</v>
      </c>
      <c r="X234" s="11">
        <f t="shared" si="29"/>
        <v>2.6641846679068919E-2</v>
      </c>
      <c r="Y234" s="11" t="e">
        <f>NA()</f>
        <v>#N/A</v>
      </c>
      <c r="Z234" s="11" t="e">
        <f>NA()</f>
        <v>#N/A</v>
      </c>
    </row>
    <row r="235" spans="14:26" x14ac:dyDescent="0.2">
      <c r="N235" s="11">
        <v>-1.67</v>
      </c>
      <c r="O235" s="11">
        <f t="shared" si="23"/>
        <v>43.902022193109147</v>
      </c>
      <c r="P235" s="11">
        <f t="shared" si="24"/>
        <v>2.7091855917050808E-2</v>
      </c>
      <c r="Q235" s="11">
        <f t="shared" si="25"/>
        <v>0</v>
      </c>
      <c r="R235" s="11">
        <f t="shared" si="26"/>
        <v>48.902022193109147</v>
      </c>
      <c r="S235" s="11">
        <f t="shared" si="27"/>
        <v>2.7091855917050808E-2</v>
      </c>
      <c r="W235" s="11">
        <f t="shared" si="28"/>
        <v>43.902022193109147</v>
      </c>
      <c r="X235" s="11">
        <f t="shared" si="29"/>
        <v>2.7091855917050808E-2</v>
      </c>
      <c r="Y235" s="11" t="e">
        <f>NA()</f>
        <v>#N/A</v>
      </c>
      <c r="Z235" s="11" t="e">
        <f>NA()</f>
        <v>#N/A</v>
      </c>
    </row>
    <row r="236" spans="14:26" x14ac:dyDescent="0.2">
      <c r="N236" s="11">
        <v>-1.66</v>
      </c>
      <c r="O236" s="11">
        <f t="shared" si="23"/>
        <v>43.938537030276159</v>
      </c>
      <c r="P236" s="11">
        <f t="shared" si="24"/>
        <v>2.7546711482685751E-2</v>
      </c>
      <c r="Q236" s="11">
        <f t="shared" si="25"/>
        <v>0</v>
      </c>
      <c r="R236" s="11">
        <f t="shared" si="26"/>
        <v>48.938537030276159</v>
      </c>
      <c r="S236" s="11">
        <f t="shared" si="27"/>
        <v>2.7546711482685751E-2</v>
      </c>
      <c r="W236" s="11">
        <f t="shared" si="28"/>
        <v>43.938537030276159</v>
      </c>
      <c r="X236" s="11">
        <f t="shared" si="29"/>
        <v>2.7546711482685751E-2</v>
      </c>
      <c r="Y236" s="11" t="e">
        <f>NA()</f>
        <v>#N/A</v>
      </c>
      <c r="Z236" s="11" t="e">
        <f>NA()</f>
        <v>#N/A</v>
      </c>
    </row>
    <row r="237" spans="14:26" x14ac:dyDescent="0.2">
      <c r="N237" s="11">
        <v>-1.65</v>
      </c>
      <c r="O237" s="11">
        <f t="shared" si="23"/>
        <v>43.97505186744317</v>
      </c>
      <c r="P237" s="11">
        <f t="shared" si="24"/>
        <v>2.8006403012627433E-2</v>
      </c>
      <c r="Q237" s="11">
        <f t="shared" si="25"/>
        <v>0</v>
      </c>
      <c r="R237" s="11">
        <f t="shared" si="26"/>
        <v>48.97505186744317</v>
      </c>
      <c r="S237" s="11">
        <f t="shared" si="27"/>
        <v>2.8006403012627433E-2</v>
      </c>
      <c r="W237" s="11">
        <f t="shared" si="28"/>
        <v>43.97505186744317</v>
      </c>
      <c r="X237" s="11">
        <f t="shared" si="29"/>
        <v>2.8006403012627433E-2</v>
      </c>
      <c r="Y237" s="11" t="e">
        <f>NA()</f>
        <v>#N/A</v>
      </c>
      <c r="Z237" s="11" t="e">
        <f>NA()</f>
        <v>#N/A</v>
      </c>
    </row>
    <row r="238" spans="14:26" x14ac:dyDescent="0.2">
      <c r="N238" s="11">
        <v>-1.64</v>
      </c>
      <c r="O238" s="11">
        <f t="shared" si="23"/>
        <v>44.011566704610182</v>
      </c>
      <c r="P238" s="11">
        <f t="shared" si="24"/>
        <v>2.8470918507254538E-2</v>
      </c>
      <c r="Q238" s="11">
        <f t="shared" si="25"/>
        <v>0</v>
      </c>
      <c r="R238" s="11">
        <f t="shared" si="26"/>
        <v>49.011566704610182</v>
      </c>
      <c r="S238" s="11">
        <f t="shared" si="27"/>
        <v>2.8470918507254538E-2</v>
      </c>
      <c r="W238" s="11">
        <f t="shared" si="28"/>
        <v>44.011566704610182</v>
      </c>
      <c r="X238" s="11">
        <f t="shared" si="29"/>
        <v>2.8470918507254538E-2</v>
      </c>
      <c r="Y238" s="11" t="e">
        <f>NA()</f>
        <v>#N/A</v>
      </c>
      <c r="Z238" s="11" t="e">
        <f>NA()</f>
        <v>#N/A</v>
      </c>
    </row>
    <row r="239" spans="14:26" x14ac:dyDescent="0.2">
      <c r="N239" s="11">
        <v>-1.63</v>
      </c>
      <c r="O239" s="11">
        <f t="shared" si="23"/>
        <v>44.048081541777194</v>
      </c>
      <c r="P239" s="11">
        <f t="shared" si="24"/>
        <v>2.8940244308205298E-2</v>
      </c>
      <c r="Q239" s="11">
        <f t="shared" si="25"/>
        <v>0</v>
      </c>
      <c r="R239" s="11">
        <f t="shared" si="26"/>
        <v>49.048081541777194</v>
      </c>
      <c r="S239" s="11">
        <f t="shared" si="27"/>
        <v>2.8940244308205298E-2</v>
      </c>
      <c r="W239" s="11">
        <f t="shared" si="28"/>
        <v>44.048081541777194</v>
      </c>
      <c r="X239" s="11">
        <f t="shared" si="29"/>
        <v>2.8940244308205298E-2</v>
      </c>
      <c r="Y239" s="11" t="e">
        <f>NA()</f>
        <v>#N/A</v>
      </c>
      <c r="Z239" s="11" t="e">
        <f>NA()</f>
        <v>#N/A</v>
      </c>
    </row>
    <row r="240" spans="14:26" x14ac:dyDescent="0.2">
      <c r="N240" s="11">
        <v>-1.62</v>
      </c>
      <c r="O240" s="11">
        <f t="shared" si="23"/>
        <v>44.084596378944205</v>
      </c>
      <c r="P240" s="11">
        <f t="shared" si="24"/>
        <v>2.9414365076374658E-2</v>
      </c>
      <c r="Q240" s="11">
        <f t="shared" si="25"/>
        <v>0</v>
      </c>
      <c r="R240" s="11">
        <f t="shared" si="26"/>
        <v>49.084596378944205</v>
      </c>
      <c r="S240" s="11">
        <f t="shared" si="27"/>
        <v>2.9414365076374658E-2</v>
      </c>
      <c r="W240" s="11">
        <f t="shared" si="28"/>
        <v>44.084596378944205</v>
      </c>
      <c r="X240" s="11">
        <f t="shared" si="29"/>
        <v>2.9414365076374658E-2</v>
      </c>
      <c r="Y240" s="11" t="e">
        <f>NA()</f>
        <v>#N/A</v>
      </c>
      <c r="Z240" s="11" t="e">
        <f>NA()</f>
        <v>#N/A</v>
      </c>
    </row>
    <row r="241" spans="14:26" x14ac:dyDescent="0.2">
      <c r="N241" s="11">
        <v>-1.61</v>
      </c>
      <c r="O241" s="11">
        <f t="shared" si="23"/>
        <v>44.121111216111217</v>
      </c>
      <c r="P241" s="11">
        <f t="shared" si="24"/>
        <v>2.9893263770394703E-2</v>
      </c>
      <c r="Q241" s="11">
        <f t="shared" si="25"/>
        <v>0</v>
      </c>
      <c r="R241" s="11">
        <f t="shared" si="26"/>
        <v>49.121111216111217</v>
      </c>
      <c r="S241" s="11">
        <f t="shared" si="27"/>
        <v>2.9893263770394703E-2</v>
      </c>
      <c r="W241" s="11">
        <f t="shared" si="28"/>
        <v>44.121111216111217</v>
      </c>
      <c r="X241" s="11">
        <f t="shared" si="29"/>
        <v>2.9893263770394703E-2</v>
      </c>
      <c r="Y241" s="11" t="e">
        <f>NA()</f>
        <v>#N/A</v>
      </c>
      <c r="Z241" s="11" t="e">
        <f>NA()</f>
        <v>#N/A</v>
      </c>
    </row>
    <row r="242" spans="14:26" x14ac:dyDescent="0.2">
      <c r="N242" s="11">
        <v>-1.6</v>
      </c>
      <c r="O242" s="11">
        <f t="shared" si="23"/>
        <v>44.157626053278229</v>
      </c>
      <c r="P242" s="11">
        <f t="shared" si="24"/>
        <v>3.0376921625619568E-2</v>
      </c>
      <c r="Q242" s="11">
        <f t="shared" si="25"/>
        <v>0</v>
      </c>
      <c r="R242" s="11">
        <f t="shared" si="26"/>
        <v>49.157626053278229</v>
      </c>
      <c r="S242" s="11">
        <f t="shared" si="27"/>
        <v>3.0376921625619568E-2</v>
      </c>
      <c r="W242" s="11">
        <f t="shared" si="28"/>
        <v>44.157626053278229</v>
      </c>
      <c r="X242" s="11">
        <f t="shared" si="29"/>
        <v>3.0376921625619568E-2</v>
      </c>
      <c r="Y242" s="11" t="e">
        <f>NA()</f>
        <v>#N/A</v>
      </c>
      <c r="Z242" s="11" t="e">
        <f>NA()</f>
        <v>#N/A</v>
      </c>
    </row>
    <row r="243" spans="14:26" x14ac:dyDescent="0.2">
      <c r="N243" s="11">
        <v>-1.59</v>
      </c>
      <c r="O243" s="11">
        <f t="shared" si="23"/>
        <v>44.19414089044524</v>
      </c>
      <c r="P243" s="11">
        <f t="shared" si="24"/>
        <v>3.086531813363582E-2</v>
      </c>
      <c r="Q243" s="11">
        <f t="shared" si="25"/>
        <v>0</v>
      </c>
      <c r="R243" s="11">
        <f t="shared" si="26"/>
        <v>49.19414089044524</v>
      </c>
      <c r="S243" s="11">
        <f t="shared" si="27"/>
        <v>3.086531813363582E-2</v>
      </c>
      <c r="W243" s="11">
        <f t="shared" si="28"/>
        <v>44.19414089044524</v>
      </c>
      <c r="X243" s="11">
        <f t="shared" si="29"/>
        <v>3.086531813363582E-2</v>
      </c>
      <c r="Y243" s="11" t="e">
        <f>NA()</f>
        <v>#N/A</v>
      </c>
      <c r="Z243" s="11" t="e">
        <f>NA()</f>
        <v>#N/A</v>
      </c>
    </row>
    <row r="244" spans="14:26" x14ac:dyDescent="0.2">
      <c r="N244" s="11">
        <v>-1.58</v>
      </c>
      <c r="O244" s="11">
        <f t="shared" si="23"/>
        <v>44.230655727612252</v>
      </c>
      <c r="P244" s="11">
        <f t="shared" si="24"/>
        <v>3.1358431022318937E-2</v>
      </c>
      <c r="Q244" s="11">
        <f t="shared" si="25"/>
        <v>0</v>
      </c>
      <c r="R244" s="11">
        <f t="shared" si="26"/>
        <v>49.230655727612252</v>
      </c>
      <c r="S244" s="11">
        <f t="shared" si="27"/>
        <v>3.1358431022318937E-2</v>
      </c>
      <c r="W244" s="11">
        <f t="shared" si="28"/>
        <v>44.230655727612252</v>
      </c>
      <c r="X244" s="11">
        <f t="shared" si="29"/>
        <v>3.1358431022318937E-2</v>
      </c>
      <c r="Y244" s="11" t="e">
        <f>NA()</f>
        <v>#N/A</v>
      </c>
      <c r="Z244" s="11" t="e">
        <f>NA()</f>
        <v>#N/A</v>
      </c>
    </row>
    <row r="245" spans="14:26" x14ac:dyDescent="0.2">
      <c r="N245" s="11">
        <v>-1.57</v>
      </c>
      <c r="O245" s="11">
        <f t="shared" si="23"/>
        <v>44.267170564779263</v>
      </c>
      <c r="P245" s="11">
        <f t="shared" si="24"/>
        <v>3.1856236236457183E-2</v>
      </c>
      <c r="Q245" s="11">
        <f t="shared" si="25"/>
        <v>0</v>
      </c>
      <c r="R245" s="11">
        <f t="shared" si="26"/>
        <v>49.267170564779263</v>
      </c>
      <c r="S245" s="11">
        <f t="shared" si="27"/>
        <v>3.1856236236457183E-2</v>
      </c>
      <c r="W245" s="11">
        <f t="shared" si="28"/>
        <v>44.267170564779263</v>
      </c>
      <c r="X245" s="11">
        <f t="shared" si="29"/>
        <v>3.1856236236457183E-2</v>
      </c>
      <c r="Y245" s="11" t="e">
        <f>NA()</f>
        <v>#N/A</v>
      </c>
      <c r="Z245" s="11" t="e">
        <f>NA()</f>
        <v>#N/A</v>
      </c>
    </row>
    <row r="246" spans="14:26" x14ac:dyDescent="0.2">
      <c r="N246" s="11">
        <v>-1.56</v>
      </c>
      <c r="O246" s="11">
        <f t="shared" si="23"/>
        <v>44.303685401946268</v>
      </c>
      <c r="P246" s="11">
        <f t="shared" si="24"/>
        <v>3.2358707918963413E-2</v>
      </c>
      <c r="Q246" s="11">
        <f t="shared" si="25"/>
        <v>0</v>
      </c>
      <c r="R246" s="11">
        <f t="shared" si="26"/>
        <v>49.303685401946268</v>
      </c>
      <c r="S246" s="11">
        <f t="shared" si="27"/>
        <v>3.2358707918963413E-2</v>
      </c>
      <c r="W246" s="11">
        <f t="shared" si="28"/>
        <v>44.303685401946268</v>
      </c>
      <c r="X246" s="11">
        <f t="shared" si="29"/>
        <v>3.2358707918963413E-2</v>
      </c>
      <c r="Y246" s="11" t="e">
        <f>NA()</f>
        <v>#N/A</v>
      </c>
      <c r="Z246" s="11" t="e">
        <f>NA()</f>
        <v>#N/A</v>
      </c>
    </row>
    <row r="247" spans="14:26" x14ac:dyDescent="0.2">
      <c r="N247" s="11">
        <v>-1.55</v>
      </c>
      <c r="O247" s="11">
        <f t="shared" si="23"/>
        <v>44.340200239113287</v>
      </c>
      <c r="P247" s="11">
        <f t="shared" si="24"/>
        <v>3.2865818392696158E-2</v>
      </c>
      <c r="Q247" s="11">
        <f t="shared" si="25"/>
        <v>0</v>
      </c>
      <c r="R247" s="11">
        <f t="shared" si="26"/>
        <v>49.340200239113287</v>
      </c>
      <c r="S247" s="11">
        <f t="shared" si="27"/>
        <v>3.2865818392696158E-2</v>
      </c>
      <c r="W247" s="11">
        <f t="shared" si="28"/>
        <v>44.340200239113287</v>
      </c>
      <c r="X247" s="11">
        <f t="shared" si="29"/>
        <v>3.2865818392696158E-2</v>
      </c>
      <c r="Y247" s="11" t="e">
        <f>NA()</f>
        <v>#N/A</v>
      </c>
      <c r="Z247" s="11" t="e">
        <f>NA()</f>
        <v>#N/A</v>
      </c>
    </row>
    <row r="248" spans="14:26" x14ac:dyDescent="0.2">
      <c r="N248" s="11">
        <v>-1.54</v>
      </c>
      <c r="O248" s="11">
        <f t="shared" si="23"/>
        <v>44.376715076280291</v>
      </c>
      <c r="P248" s="11">
        <f t="shared" si="24"/>
        <v>3.3377538142908808E-2</v>
      </c>
      <c r="Q248" s="11">
        <f t="shared" si="25"/>
        <v>0</v>
      </c>
      <c r="R248" s="11">
        <f t="shared" si="26"/>
        <v>49.376715076280291</v>
      </c>
      <c r="S248" s="11">
        <f t="shared" si="27"/>
        <v>3.3377538142908808E-2</v>
      </c>
      <c r="W248" s="11">
        <f t="shared" si="28"/>
        <v>44.376715076280291</v>
      </c>
      <c r="X248" s="11">
        <f t="shared" si="29"/>
        <v>3.3377538142908808E-2</v>
      </c>
      <c r="Y248" s="11" t="e">
        <f>NA()</f>
        <v>#N/A</v>
      </c>
      <c r="Z248" s="11" t="e">
        <f>NA()</f>
        <v>#N/A</v>
      </c>
    </row>
    <row r="249" spans="14:26" x14ac:dyDescent="0.2">
      <c r="N249" s="11">
        <v>-1.53</v>
      </c>
      <c r="O249" s="11">
        <f t="shared" si="23"/>
        <v>44.413229913447303</v>
      </c>
      <c r="P249" s="11">
        <f t="shared" si="24"/>
        <v>3.3893835800351074E-2</v>
      </c>
      <c r="Q249" s="11">
        <f t="shared" si="25"/>
        <v>0</v>
      </c>
      <c r="R249" s="11">
        <f t="shared" si="26"/>
        <v>49.413229913447303</v>
      </c>
      <c r="S249" s="11">
        <f t="shared" si="27"/>
        <v>3.3893835800351074E-2</v>
      </c>
      <c r="W249" s="11">
        <f t="shared" si="28"/>
        <v>44.413229913447303</v>
      </c>
      <c r="X249" s="11">
        <f t="shared" si="29"/>
        <v>3.3893835800351074E-2</v>
      </c>
      <c r="Y249" s="11" t="e">
        <f>NA()</f>
        <v>#N/A</v>
      </c>
      <c r="Z249" s="11" t="e">
        <f>NA()</f>
        <v>#N/A</v>
      </c>
    </row>
    <row r="250" spans="14:26" x14ac:dyDescent="0.2">
      <c r="N250" s="11">
        <v>-1.52</v>
      </c>
      <c r="O250" s="11">
        <f t="shared" si="23"/>
        <v>44.449744750614315</v>
      </c>
      <c r="P250" s="11">
        <f t="shared" si="24"/>
        <v>3.4414678125038546E-2</v>
      </c>
      <c r="Q250" s="11">
        <f t="shared" si="25"/>
        <v>0</v>
      </c>
      <c r="R250" s="11">
        <f t="shared" si="26"/>
        <v>49.449744750614315</v>
      </c>
      <c r="S250" s="11">
        <f t="shared" si="27"/>
        <v>3.4414678125038546E-2</v>
      </c>
      <c r="W250" s="11">
        <f t="shared" si="28"/>
        <v>44.449744750614315</v>
      </c>
      <c r="X250" s="11">
        <f t="shared" si="29"/>
        <v>3.4414678125038546E-2</v>
      </c>
      <c r="Y250" s="11" t="e">
        <f>NA()</f>
        <v>#N/A</v>
      </c>
      <c r="Z250" s="11" t="e">
        <f>NA()</f>
        <v>#N/A</v>
      </c>
    </row>
    <row r="251" spans="14:26" x14ac:dyDescent="0.2">
      <c r="N251" s="11">
        <v>-1.51</v>
      </c>
      <c r="O251" s="11">
        <f t="shared" si="23"/>
        <v>44.486259587781326</v>
      </c>
      <c r="P251" s="11">
        <f t="shared" si="24"/>
        <v>3.4940029990714355E-2</v>
      </c>
      <c r="Q251" s="11">
        <f t="shared" si="25"/>
        <v>0</v>
      </c>
      <c r="R251" s="11">
        <f t="shared" si="26"/>
        <v>49.486259587781326</v>
      </c>
      <c r="S251" s="11">
        <f t="shared" si="27"/>
        <v>3.4940029990714355E-2</v>
      </c>
      <c r="W251" s="11">
        <f t="shared" si="28"/>
        <v>44.486259587781326</v>
      </c>
      <c r="X251" s="11">
        <f t="shared" si="29"/>
        <v>3.4940029990714355E-2</v>
      </c>
      <c r="Y251" s="11" t="e">
        <f>NA()</f>
        <v>#N/A</v>
      </c>
      <c r="Z251" s="11" t="e">
        <f>NA()</f>
        <v>#N/A</v>
      </c>
    </row>
    <row r="252" spans="14:26" x14ac:dyDescent="0.2">
      <c r="N252" s="11">
        <v>-1.5</v>
      </c>
      <c r="O252" s="11">
        <f t="shared" si="23"/>
        <v>44.522774424948338</v>
      </c>
      <c r="P252" s="11">
        <f t="shared" si="24"/>
        <v>3.5469854370021099E-2</v>
      </c>
      <c r="Q252" s="11">
        <f t="shared" si="25"/>
        <v>0</v>
      </c>
      <c r="R252" s="11">
        <f t="shared" si="26"/>
        <v>49.522774424948338</v>
      </c>
      <c r="S252" s="11">
        <f t="shared" si="27"/>
        <v>3.5469854370021099E-2</v>
      </c>
      <c r="W252" s="11">
        <f t="shared" si="28"/>
        <v>44.522774424948338</v>
      </c>
      <c r="X252" s="11">
        <f t="shared" si="29"/>
        <v>3.5469854370021099E-2</v>
      </c>
      <c r="Y252" s="11" t="e">
        <f>NA()</f>
        <v>#N/A</v>
      </c>
      <c r="Z252" s="11" t="e">
        <f>NA()</f>
        <v>#N/A</v>
      </c>
    </row>
    <row r="253" spans="14:26" x14ac:dyDescent="0.2">
      <c r="N253" s="11">
        <v>-1.49</v>
      </c>
      <c r="O253" s="11">
        <f t="shared" si="23"/>
        <v>44.55928926211535</v>
      </c>
      <c r="P253" s="11">
        <f t="shared" si="24"/>
        <v>3.6004112320403479E-2</v>
      </c>
      <c r="Q253" s="11">
        <f t="shared" si="25"/>
        <v>0</v>
      </c>
      <c r="R253" s="11">
        <f t="shared" si="26"/>
        <v>49.55928926211535</v>
      </c>
      <c r="S253" s="11">
        <f t="shared" si="27"/>
        <v>3.6004112320403479E-2</v>
      </c>
      <c r="W253" s="11">
        <f t="shared" si="28"/>
        <v>44.55928926211535</v>
      </c>
      <c r="X253" s="11">
        <f t="shared" si="29"/>
        <v>3.6004112320403479E-2</v>
      </c>
      <c r="Y253" s="11" t="e">
        <f>NA()</f>
        <v>#N/A</v>
      </c>
      <c r="Z253" s="11" t="e">
        <f>NA()</f>
        <v>#N/A</v>
      </c>
    </row>
    <row r="254" spans="14:26" x14ac:dyDescent="0.2">
      <c r="N254" s="11">
        <v>-1.48</v>
      </c>
      <c r="O254" s="11">
        <f t="shared" si="23"/>
        <v>44.595804099282361</v>
      </c>
      <c r="P254" s="11">
        <f t="shared" si="24"/>
        <v>3.6542762970761103E-2</v>
      </c>
      <c r="Q254" s="11">
        <f t="shared" si="25"/>
        <v>0</v>
      </c>
      <c r="R254" s="11">
        <f t="shared" si="26"/>
        <v>49.595804099282361</v>
      </c>
      <c r="S254" s="11">
        <f t="shared" si="27"/>
        <v>3.6542762970761103E-2</v>
      </c>
      <c r="W254" s="11">
        <f t="shared" si="28"/>
        <v>44.595804099282361</v>
      </c>
      <c r="X254" s="11">
        <f t="shared" si="29"/>
        <v>3.6542762970761103E-2</v>
      </c>
      <c r="Y254" s="11" t="e">
        <f>NA()</f>
        <v>#N/A</v>
      </c>
      <c r="Z254" s="11" t="e">
        <f>NA()</f>
        <v>#N/A</v>
      </c>
    </row>
    <row r="255" spans="14:26" x14ac:dyDescent="0.2">
      <c r="N255" s="11">
        <v>-1.47</v>
      </c>
      <c r="O255" s="11">
        <f t="shared" si="23"/>
        <v>44.632318936449373</v>
      </c>
      <c r="P255" s="11">
        <f t="shared" si="24"/>
        <v>3.7085763508871203E-2</v>
      </c>
      <c r="Q255" s="11">
        <f t="shared" si="25"/>
        <v>0</v>
      </c>
      <c r="R255" s="11">
        <f t="shared" si="26"/>
        <v>49.632318936449373</v>
      </c>
      <c r="S255" s="11">
        <f t="shared" si="27"/>
        <v>3.7085763508871203E-2</v>
      </c>
      <c r="W255" s="11">
        <f t="shared" si="28"/>
        <v>44.632318936449373</v>
      </c>
      <c r="X255" s="11">
        <f t="shared" si="29"/>
        <v>3.7085763508871203E-2</v>
      </c>
      <c r="Y255" s="11" t="e">
        <f>NA()</f>
        <v>#N/A</v>
      </c>
      <c r="Z255" s="11" t="e">
        <f>NA()</f>
        <v>#N/A</v>
      </c>
    </row>
    <row r="256" spans="14:26" x14ac:dyDescent="0.2">
      <c r="N256" s="11">
        <v>-1.46</v>
      </c>
      <c r="O256" s="11">
        <f t="shared" si="23"/>
        <v>44.668833773616385</v>
      </c>
      <c r="P256" s="11">
        <f t="shared" si="24"/>
        <v>3.7633069169600276E-2</v>
      </c>
      <c r="Q256" s="11">
        <f t="shared" si="25"/>
        <v>0</v>
      </c>
      <c r="R256" s="11">
        <f t="shared" si="26"/>
        <v>49.668833773616385</v>
      </c>
      <c r="S256" s="11">
        <f t="shared" si="27"/>
        <v>3.7633069169600276E-2</v>
      </c>
      <c r="W256" s="11">
        <f t="shared" si="28"/>
        <v>44.668833773616385</v>
      </c>
      <c r="X256" s="11">
        <f t="shared" si="29"/>
        <v>3.7633069169600276E-2</v>
      </c>
      <c r="Y256" s="11" t="e">
        <f>NA()</f>
        <v>#N/A</v>
      </c>
      <c r="Z256" s="11" t="e">
        <f>NA()</f>
        <v>#N/A</v>
      </c>
    </row>
    <row r="257" spans="14:26" x14ac:dyDescent="0.2">
      <c r="N257" s="11">
        <v>-1.45</v>
      </c>
      <c r="O257" s="11">
        <f t="shared" si="23"/>
        <v>44.705348610783396</v>
      </c>
      <c r="P257" s="11">
        <f t="shared" si="24"/>
        <v>3.818463322392341E-2</v>
      </c>
      <c r="Q257" s="11">
        <f t="shared" si="25"/>
        <v>0</v>
      </c>
      <c r="R257" s="11">
        <f t="shared" si="26"/>
        <v>49.705348610783396</v>
      </c>
      <c r="S257" s="11">
        <f t="shared" si="27"/>
        <v>3.818463322392341E-2</v>
      </c>
      <c r="W257" s="11">
        <f t="shared" si="28"/>
        <v>44.705348610783396</v>
      </c>
      <c r="X257" s="11">
        <f t="shared" si="29"/>
        <v>3.818463322392341E-2</v>
      </c>
      <c r="Y257" s="11" t="e">
        <f>NA()</f>
        <v>#N/A</v>
      </c>
      <c r="Z257" s="11" t="e">
        <f>NA()</f>
        <v>#N/A</v>
      </c>
    </row>
    <row r="258" spans="14:26" x14ac:dyDescent="0.2">
      <c r="N258" s="11">
        <v>-1.44</v>
      </c>
      <c r="O258" s="11">
        <f t="shared" si="23"/>
        <v>44.741863447950408</v>
      </c>
      <c r="P258" s="11">
        <f t="shared" si="24"/>
        <v>3.8740406968770312E-2</v>
      </c>
      <c r="Q258" s="11">
        <f t="shared" si="25"/>
        <v>0</v>
      </c>
      <c r="R258" s="11">
        <f t="shared" si="26"/>
        <v>49.741863447950408</v>
      </c>
      <c r="S258" s="11">
        <f t="shared" si="27"/>
        <v>3.8740406968770312E-2</v>
      </c>
      <c r="W258" s="11">
        <f t="shared" si="28"/>
        <v>44.741863447950408</v>
      </c>
      <c r="X258" s="11">
        <f t="shared" si="29"/>
        <v>3.8740406968770312E-2</v>
      </c>
      <c r="Y258" s="11" t="e">
        <f>NA()</f>
        <v>#N/A</v>
      </c>
      <c r="Z258" s="11" t="e">
        <f>NA()</f>
        <v>#N/A</v>
      </c>
    </row>
    <row r="259" spans="14:26" x14ac:dyDescent="0.2">
      <c r="N259" s="11">
        <v>-1.43</v>
      </c>
      <c r="O259" s="11">
        <f t="shared" ref="O259:O322" si="30">N259*C$4+C$2</f>
        <v>44.778378285117412</v>
      </c>
      <c r="P259" s="11">
        <f t="shared" ref="P259:P322" si="31">NORMDIST(O259,C$2,C$4,FALSE)</f>
        <v>3.9300339717716112E-2</v>
      </c>
      <c r="Q259" s="11">
        <f t="shared" ref="Q259:Q322" si="32">IF(AND($M$4=1,N259&gt;0),0,IF(AND($M$4=2,N259&lt;0),0,IF(ROUND(ABS(NORMSINV($C$5/$M$5)),2)&lt;=ABS(N259),P259,0)))</f>
        <v>0</v>
      </c>
      <c r="R259" s="11">
        <f t="shared" ref="R259:R322" si="33">CHOOSE($M$13,0,N259*D$4+D$2)</f>
        <v>49.778378285117412</v>
      </c>
      <c r="S259" s="11">
        <f t="shared" ref="S259:S322" si="34">CHOOSE($M$13,0,NORMDIST(R259,D$2,D$4,FALSE))</f>
        <v>3.9300339717716112E-2</v>
      </c>
      <c r="W259" s="11">
        <f t="shared" ref="W259:W322" si="35">O259</f>
        <v>44.778378285117412</v>
      </c>
      <c r="X259" s="11">
        <f t="shared" ref="X259:X322" si="36">P259</f>
        <v>3.9300339717716112E-2</v>
      </c>
      <c r="Y259" s="11" t="e">
        <f>NA()</f>
        <v>#N/A</v>
      </c>
      <c r="Z259" s="11" t="e">
        <f>NA()</f>
        <v>#N/A</v>
      </c>
    </row>
    <row r="260" spans="14:26" x14ac:dyDescent="0.2">
      <c r="N260" s="11">
        <v>-1.42</v>
      </c>
      <c r="O260" s="11">
        <f t="shared" si="30"/>
        <v>44.814893122284431</v>
      </c>
      <c r="P260" s="11">
        <f t="shared" si="31"/>
        <v>3.9864378792535363E-2</v>
      </c>
      <c r="Q260" s="11">
        <f t="shared" si="32"/>
        <v>0</v>
      </c>
      <c r="R260" s="11">
        <f t="shared" si="33"/>
        <v>49.814893122284431</v>
      </c>
      <c r="S260" s="11">
        <f t="shared" si="34"/>
        <v>3.9864378792535363E-2</v>
      </c>
      <c r="W260" s="11">
        <f t="shared" si="35"/>
        <v>44.814893122284431</v>
      </c>
      <c r="X260" s="11">
        <f t="shared" si="36"/>
        <v>3.9864378792535363E-2</v>
      </c>
      <c r="Y260" s="11" t="e">
        <f>NA()</f>
        <v>#N/A</v>
      </c>
      <c r="Z260" s="11" t="e">
        <f>NA()</f>
        <v>#N/A</v>
      </c>
    </row>
    <row r="261" spans="14:26" x14ac:dyDescent="0.2">
      <c r="N261" s="11">
        <v>-1.41</v>
      </c>
      <c r="O261" s="11">
        <f t="shared" si="30"/>
        <v>44.851407959451436</v>
      </c>
      <c r="P261" s="11">
        <f t="shared" si="31"/>
        <v>4.0432469515635124E-2</v>
      </c>
      <c r="Q261" s="11">
        <f t="shared" si="32"/>
        <v>0</v>
      </c>
      <c r="R261" s="11">
        <f t="shared" si="33"/>
        <v>49.851407959451436</v>
      </c>
      <c r="S261" s="11">
        <f t="shared" si="34"/>
        <v>4.0432469515635124E-2</v>
      </c>
      <c r="W261" s="11">
        <f t="shared" si="35"/>
        <v>44.851407959451436</v>
      </c>
      <c r="X261" s="11">
        <f t="shared" si="36"/>
        <v>4.0432469515635124E-2</v>
      </c>
      <c r="Y261" s="11" t="e">
        <f>NA()</f>
        <v>#N/A</v>
      </c>
      <c r="Z261" s="11" t="e">
        <f>NA()</f>
        <v>#N/A</v>
      </c>
    </row>
    <row r="262" spans="14:26" x14ac:dyDescent="0.2">
      <c r="N262" s="11">
        <v>-1.4</v>
      </c>
      <c r="O262" s="11">
        <f t="shared" si="30"/>
        <v>44.887922796618447</v>
      </c>
      <c r="P262" s="11">
        <f t="shared" si="31"/>
        <v>4.1004555203388492E-2</v>
      </c>
      <c r="Q262" s="11">
        <f t="shared" si="32"/>
        <v>0</v>
      </c>
      <c r="R262" s="11">
        <f t="shared" si="33"/>
        <v>49.887922796618447</v>
      </c>
      <c r="S262" s="11">
        <f t="shared" si="34"/>
        <v>4.1004555203388492E-2</v>
      </c>
      <c r="W262" s="11">
        <f t="shared" si="35"/>
        <v>44.887922796618447</v>
      </c>
      <c r="X262" s="11">
        <f t="shared" si="36"/>
        <v>4.1004555203388492E-2</v>
      </c>
      <c r="Y262" s="11" t="e">
        <f>NA()</f>
        <v>#N/A</v>
      </c>
      <c r="Z262" s="11" t="e">
        <f>NA()</f>
        <v>#N/A</v>
      </c>
    </row>
    <row r="263" spans="14:26" x14ac:dyDescent="0.2">
      <c r="N263" s="11">
        <v>-1.39</v>
      </c>
      <c r="O263" s="11">
        <f t="shared" si="30"/>
        <v>44.924437633785459</v>
      </c>
      <c r="P263" s="11">
        <f t="shared" si="31"/>
        <v>4.1580577160380008E-2</v>
      </c>
      <c r="Q263" s="11">
        <f t="shared" si="32"/>
        <v>0</v>
      </c>
      <c r="R263" s="11">
        <f t="shared" si="33"/>
        <v>49.924437633785459</v>
      </c>
      <c r="S263" s="11">
        <f t="shared" si="34"/>
        <v>4.1580577160380008E-2</v>
      </c>
      <c r="W263" s="11">
        <f t="shared" si="35"/>
        <v>44.924437633785459</v>
      </c>
      <c r="X263" s="11">
        <f t="shared" si="36"/>
        <v>4.1580577160380008E-2</v>
      </c>
      <c r="Y263" s="11" t="e">
        <f>NA()</f>
        <v>#N/A</v>
      </c>
      <c r="Z263" s="11" t="e">
        <f>NA()</f>
        <v>#N/A</v>
      </c>
    </row>
    <row r="264" spans="14:26" x14ac:dyDescent="0.2">
      <c r="N264" s="11">
        <v>-1.38</v>
      </c>
      <c r="O264" s="11">
        <f t="shared" si="30"/>
        <v>44.960952470952471</v>
      </c>
      <c r="P264" s="11">
        <f t="shared" si="31"/>
        <v>4.2160474674584197E-2</v>
      </c>
      <c r="Q264" s="11">
        <f t="shared" si="32"/>
        <v>0</v>
      </c>
      <c r="R264" s="11">
        <f t="shared" si="33"/>
        <v>49.960952470952471</v>
      </c>
      <c r="S264" s="11">
        <f t="shared" si="34"/>
        <v>4.2160474674584197E-2</v>
      </c>
      <c r="W264" s="11">
        <f t="shared" si="35"/>
        <v>44.960952470952471</v>
      </c>
      <c r="X264" s="11">
        <f t="shared" si="36"/>
        <v>4.2160474674584197E-2</v>
      </c>
      <c r="Y264" s="11" t="e">
        <f>NA()</f>
        <v>#N/A</v>
      </c>
      <c r="Z264" s="11" t="e">
        <f>NA()</f>
        <v>#N/A</v>
      </c>
    </row>
    <row r="265" spans="14:26" x14ac:dyDescent="0.2">
      <c r="N265" s="11">
        <v>-1.37</v>
      </c>
      <c r="O265" s="11">
        <f t="shared" si="30"/>
        <v>44.997467308119482</v>
      </c>
      <c r="P265" s="11">
        <f t="shared" si="31"/>
        <v>4.2744185013490713E-2</v>
      </c>
      <c r="Q265" s="11">
        <f t="shared" si="32"/>
        <v>0</v>
      </c>
      <c r="R265" s="11">
        <f t="shared" si="33"/>
        <v>49.997467308119482</v>
      </c>
      <c r="S265" s="11">
        <f t="shared" si="34"/>
        <v>4.2744185013490713E-2</v>
      </c>
      <c r="W265" s="11">
        <f t="shared" si="35"/>
        <v>44.997467308119482</v>
      </c>
      <c r="X265" s="11">
        <f t="shared" si="36"/>
        <v>4.2744185013490713E-2</v>
      </c>
      <c r="Y265" s="11" t="e">
        <f>NA()</f>
        <v>#N/A</v>
      </c>
      <c r="Z265" s="11" t="e">
        <f>NA()</f>
        <v>#N/A</v>
      </c>
    </row>
    <row r="266" spans="14:26" x14ac:dyDescent="0.2">
      <c r="N266" s="11">
        <v>-1.36</v>
      </c>
      <c r="O266" s="11">
        <f t="shared" si="30"/>
        <v>45.033982145286494</v>
      </c>
      <c r="P266" s="11">
        <f t="shared" si="31"/>
        <v>4.3331643421192501E-2</v>
      </c>
      <c r="Q266" s="11">
        <f t="shared" si="32"/>
        <v>0</v>
      </c>
      <c r="R266" s="11">
        <f t="shared" si="33"/>
        <v>50.033982145286494</v>
      </c>
      <c r="S266" s="11">
        <f t="shared" si="34"/>
        <v>4.3331643421192501E-2</v>
      </c>
      <c r="W266" s="11">
        <f t="shared" si="35"/>
        <v>45.033982145286494</v>
      </c>
      <c r="X266" s="11">
        <f t="shared" si="36"/>
        <v>4.3331643421192501E-2</v>
      </c>
      <c r="Y266" s="11" t="e">
        <f>NA()</f>
        <v>#N/A</v>
      </c>
      <c r="Z266" s="11" t="e">
        <f>NA()</f>
        <v>#N/A</v>
      </c>
    </row>
    <row r="267" spans="14:26" x14ac:dyDescent="0.2">
      <c r="N267" s="11">
        <v>-1.35</v>
      </c>
      <c r="O267" s="11">
        <f t="shared" si="30"/>
        <v>45.070496982453506</v>
      </c>
      <c r="P267" s="11">
        <f t="shared" si="31"/>
        <v>4.392278311645223E-2</v>
      </c>
      <c r="Q267" s="11">
        <f t="shared" si="32"/>
        <v>0</v>
      </c>
      <c r="R267" s="11">
        <f t="shared" si="33"/>
        <v>50.070496982453506</v>
      </c>
      <c r="S267" s="11">
        <f t="shared" si="34"/>
        <v>4.392278311645223E-2</v>
      </c>
      <c r="W267" s="11">
        <f t="shared" si="35"/>
        <v>45.070496982453506</v>
      </c>
      <c r="X267" s="11">
        <f t="shared" si="36"/>
        <v>4.392278311645223E-2</v>
      </c>
      <c r="Y267" s="11" t="e">
        <f>NA()</f>
        <v>#N/A</v>
      </c>
      <c r="Z267" s="11" t="e">
        <f>NA()</f>
        <v>#N/A</v>
      </c>
    </row>
    <row r="268" spans="14:26" x14ac:dyDescent="0.2">
      <c r="N268" s="11">
        <v>-1.34</v>
      </c>
      <c r="O268" s="11">
        <f t="shared" si="30"/>
        <v>45.107011819620517</v>
      </c>
      <c r="P268" s="11">
        <f t="shared" si="31"/>
        <v>4.4517535291761563E-2</v>
      </c>
      <c r="Q268" s="11">
        <f t="shared" si="32"/>
        <v>0</v>
      </c>
      <c r="R268" s="11">
        <f t="shared" si="33"/>
        <v>50.107011819620517</v>
      </c>
      <c r="S268" s="11">
        <f t="shared" si="34"/>
        <v>4.4517535291761563E-2</v>
      </c>
      <c r="W268" s="11">
        <f t="shared" si="35"/>
        <v>45.107011819620517</v>
      </c>
      <c r="X268" s="11">
        <f t="shared" si="36"/>
        <v>4.4517535291761563E-2</v>
      </c>
      <c r="Y268" s="11" t="e">
        <f>NA()</f>
        <v>#N/A</v>
      </c>
      <c r="Z268" s="11" t="e">
        <f>NA()</f>
        <v>#N/A</v>
      </c>
    </row>
    <row r="269" spans="14:26" x14ac:dyDescent="0.2">
      <c r="N269" s="11">
        <v>-1.33</v>
      </c>
      <c r="O269" s="11">
        <f t="shared" si="30"/>
        <v>45.143526656787529</v>
      </c>
      <c r="P269" s="11">
        <f t="shared" si="31"/>
        <v>4.5115829113407419E-2</v>
      </c>
      <c r="Q269" s="11">
        <f t="shared" si="32"/>
        <v>0</v>
      </c>
      <c r="R269" s="11">
        <f t="shared" si="33"/>
        <v>50.143526656787529</v>
      </c>
      <c r="S269" s="11">
        <f t="shared" si="34"/>
        <v>4.5115829113407419E-2</v>
      </c>
      <c r="W269" s="11">
        <f t="shared" si="35"/>
        <v>45.143526656787529</v>
      </c>
      <c r="X269" s="11">
        <f t="shared" si="36"/>
        <v>4.5115829113407419E-2</v>
      </c>
      <c r="Y269" s="11" t="e">
        <f>NA()</f>
        <v>#N/A</v>
      </c>
      <c r="Z269" s="11" t="e">
        <f>NA()</f>
        <v>#N/A</v>
      </c>
    </row>
    <row r="270" spans="14:26" x14ac:dyDescent="0.2">
      <c r="N270" s="11">
        <v>-1.32</v>
      </c>
      <c r="O270" s="11">
        <f t="shared" si="30"/>
        <v>45.18004149395454</v>
      </c>
      <c r="P270" s="11">
        <f t="shared" si="31"/>
        <v>4.5717591722559119E-2</v>
      </c>
      <c r="Q270" s="11">
        <f t="shared" si="32"/>
        <v>0</v>
      </c>
      <c r="R270" s="11">
        <f t="shared" si="33"/>
        <v>50.18004149395454</v>
      </c>
      <c r="S270" s="11">
        <f t="shared" si="34"/>
        <v>4.5717591722559119E-2</v>
      </c>
      <c r="W270" s="11">
        <f t="shared" si="35"/>
        <v>45.18004149395454</v>
      </c>
      <c r="X270" s="11">
        <f t="shared" si="36"/>
        <v>4.5717591722559119E-2</v>
      </c>
      <c r="Y270" s="11" t="e">
        <f>NA()</f>
        <v>#N/A</v>
      </c>
      <c r="Z270" s="11" t="e">
        <f>NA()</f>
        <v>#N/A</v>
      </c>
    </row>
    <row r="271" spans="14:26" x14ac:dyDescent="0.2">
      <c r="N271" s="11">
        <v>-1.31</v>
      </c>
      <c r="O271" s="11">
        <f t="shared" si="30"/>
        <v>45.216556331121552</v>
      </c>
      <c r="P271" s="11">
        <f t="shared" si="31"/>
        <v>4.6322748237389473E-2</v>
      </c>
      <c r="Q271" s="11">
        <f t="shared" si="32"/>
        <v>0</v>
      </c>
      <c r="R271" s="11">
        <f t="shared" si="33"/>
        <v>50.216556331121552</v>
      </c>
      <c r="S271" s="11">
        <f t="shared" si="34"/>
        <v>4.6322748237389473E-2</v>
      </c>
      <c r="W271" s="11">
        <f t="shared" si="35"/>
        <v>45.216556331121552</v>
      </c>
      <c r="X271" s="11">
        <f t="shared" si="36"/>
        <v>4.6322748237389473E-2</v>
      </c>
      <c r="Y271" s="11" t="e">
        <f>NA()</f>
        <v>#N/A</v>
      </c>
      <c r="Z271" s="11" t="e">
        <f>NA()</f>
        <v>#N/A</v>
      </c>
    </row>
    <row r="272" spans="14:26" x14ac:dyDescent="0.2">
      <c r="N272" s="11">
        <v>-1.3</v>
      </c>
      <c r="O272" s="11">
        <f t="shared" si="30"/>
        <v>45.253071168288557</v>
      </c>
      <c r="P272" s="11">
        <f t="shared" si="31"/>
        <v>4.6931221756242203E-2</v>
      </c>
      <c r="Q272" s="11">
        <f t="shared" si="32"/>
        <v>0</v>
      </c>
      <c r="R272" s="11">
        <f t="shared" si="33"/>
        <v>50.253071168288557</v>
      </c>
      <c r="S272" s="11">
        <f t="shared" si="34"/>
        <v>4.6931221756242203E-2</v>
      </c>
      <c r="W272" s="11">
        <f t="shared" si="35"/>
        <v>45.253071168288557</v>
      </c>
      <c r="X272" s="11">
        <f t="shared" si="36"/>
        <v>4.6931221756242203E-2</v>
      </c>
      <c r="Y272" s="11" t="e">
        <f>NA()</f>
        <v>#N/A</v>
      </c>
      <c r="Z272" s="11" t="e">
        <f>NA()</f>
        <v>#N/A</v>
      </c>
    </row>
    <row r="273" spans="14:26" x14ac:dyDescent="0.2">
      <c r="N273" s="11">
        <v>-1.29</v>
      </c>
      <c r="O273" s="11">
        <f t="shared" si="30"/>
        <v>45.289586005455568</v>
      </c>
      <c r="P273" s="11">
        <f t="shared" si="31"/>
        <v>4.7542933361858684E-2</v>
      </c>
      <c r="Q273" s="11">
        <f t="shared" si="32"/>
        <v>0</v>
      </c>
      <c r="R273" s="11">
        <f t="shared" si="33"/>
        <v>50.289586005455568</v>
      </c>
      <c r="S273" s="11">
        <f t="shared" si="34"/>
        <v>4.7542933361858684E-2</v>
      </c>
      <c r="W273" s="11">
        <f t="shared" si="35"/>
        <v>45.289586005455568</v>
      </c>
      <c r="X273" s="11">
        <f t="shared" si="36"/>
        <v>4.7542933361858684E-2</v>
      </c>
      <c r="Y273" s="11" t="e">
        <f>NA()</f>
        <v>#N/A</v>
      </c>
      <c r="Z273" s="11" t="e">
        <f>NA()</f>
        <v>#N/A</v>
      </c>
    </row>
    <row r="274" spans="14:26" x14ac:dyDescent="0.2">
      <c r="N274" s="11">
        <v>-1.28</v>
      </c>
      <c r="O274" s="11">
        <f t="shared" si="30"/>
        <v>45.32610084262258</v>
      </c>
      <c r="P274" s="11">
        <f t="shared" si="31"/>
        <v>4.8157802126673491E-2</v>
      </c>
      <c r="Q274" s="11">
        <f t="shared" si="32"/>
        <v>0</v>
      </c>
      <c r="R274" s="11">
        <f t="shared" si="33"/>
        <v>50.32610084262258</v>
      </c>
      <c r="S274" s="11">
        <f t="shared" si="34"/>
        <v>4.8157802126673491E-2</v>
      </c>
      <c r="W274" s="11">
        <f t="shared" si="35"/>
        <v>45.32610084262258</v>
      </c>
      <c r="X274" s="11">
        <f t="shared" si="36"/>
        <v>4.8157802126673491E-2</v>
      </c>
      <c r="Y274" s="11" t="e">
        <f>NA()</f>
        <v>#N/A</v>
      </c>
      <c r="Z274" s="11" t="e">
        <f>NA()</f>
        <v>#N/A</v>
      </c>
    </row>
    <row r="275" spans="14:26" x14ac:dyDescent="0.2">
      <c r="N275" s="11">
        <v>-1.27</v>
      </c>
      <c r="O275" s="11">
        <f t="shared" si="30"/>
        <v>45.362615679789592</v>
      </c>
      <c r="P275" s="11">
        <f t="shared" si="31"/>
        <v>4.8775745119192096E-2</v>
      </c>
      <c r="Q275" s="11">
        <f t="shared" si="32"/>
        <v>0</v>
      </c>
      <c r="R275" s="11">
        <f t="shared" si="33"/>
        <v>50.362615679789592</v>
      </c>
      <c r="S275" s="11">
        <f t="shared" si="34"/>
        <v>4.8775745119192096E-2</v>
      </c>
      <c r="W275" s="11">
        <f t="shared" si="35"/>
        <v>45.362615679789592</v>
      </c>
      <c r="X275" s="11">
        <f t="shared" si="36"/>
        <v>4.8775745119192096E-2</v>
      </c>
      <c r="Y275" s="11" t="e">
        <f>NA()</f>
        <v>#N/A</v>
      </c>
      <c r="Z275" s="11" t="e">
        <f>NA()</f>
        <v>#N/A</v>
      </c>
    </row>
    <row r="276" spans="14:26" x14ac:dyDescent="0.2">
      <c r="N276" s="11">
        <v>-1.26</v>
      </c>
      <c r="O276" s="11">
        <f t="shared" si="30"/>
        <v>45.399130516956603</v>
      </c>
      <c r="P276" s="11">
        <f t="shared" si="31"/>
        <v>4.9396677411459089E-2</v>
      </c>
      <c r="Q276" s="11">
        <f t="shared" si="32"/>
        <v>0</v>
      </c>
      <c r="R276" s="11">
        <f t="shared" si="33"/>
        <v>50.399130516956603</v>
      </c>
      <c r="S276" s="11">
        <f t="shared" si="34"/>
        <v>4.9396677411459089E-2</v>
      </c>
      <c r="W276" s="11">
        <f t="shared" si="35"/>
        <v>45.399130516956603</v>
      </c>
      <c r="X276" s="11">
        <f t="shared" si="36"/>
        <v>4.9396677411459089E-2</v>
      </c>
      <c r="Y276" s="11" t="e">
        <f>NA()</f>
        <v>#N/A</v>
      </c>
      <c r="Z276" s="11" t="e">
        <f>NA()</f>
        <v>#N/A</v>
      </c>
    </row>
    <row r="277" spans="14:26" x14ac:dyDescent="0.2">
      <c r="N277" s="11">
        <v>-1.25</v>
      </c>
      <c r="O277" s="11">
        <f t="shared" si="30"/>
        <v>45.435645354123615</v>
      </c>
      <c r="P277" s="11">
        <f t="shared" si="31"/>
        <v>5.0020512087627263E-2</v>
      </c>
      <c r="Q277" s="11">
        <f t="shared" si="32"/>
        <v>0</v>
      </c>
      <c r="R277" s="11">
        <f t="shared" si="33"/>
        <v>50.435645354123615</v>
      </c>
      <c r="S277" s="11">
        <f t="shared" si="34"/>
        <v>5.0020512087627263E-2</v>
      </c>
      <c r="W277" s="11">
        <f t="shared" si="35"/>
        <v>45.435645354123615</v>
      </c>
      <c r="X277" s="11">
        <f t="shared" si="36"/>
        <v>5.0020512087627263E-2</v>
      </c>
      <c r="Y277" s="11" t="e">
        <f>NA()</f>
        <v>#N/A</v>
      </c>
      <c r="Z277" s="11" t="e">
        <f>NA()</f>
        <v>#N/A</v>
      </c>
    </row>
    <row r="278" spans="14:26" x14ac:dyDescent="0.2">
      <c r="N278" s="11">
        <v>-1.24</v>
      </c>
      <c r="O278" s="11">
        <f t="shared" si="30"/>
        <v>45.472160191290627</v>
      </c>
      <c r="P278" s="11">
        <f t="shared" si="31"/>
        <v>5.0647160253636518E-2</v>
      </c>
      <c r="Q278" s="11">
        <f t="shared" si="32"/>
        <v>0</v>
      </c>
      <c r="R278" s="11">
        <f t="shared" si="33"/>
        <v>50.472160191290627</v>
      </c>
      <c r="S278" s="11">
        <f t="shared" si="34"/>
        <v>5.0647160253636518E-2</v>
      </c>
      <c r="W278" s="11">
        <f t="shared" si="35"/>
        <v>45.472160191290627</v>
      </c>
      <c r="X278" s="11">
        <f t="shared" si="36"/>
        <v>5.0647160253636518E-2</v>
      </c>
      <c r="Y278" s="11" t="e">
        <f>NA()</f>
        <v>#N/A</v>
      </c>
      <c r="Z278" s="11" t="e">
        <f>NA()</f>
        <v>#N/A</v>
      </c>
    </row>
    <row r="279" spans="14:26" x14ac:dyDescent="0.2">
      <c r="N279" s="11">
        <v>-1.23</v>
      </c>
      <c r="O279" s="11">
        <f t="shared" si="30"/>
        <v>45.508675028457638</v>
      </c>
      <c r="P279" s="11">
        <f t="shared" si="31"/>
        <v>5.127653104801063E-2</v>
      </c>
      <c r="Q279" s="11">
        <f t="shared" si="32"/>
        <v>0</v>
      </c>
      <c r="R279" s="11">
        <f t="shared" si="33"/>
        <v>50.508675028457638</v>
      </c>
      <c r="S279" s="11">
        <f t="shared" si="34"/>
        <v>5.127653104801063E-2</v>
      </c>
      <c r="W279" s="11">
        <f t="shared" si="35"/>
        <v>45.508675028457638</v>
      </c>
      <c r="X279" s="11">
        <f t="shared" si="36"/>
        <v>5.127653104801063E-2</v>
      </c>
      <c r="Y279" s="11" t="e">
        <f>NA()</f>
        <v>#N/A</v>
      </c>
      <c r="Z279" s="11" t="e">
        <f>NA()</f>
        <v>#N/A</v>
      </c>
    </row>
    <row r="280" spans="14:26" x14ac:dyDescent="0.2">
      <c r="N280" s="11">
        <v>-1.22</v>
      </c>
      <c r="O280" s="11">
        <f t="shared" si="30"/>
        <v>45.54518986562465</v>
      </c>
      <c r="P280" s="11">
        <f t="shared" si="31"/>
        <v>5.1908531653779615E-2</v>
      </c>
      <c r="Q280" s="11">
        <f t="shared" si="32"/>
        <v>0</v>
      </c>
      <c r="R280" s="11">
        <f t="shared" si="33"/>
        <v>50.54518986562465</v>
      </c>
      <c r="S280" s="11">
        <f t="shared" si="34"/>
        <v>5.1908531653779615E-2</v>
      </c>
      <c r="W280" s="11">
        <f t="shared" si="35"/>
        <v>45.54518986562465</v>
      </c>
      <c r="X280" s="11">
        <f t="shared" si="36"/>
        <v>5.1908531653779615E-2</v>
      </c>
      <c r="Y280" s="11" t="e">
        <f>NA()</f>
        <v>#N/A</v>
      </c>
      <c r="Z280" s="11" t="e">
        <f>NA()</f>
        <v>#N/A</v>
      </c>
    </row>
    <row r="281" spans="14:26" x14ac:dyDescent="0.2">
      <c r="N281" s="11">
        <v>-1.21</v>
      </c>
      <c r="O281" s="11">
        <f t="shared" si="30"/>
        <v>45.581704702791662</v>
      </c>
      <c r="P281" s="11">
        <f t="shared" si="31"/>
        <v>5.2543067311534769E-2</v>
      </c>
      <c r="Q281" s="11">
        <f t="shared" si="32"/>
        <v>0</v>
      </c>
      <c r="R281" s="11">
        <f t="shared" si="33"/>
        <v>50.581704702791662</v>
      </c>
      <c r="S281" s="11">
        <f t="shared" si="34"/>
        <v>5.2543067311534769E-2</v>
      </c>
      <c r="W281" s="11">
        <f t="shared" si="35"/>
        <v>45.581704702791662</v>
      </c>
      <c r="X281" s="11">
        <f t="shared" si="36"/>
        <v>5.2543067311534769E-2</v>
      </c>
      <c r="Y281" s="11" t="e">
        <f>NA()</f>
        <v>#N/A</v>
      </c>
      <c r="Z281" s="11" t="e">
        <f>NA()</f>
        <v>#N/A</v>
      </c>
    </row>
    <row r="282" spans="14:26" x14ac:dyDescent="0.2">
      <c r="N282" s="11">
        <v>-1.2</v>
      </c>
      <c r="O282" s="11">
        <f t="shared" si="30"/>
        <v>45.618219539958673</v>
      </c>
      <c r="P282" s="11">
        <f t="shared" si="31"/>
        <v>5.3180041333622141E-2</v>
      </c>
      <c r="Q282" s="11">
        <f t="shared" si="32"/>
        <v>0</v>
      </c>
      <c r="R282" s="11">
        <f t="shared" si="33"/>
        <v>50.618219539958673</v>
      </c>
      <c r="S282" s="11">
        <f t="shared" si="34"/>
        <v>5.3180041333622141E-2</v>
      </c>
      <c r="W282" s="11">
        <f t="shared" si="35"/>
        <v>45.618219539958673</v>
      </c>
      <c r="X282" s="11">
        <f t="shared" si="36"/>
        <v>5.3180041333622141E-2</v>
      </c>
      <c r="Y282" s="11" t="e">
        <f>NA()</f>
        <v>#N/A</v>
      </c>
      <c r="Z282" s="11" t="e">
        <f>NA()</f>
        <v>#N/A</v>
      </c>
    </row>
    <row r="283" spans="14:26" x14ac:dyDescent="0.2">
      <c r="N283" s="11">
        <v>-1.19</v>
      </c>
      <c r="O283" s="11">
        <f t="shared" si="30"/>
        <v>45.654734377125685</v>
      </c>
      <c r="P283" s="11">
        <f t="shared" si="31"/>
        <v>5.3819355119480293E-2</v>
      </c>
      <c r="Q283" s="11">
        <f t="shared" si="32"/>
        <v>0</v>
      </c>
      <c r="R283" s="11">
        <f t="shared" si="33"/>
        <v>50.654734377125685</v>
      </c>
      <c r="S283" s="11">
        <f t="shared" si="34"/>
        <v>5.3819355119480293E-2</v>
      </c>
      <c r="W283" s="11">
        <f t="shared" si="35"/>
        <v>45.654734377125685</v>
      </c>
      <c r="X283" s="11">
        <f t="shared" si="36"/>
        <v>5.3819355119480293E-2</v>
      </c>
      <c r="Y283" s="11" t="e">
        <f>NA()</f>
        <v>#N/A</v>
      </c>
      <c r="Z283" s="11" t="e">
        <f>NA()</f>
        <v>#N/A</v>
      </c>
    </row>
    <row r="284" spans="14:26" x14ac:dyDescent="0.2">
      <c r="N284" s="11">
        <v>-1.18</v>
      </c>
      <c r="O284" s="11">
        <f t="shared" si="30"/>
        <v>45.691249214292696</v>
      </c>
      <c r="P284" s="11">
        <f t="shared" si="31"/>
        <v>5.4460908172127016E-2</v>
      </c>
      <c r="Q284" s="11">
        <f t="shared" si="32"/>
        <v>0</v>
      </c>
      <c r="R284" s="11">
        <f t="shared" si="33"/>
        <v>50.691249214292696</v>
      </c>
      <c r="S284" s="11">
        <f t="shared" si="34"/>
        <v>5.4460908172127016E-2</v>
      </c>
      <c r="W284" s="11">
        <f t="shared" si="35"/>
        <v>45.691249214292696</v>
      </c>
      <c r="X284" s="11">
        <f t="shared" si="36"/>
        <v>5.4460908172127016E-2</v>
      </c>
      <c r="Y284" s="11" t="e">
        <f>NA()</f>
        <v>#N/A</v>
      </c>
      <c r="Z284" s="11" t="e">
        <f>NA()</f>
        <v>#N/A</v>
      </c>
    </row>
    <row r="285" spans="14:26" x14ac:dyDescent="0.2">
      <c r="N285" s="11">
        <v>-1.17</v>
      </c>
      <c r="O285" s="11">
        <f t="shared" si="30"/>
        <v>45.727764051459701</v>
      </c>
      <c r="P285" s="11">
        <f t="shared" si="31"/>
        <v>5.5104598115798618E-2</v>
      </c>
      <c r="Q285" s="11">
        <f t="shared" si="32"/>
        <v>0</v>
      </c>
      <c r="R285" s="11">
        <f t="shared" si="33"/>
        <v>50.727764051459701</v>
      </c>
      <c r="S285" s="11">
        <f t="shared" si="34"/>
        <v>5.5104598115798618E-2</v>
      </c>
      <c r="W285" s="11">
        <f t="shared" si="35"/>
        <v>45.727764051459701</v>
      </c>
      <c r="X285" s="11">
        <f t="shared" si="36"/>
        <v>5.5104598115798618E-2</v>
      </c>
      <c r="Y285" s="11" t="e">
        <f>NA()</f>
        <v>#N/A</v>
      </c>
      <c r="Z285" s="11" t="e">
        <f>NA()</f>
        <v>#N/A</v>
      </c>
    </row>
    <row r="286" spans="14:26" x14ac:dyDescent="0.2">
      <c r="N286" s="11">
        <v>-1.1599999999999999</v>
      </c>
      <c r="O286" s="11">
        <f t="shared" si="30"/>
        <v>45.764278888626713</v>
      </c>
      <c r="P286" s="11">
        <f t="shared" si="31"/>
        <v>5.5750320714745956E-2</v>
      </c>
      <c r="Q286" s="11">
        <f t="shared" si="32"/>
        <v>0</v>
      </c>
      <c r="R286" s="11">
        <f t="shared" si="33"/>
        <v>50.764278888626713</v>
      </c>
      <c r="S286" s="11">
        <f t="shared" si="34"/>
        <v>5.5750320714745956E-2</v>
      </c>
      <c r="W286" s="11">
        <f t="shared" si="35"/>
        <v>45.764278888626713</v>
      </c>
      <c r="X286" s="11">
        <f t="shared" si="36"/>
        <v>5.5750320714745956E-2</v>
      </c>
      <c r="Y286" s="11" t="e">
        <f>NA()</f>
        <v>#N/A</v>
      </c>
      <c r="Z286" s="11" t="e">
        <f>NA()</f>
        <v>#N/A</v>
      </c>
    </row>
    <row r="287" spans="14:26" x14ac:dyDescent="0.2">
      <c r="N287" s="11">
        <v>-1.1499999999999999</v>
      </c>
      <c r="O287" s="11">
        <f t="shared" si="30"/>
        <v>45.800793725793724</v>
      </c>
      <c r="P287" s="11">
        <f t="shared" si="31"/>
        <v>5.6397969893187815E-2</v>
      </c>
      <c r="Q287" s="11">
        <f t="shared" si="32"/>
        <v>0</v>
      </c>
      <c r="R287" s="11">
        <f t="shared" si="33"/>
        <v>50.800793725793724</v>
      </c>
      <c r="S287" s="11">
        <f t="shared" si="34"/>
        <v>5.6397969893187815E-2</v>
      </c>
      <c r="W287" s="11">
        <f t="shared" si="35"/>
        <v>45.800793725793724</v>
      </c>
      <c r="X287" s="11">
        <f t="shared" si="36"/>
        <v>5.6397969893187815E-2</v>
      </c>
      <c r="Y287" s="11" t="e">
        <f>NA()</f>
        <v>#N/A</v>
      </c>
      <c r="Z287" s="11" t="e">
        <f>NA()</f>
        <v>#N/A</v>
      </c>
    </row>
    <row r="288" spans="14:26" x14ac:dyDescent="0.2">
      <c r="N288" s="11">
        <v>-1.1399999999999999</v>
      </c>
      <c r="O288" s="11">
        <f t="shared" si="30"/>
        <v>45.837308562960736</v>
      </c>
      <c r="P288" s="11">
        <f t="shared" si="31"/>
        <v>5.7047437756425658E-2</v>
      </c>
      <c r="Q288" s="11">
        <f t="shared" si="32"/>
        <v>0</v>
      </c>
      <c r="R288" s="11">
        <f t="shared" si="33"/>
        <v>50.837308562960736</v>
      </c>
      <c r="S288" s="11">
        <f t="shared" si="34"/>
        <v>5.7047437756425658E-2</v>
      </c>
      <c r="W288" s="11">
        <f t="shared" si="35"/>
        <v>45.837308562960736</v>
      </c>
      <c r="X288" s="11">
        <f t="shared" si="36"/>
        <v>5.7047437756425658E-2</v>
      </c>
      <c r="Y288" s="11" t="e">
        <f>NA()</f>
        <v>#N/A</v>
      </c>
      <c r="Z288" s="11" t="e">
        <f>NA()</f>
        <v>#N/A</v>
      </c>
    </row>
    <row r="289" spans="14:26" x14ac:dyDescent="0.2">
      <c r="N289" s="11">
        <v>-1.1299999999999999</v>
      </c>
      <c r="O289" s="11">
        <f t="shared" si="30"/>
        <v>45.873823400127748</v>
      </c>
      <c r="P289" s="11">
        <f t="shared" si="31"/>
        <v>5.7698614613118628E-2</v>
      </c>
      <c r="Q289" s="11">
        <f t="shared" si="32"/>
        <v>0</v>
      </c>
      <c r="R289" s="11">
        <f t="shared" si="33"/>
        <v>50.873823400127748</v>
      </c>
      <c r="S289" s="11">
        <f t="shared" si="34"/>
        <v>5.7698614613118628E-2</v>
      </c>
      <c r="W289" s="11">
        <f t="shared" si="35"/>
        <v>45.873823400127748</v>
      </c>
      <c r="X289" s="11">
        <f t="shared" si="36"/>
        <v>5.7698614613118628E-2</v>
      </c>
      <c r="Y289" s="11" t="e">
        <f>NA()</f>
        <v>#N/A</v>
      </c>
      <c r="Z289" s="11" t="e">
        <f>NA()</f>
        <v>#N/A</v>
      </c>
    </row>
    <row r="290" spans="14:26" x14ac:dyDescent="0.2">
      <c r="N290" s="11">
        <v>-1.1200000000000001</v>
      </c>
      <c r="O290" s="11">
        <f t="shared" si="30"/>
        <v>45.910338237294759</v>
      </c>
      <c r="P290" s="11">
        <f t="shared" si="31"/>
        <v>5.8351388998719902E-2</v>
      </c>
      <c r="Q290" s="11">
        <f t="shared" si="32"/>
        <v>0</v>
      </c>
      <c r="R290" s="11">
        <f t="shared" si="33"/>
        <v>50.910338237294759</v>
      </c>
      <c r="S290" s="11">
        <f t="shared" si="34"/>
        <v>5.8351388998719902E-2</v>
      </c>
      <c r="W290" s="11">
        <f t="shared" si="35"/>
        <v>45.910338237294759</v>
      </c>
      <c r="X290" s="11">
        <f t="shared" si="36"/>
        <v>5.8351388998719902E-2</v>
      </c>
      <c r="Y290" s="11" t="e">
        <f>NA()</f>
        <v>#N/A</v>
      </c>
      <c r="Z290" s="11" t="e">
        <f>NA()</f>
        <v>#N/A</v>
      </c>
    </row>
    <row r="291" spans="14:26" x14ac:dyDescent="0.2">
      <c r="N291" s="11">
        <v>-1.1100000000000001</v>
      </c>
      <c r="O291" s="11">
        <f t="shared" si="30"/>
        <v>45.946853074461771</v>
      </c>
      <c r="P291" s="11">
        <f t="shared" si="31"/>
        <v>5.9005647700073272E-2</v>
      </c>
      <c r="Q291" s="11">
        <f t="shared" si="32"/>
        <v>0</v>
      </c>
      <c r="R291" s="11">
        <f t="shared" si="33"/>
        <v>50.946853074461771</v>
      </c>
      <c r="S291" s="11">
        <f t="shared" si="34"/>
        <v>5.9005647700073272E-2</v>
      </c>
      <c r="W291" s="11">
        <f t="shared" si="35"/>
        <v>45.946853074461771</v>
      </c>
      <c r="X291" s="11">
        <f t="shared" si="36"/>
        <v>5.9005647700073272E-2</v>
      </c>
      <c r="Y291" s="11" t="e">
        <f>NA()</f>
        <v>#N/A</v>
      </c>
      <c r="Z291" s="11" t="e">
        <f>NA()</f>
        <v>#N/A</v>
      </c>
    </row>
    <row r="292" spans="14:26" x14ac:dyDescent="0.2">
      <c r="N292" s="11">
        <v>-1.1000000000000001</v>
      </c>
      <c r="O292" s="11">
        <f t="shared" si="30"/>
        <v>45.983367911628783</v>
      </c>
      <c r="P292" s="11">
        <f t="shared" si="31"/>
        <v>5.9661275781168414E-2</v>
      </c>
      <c r="Q292" s="11">
        <f t="shared" si="32"/>
        <v>0</v>
      </c>
      <c r="R292" s="11">
        <f t="shared" si="33"/>
        <v>50.983367911628783</v>
      </c>
      <c r="S292" s="11">
        <f t="shared" si="34"/>
        <v>5.9661275781168414E-2</v>
      </c>
      <c r="W292" s="11">
        <f t="shared" si="35"/>
        <v>45.983367911628783</v>
      </c>
      <c r="X292" s="11">
        <f t="shared" si="36"/>
        <v>5.9661275781168414E-2</v>
      </c>
      <c r="Y292" s="11" t="e">
        <f>NA()</f>
        <v>#N/A</v>
      </c>
      <c r="Z292" s="11" t="e">
        <f>NA()</f>
        <v>#N/A</v>
      </c>
    </row>
    <row r="293" spans="14:26" x14ac:dyDescent="0.2">
      <c r="N293" s="11">
        <v>-1.0900000000000001</v>
      </c>
      <c r="O293" s="11">
        <f t="shared" si="30"/>
        <v>46.019882748795794</v>
      </c>
      <c r="P293" s="11">
        <f t="shared" si="31"/>
        <v>6.0318156610052333E-2</v>
      </c>
      <c r="Q293" s="11">
        <f t="shared" si="32"/>
        <v>0</v>
      </c>
      <c r="R293" s="11">
        <f t="shared" si="33"/>
        <v>51.019882748795794</v>
      </c>
      <c r="S293" s="11">
        <f t="shared" si="34"/>
        <v>6.0318156610052333E-2</v>
      </c>
      <c r="W293" s="11">
        <f t="shared" si="35"/>
        <v>46.019882748795794</v>
      </c>
      <c r="X293" s="11">
        <f t="shared" si="36"/>
        <v>6.0318156610052333E-2</v>
      </c>
      <c r="Y293" s="11" t="e">
        <f>NA()</f>
        <v>#N/A</v>
      </c>
      <c r="Z293" s="11" t="e">
        <f>NA()</f>
        <v>#N/A</v>
      </c>
    </row>
    <row r="294" spans="14:26" x14ac:dyDescent="0.2">
      <c r="N294" s="11">
        <v>-1.08</v>
      </c>
      <c r="O294" s="11">
        <f t="shared" si="30"/>
        <v>46.056397585962806</v>
      </c>
      <c r="P294" s="11">
        <f t="shared" si="31"/>
        <v>6.0976171886893998E-2</v>
      </c>
      <c r="Q294" s="11">
        <f t="shared" si="32"/>
        <v>0</v>
      </c>
      <c r="R294" s="11">
        <f t="shared" si="33"/>
        <v>51.056397585962806</v>
      </c>
      <c r="S294" s="11">
        <f t="shared" si="34"/>
        <v>6.0976171886893998E-2</v>
      </c>
      <c r="W294" s="11">
        <f t="shared" si="35"/>
        <v>46.056397585962806</v>
      </c>
      <c r="X294" s="11">
        <f t="shared" si="36"/>
        <v>6.0976171886893998E-2</v>
      </c>
      <c r="Y294" s="11" t="e">
        <f>NA()</f>
        <v>#N/A</v>
      </c>
      <c r="Z294" s="11" t="e">
        <f>NA()</f>
        <v>#N/A</v>
      </c>
    </row>
    <row r="295" spans="14:26" x14ac:dyDescent="0.2">
      <c r="N295" s="11">
        <v>-1.07</v>
      </c>
      <c r="O295" s="11">
        <f t="shared" si="30"/>
        <v>46.092912423129818</v>
      </c>
      <c r="P295" s="11">
        <f t="shared" si="31"/>
        <v>6.1635201673197589E-2</v>
      </c>
      <c r="Q295" s="11">
        <f t="shared" si="32"/>
        <v>0</v>
      </c>
      <c r="R295" s="11">
        <f t="shared" si="33"/>
        <v>51.092912423129818</v>
      </c>
      <c r="S295" s="11">
        <f t="shared" si="34"/>
        <v>6.1635201673197589E-2</v>
      </c>
      <c r="W295" s="11">
        <f t="shared" si="35"/>
        <v>46.092912423129818</v>
      </c>
      <c r="X295" s="11">
        <f t="shared" si="36"/>
        <v>6.1635201673197589E-2</v>
      </c>
      <c r="Y295" s="11" t="e">
        <f>NA()</f>
        <v>#N/A</v>
      </c>
      <c r="Z295" s="11" t="e">
        <f>NA()</f>
        <v>#N/A</v>
      </c>
    </row>
    <row r="296" spans="14:26" x14ac:dyDescent="0.2">
      <c r="N296" s="11">
        <v>-1.06</v>
      </c>
      <c r="O296" s="11">
        <f t="shared" si="30"/>
        <v>46.129427260296822</v>
      </c>
      <c r="P296" s="11">
        <f t="shared" si="31"/>
        <v>6.2295124422159703E-2</v>
      </c>
      <c r="Q296" s="11">
        <f t="shared" si="32"/>
        <v>0</v>
      </c>
      <c r="R296" s="11">
        <f t="shared" si="33"/>
        <v>51.129427260296822</v>
      </c>
      <c r="S296" s="11">
        <f t="shared" si="34"/>
        <v>6.2295124422159703E-2</v>
      </c>
      <c r="W296" s="11">
        <f t="shared" si="35"/>
        <v>46.129427260296822</v>
      </c>
      <c r="X296" s="11">
        <f t="shared" si="36"/>
        <v>6.2295124422159703E-2</v>
      </c>
      <c r="Y296" s="11" t="e">
        <f>NA()</f>
        <v>#N/A</v>
      </c>
      <c r="Z296" s="11" t="e">
        <f>NA()</f>
        <v>#N/A</v>
      </c>
    </row>
    <row r="297" spans="14:26" x14ac:dyDescent="0.2">
      <c r="N297" s="11">
        <v>-1.05</v>
      </c>
      <c r="O297" s="11">
        <f t="shared" si="30"/>
        <v>46.165942097463834</v>
      </c>
      <c r="P297" s="11">
        <f t="shared" si="31"/>
        <v>6.2955817010165185E-2</v>
      </c>
      <c r="Q297" s="11">
        <f t="shared" si="32"/>
        <v>0</v>
      </c>
      <c r="R297" s="11">
        <f t="shared" si="33"/>
        <v>51.165942097463834</v>
      </c>
      <c r="S297" s="11">
        <f t="shared" si="34"/>
        <v>6.2955817010165185E-2</v>
      </c>
      <c r="W297" s="11">
        <f t="shared" si="35"/>
        <v>46.165942097463834</v>
      </c>
      <c r="X297" s="11">
        <f t="shared" si="36"/>
        <v>6.2955817010165185E-2</v>
      </c>
      <c r="Y297" s="11" t="e">
        <f>NA()</f>
        <v>#N/A</v>
      </c>
      <c r="Z297" s="11" t="e">
        <f>NA()</f>
        <v>#N/A</v>
      </c>
    </row>
    <row r="298" spans="14:26" x14ac:dyDescent="0.2">
      <c r="N298" s="11">
        <v>-1.04</v>
      </c>
      <c r="O298" s="11">
        <f t="shared" si="30"/>
        <v>46.202456934630845</v>
      </c>
      <c r="P298" s="11">
        <f t="shared" si="31"/>
        <v>6.3617154769413056E-2</v>
      </c>
      <c r="Q298" s="11">
        <f t="shared" si="32"/>
        <v>0</v>
      </c>
      <c r="R298" s="11">
        <f t="shared" si="33"/>
        <v>51.202456934630845</v>
      </c>
      <c r="S298" s="11">
        <f t="shared" si="34"/>
        <v>6.3617154769413056E-2</v>
      </c>
      <c r="W298" s="11">
        <f t="shared" si="35"/>
        <v>46.202456934630845</v>
      </c>
      <c r="X298" s="11">
        <f t="shared" si="36"/>
        <v>6.3617154769413056E-2</v>
      </c>
      <c r="Y298" s="11" t="e">
        <f>NA()</f>
        <v>#N/A</v>
      </c>
      <c r="Z298" s="11" t="e">
        <f>NA()</f>
        <v>#N/A</v>
      </c>
    </row>
    <row r="299" spans="14:26" x14ac:dyDescent="0.2">
      <c r="N299" s="11">
        <v>-1.03</v>
      </c>
      <c r="O299" s="11">
        <f t="shared" si="30"/>
        <v>46.238971771797857</v>
      </c>
      <c r="P299" s="11">
        <f t="shared" si="31"/>
        <v>6.4279011521667456E-2</v>
      </c>
      <c r="Q299" s="11">
        <f t="shared" si="32"/>
        <v>0</v>
      </c>
      <c r="R299" s="11">
        <f t="shared" si="33"/>
        <v>51.238971771797857</v>
      </c>
      <c r="S299" s="11">
        <f t="shared" si="34"/>
        <v>6.4279011521667456E-2</v>
      </c>
      <c r="W299" s="11">
        <f t="shared" si="35"/>
        <v>46.238971771797857</v>
      </c>
      <c r="X299" s="11">
        <f t="shared" si="36"/>
        <v>6.4279011521667456E-2</v>
      </c>
      <c r="Y299" s="11" t="e">
        <f>NA()</f>
        <v>#N/A</v>
      </c>
      <c r="Z299" s="11" t="e">
        <f>NA()</f>
        <v>#N/A</v>
      </c>
    </row>
    <row r="300" spans="14:26" x14ac:dyDescent="0.2">
      <c r="N300" s="11">
        <v>-1.02</v>
      </c>
      <c r="O300" s="11">
        <f t="shared" si="30"/>
        <v>46.275486608964869</v>
      </c>
      <c r="P300" s="11">
        <f t="shared" si="31"/>
        <v>6.4941259613123428E-2</v>
      </c>
      <c r="Q300" s="11">
        <f t="shared" si="32"/>
        <v>0</v>
      </c>
      <c r="R300" s="11">
        <f t="shared" si="33"/>
        <v>51.275486608964869</v>
      </c>
      <c r="S300" s="11">
        <f t="shared" si="34"/>
        <v>6.4941259613123428E-2</v>
      </c>
      <c r="W300" s="11">
        <f t="shared" si="35"/>
        <v>46.275486608964869</v>
      </c>
      <c r="X300" s="11">
        <f t="shared" si="36"/>
        <v>6.4941259613123428E-2</v>
      </c>
      <c r="Y300" s="11" t="e">
        <f>NA()</f>
        <v>#N/A</v>
      </c>
      <c r="Z300" s="11" t="e">
        <f>NA()</f>
        <v>#N/A</v>
      </c>
    </row>
    <row r="301" spans="14:26" x14ac:dyDescent="0.2">
      <c r="N301" s="11">
        <v>-1.01</v>
      </c>
      <c r="O301" s="11">
        <f t="shared" si="30"/>
        <v>46.31200144613188</v>
      </c>
      <c r="P301" s="11">
        <f t="shared" si="31"/>
        <v>6.5603769950378713E-2</v>
      </c>
      <c r="Q301" s="11">
        <f t="shared" si="32"/>
        <v>0</v>
      </c>
      <c r="R301" s="11">
        <f t="shared" si="33"/>
        <v>51.31200144613188</v>
      </c>
      <c r="S301" s="11">
        <f t="shared" si="34"/>
        <v>6.5603769950378713E-2</v>
      </c>
      <c r="W301" s="11">
        <f t="shared" si="35"/>
        <v>46.31200144613188</v>
      </c>
      <c r="X301" s="11">
        <f t="shared" si="36"/>
        <v>6.5603769950378713E-2</v>
      </c>
      <c r="Y301" s="11" t="e">
        <f>NA()</f>
        <v>#N/A</v>
      </c>
      <c r="Z301" s="11" t="e">
        <f>NA()</f>
        <v>#N/A</v>
      </c>
    </row>
    <row r="302" spans="14:26" x14ac:dyDescent="0.2">
      <c r="N302" s="11">
        <v>-1</v>
      </c>
      <c r="O302" s="11">
        <f t="shared" si="30"/>
        <v>46.348516283298892</v>
      </c>
      <c r="P302" s="11">
        <f t="shared" si="31"/>
        <v>6.6266412037501582E-2</v>
      </c>
      <c r="Q302" s="11">
        <f t="shared" si="32"/>
        <v>0</v>
      </c>
      <c r="R302" s="11">
        <f t="shared" si="33"/>
        <v>51.348516283298892</v>
      </c>
      <c r="S302" s="11">
        <f t="shared" si="34"/>
        <v>6.6266412037501582E-2</v>
      </c>
      <c r="W302" s="11">
        <f t="shared" si="35"/>
        <v>46.348516283298892</v>
      </c>
      <c r="X302" s="11">
        <f t="shared" si="36"/>
        <v>6.6266412037501582E-2</v>
      </c>
      <c r="Y302" s="11" t="e">
        <f>NA()</f>
        <v>#N/A</v>
      </c>
      <c r="Z302" s="11" t="e">
        <f>NA()</f>
        <v>#N/A</v>
      </c>
    </row>
    <row r="303" spans="14:26" x14ac:dyDescent="0.2">
      <c r="N303" s="11">
        <v>-0.99</v>
      </c>
      <c r="O303" s="11">
        <f t="shared" si="30"/>
        <v>46.385031120465904</v>
      </c>
      <c r="P303" s="11">
        <f t="shared" si="31"/>
        <v>6.6929054014183406E-2</v>
      </c>
      <c r="Q303" s="11">
        <f t="shared" si="32"/>
        <v>0</v>
      </c>
      <c r="R303" s="11">
        <f t="shared" si="33"/>
        <v>51.385031120465904</v>
      </c>
      <c r="S303" s="11">
        <f t="shared" si="34"/>
        <v>6.6929054014183406E-2</v>
      </c>
      <c r="W303" s="11">
        <f t="shared" si="35"/>
        <v>46.385031120465904</v>
      </c>
      <c r="X303" s="11">
        <f t="shared" si="36"/>
        <v>6.6929054014183406E-2</v>
      </c>
      <c r="Y303" s="11" t="e">
        <f>NA()</f>
        <v>#N/A</v>
      </c>
      <c r="Z303" s="11" t="e">
        <f>NA()</f>
        <v>#N/A</v>
      </c>
    </row>
    <row r="304" spans="14:26" x14ac:dyDescent="0.2">
      <c r="N304" s="11">
        <v>-0.98</v>
      </c>
      <c r="O304" s="11">
        <f t="shared" si="30"/>
        <v>46.421545957632915</v>
      </c>
      <c r="P304" s="11">
        <f t="shared" si="31"/>
        <v>6.7591562694963914E-2</v>
      </c>
      <c r="Q304" s="11">
        <f t="shared" si="32"/>
        <v>0</v>
      </c>
      <c r="R304" s="11">
        <f t="shared" si="33"/>
        <v>51.421545957632915</v>
      </c>
      <c r="S304" s="11">
        <f t="shared" si="34"/>
        <v>6.7591562694963914E-2</v>
      </c>
      <c r="W304" s="11">
        <f t="shared" si="35"/>
        <v>46.421545957632915</v>
      </c>
      <c r="X304" s="11">
        <f t="shared" si="36"/>
        <v>6.7591562694963914E-2</v>
      </c>
      <c r="Y304" s="11" t="e">
        <f>NA()</f>
        <v>#N/A</v>
      </c>
      <c r="Z304" s="11" t="e">
        <f>NA()</f>
        <v>#N/A</v>
      </c>
    </row>
    <row r="305" spans="14:26" x14ac:dyDescent="0.2">
      <c r="N305" s="11">
        <v>-0.97</v>
      </c>
      <c r="O305" s="11">
        <f t="shared" si="30"/>
        <v>46.458060794799927</v>
      </c>
      <c r="P305" s="11">
        <f t="shared" si="31"/>
        <v>6.8253803609516842E-2</v>
      </c>
      <c r="Q305" s="11">
        <f t="shared" si="32"/>
        <v>0</v>
      </c>
      <c r="R305" s="11">
        <f t="shared" si="33"/>
        <v>51.458060794799927</v>
      </c>
      <c r="S305" s="11">
        <f t="shared" si="34"/>
        <v>6.8253803609516842E-2</v>
      </c>
      <c r="W305" s="11">
        <f t="shared" si="35"/>
        <v>46.458060794799927</v>
      </c>
      <c r="X305" s="11">
        <f t="shared" si="36"/>
        <v>6.8253803609516842E-2</v>
      </c>
      <c r="Y305" s="11" t="e">
        <f>NA()</f>
        <v>#N/A</v>
      </c>
      <c r="Z305" s="11" t="e">
        <f>NA()</f>
        <v>#N/A</v>
      </c>
    </row>
    <row r="306" spans="14:26" x14ac:dyDescent="0.2">
      <c r="N306" s="11">
        <v>-0.96</v>
      </c>
      <c r="O306" s="11">
        <f t="shared" si="30"/>
        <v>46.494575631966939</v>
      </c>
      <c r="P306" s="11">
        <f t="shared" si="31"/>
        <v>6.8915641043981568E-2</v>
      </c>
      <c r="Q306" s="11">
        <f t="shared" si="32"/>
        <v>0</v>
      </c>
      <c r="R306" s="11">
        <f t="shared" si="33"/>
        <v>51.494575631966939</v>
      </c>
      <c r="S306" s="11">
        <f t="shared" si="34"/>
        <v>6.8915641043981568E-2</v>
      </c>
      <c r="W306" s="11">
        <f t="shared" si="35"/>
        <v>46.494575631966939</v>
      </c>
      <c r="X306" s="11">
        <f t="shared" si="36"/>
        <v>6.8915641043981568E-2</v>
      </c>
      <c r="Y306" s="11" t="e">
        <f>NA()</f>
        <v>#N/A</v>
      </c>
      <c r="Z306" s="11" t="e">
        <f>NA()</f>
        <v>#N/A</v>
      </c>
    </row>
    <row r="307" spans="14:26" x14ac:dyDescent="0.2">
      <c r="N307" s="11">
        <v>-0.95</v>
      </c>
      <c r="O307" s="11">
        <f t="shared" si="30"/>
        <v>46.53109046913395</v>
      </c>
      <c r="P307" s="11">
        <f t="shared" si="31"/>
        <v>6.957693808332685E-2</v>
      </c>
      <c r="Q307" s="11">
        <f t="shared" si="32"/>
        <v>0</v>
      </c>
      <c r="R307" s="11">
        <f t="shared" si="33"/>
        <v>51.53109046913395</v>
      </c>
      <c r="S307" s="11">
        <f t="shared" si="34"/>
        <v>6.957693808332685E-2</v>
      </c>
      <c r="W307" s="11">
        <f t="shared" si="35"/>
        <v>46.53109046913395</v>
      </c>
      <c r="X307" s="11">
        <f t="shared" si="36"/>
        <v>6.957693808332685E-2</v>
      </c>
      <c r="Y307" s="11" t="e">
        <f>NA()</f>
        <v>#N/A</v>
      </c>
      <c r="Z307" s="11" t="e">
        <f>NA()</f>
        <v>#N/A</v>
      </c>
    </row>
    <row r="308" spans="14:26" x14ac:dyDescent="0.2">
      <c r="N308" s="11">
        <v>-0.94</v>
      </c>
      <c r="O308" s="11">
        <f t="shared" si="30"/>
        <v>46.567605306300962</v>
      </c>
      <c r="P308" s="11">
        <f t="shared" si="31"/>
        <v>7.0237556654730665E-2</v>
      </c>
      <c r="Q308" s="11">
        <f t="shared" si="32"/>
        <v>0</v>
      </c>
      <c r="R308" s="11">
        <f t="shared" si="33"/>
        <v>51.567605306300962</v>
      </c>
      <c r="S308" s="11">
        <f t="shared" si="34"/>
        <v>7.0237556654730665E-2</v>
      </c>
      <c r="W308" s="11">
        <f t="shared" si="35"/>
        <v>46.567605306300962</v>
      </c>
      <c r="X308" s="11">
        <f t="shared" si="36"/>
        <v>7.0237556654730665E-2</v>
      </c>
      <c r="Y308" s="11" t="e">
        <f>NA()</f>
        <v>#N/A</v>
      </c>
      <c r="Z308" s="11" t="e">
        <f>NA()</f>
        <v>#N/A</v>
      </c>
    </row>
    <row r="309" spans="14:26" x14ac:dyDescent="0.2">
      <c r="N309" s="11">
        <v>-0.93</v>
      </c>
      <c r="O309" s="11">
        <f t="shared" si="30"/>
        <v>46.604120143467966</v>
      </c>
      <c r="P309" s="11">
        <f t="shared" si="31"/>
        <v>7.0897357571960196E-2</v>
      </c>
      <c r="Q309" s="11">
        <f t="shared" si="32"/>
        <v>0</v>
      </c>
      <c r="R309" s="11">
        <f t="shared" si="33"/>
        <v>51.604120143467966</v>
      </c>
      <c r="S309" s="11">
        <f t="shared" si="34"/>
        <v>7.0897357571960196E-2</v>
      </c>
      <c r="W309" s="11">
        <f t="shared" si="35"/>
        <v>46.604120143467966</v>
      </c>
      <c r="X309" s="11">
        <f t="shared" si="36"/>
        <v>7.0897357571960196E-2</v>
      </c>
      <c r="Y309" s="11" t="e">
        <f>NA()</f>
        <v>#N/A</v>
      </c>
      <c r="Z309" s="11" t="e">
        <f>NA()</f>
        <v>#N/A</v>
      </c>
    </row>
    <row r="310" spans="14:26" x14ac:dyDescent="0.2">
      <c r="N310" s="11">
        <v>-0.92</v>
      </c>
      <c r="O310" s="11">
        <f t="shared" si="30"/>
        <v>46.640634980634978</v>
      </c>
      <c r="P310" s="11">
        <f t="shared" si="31"/>
        <v>7.1556200580735196E-2</v>
      </c>
      <c r="Q310" s="11">
        <f t="shared" si="32"/>
        <v>0</v>
      </c>
      <c r="R310" s="11">
        <f t="shared" si="33"/>
        <v>51.640634980634978</v>
      </c>
      <c r="S310" s="11">
        <f t="shared" si="34"/>
        <v>7.1556200580735196E-2</v>
      </c>
      <c r="W310" s="11">
        <f t="shared" si="35"/>
        <v>46.640634980634978</v>
      </c>
      <c r="X310" s="11">
        <f t="shared" si="36"/>
        <v>7.1556200580735196E-2</v>
      </c>
      <c r="Y310" s="11" t="e">
        <f>NA()</f>
        <v>#N/A</v>
      </c>
      <c r="Z310" s="11" t="e">
        <f>NA()</f>
        <v>#N/A</v>
      </c>
    </row>
    <row r="311" spans="14:26" x14ac:dyDescent="0.2">
      <c r="N311" s="11">
        <v>-0.91</v>
      </c>
      <c r="O311" s="11">
        <f t="shared" si="30"/>
        <v>46.67714981780199</v>
      </c>
      <c r="P311" s="11">
        <f t="shared" si="31"/>
        <v>7.2213944405055172E-2</v>
      </c>
      <c r="Q311" s="11">
        <f t="shared" si="32"/>
        <v>0</v>
      </c>
      <c r="R311" s="11">
        <f t="shared" si="33"/>
        <v>51.67714981780199</v>
      </c>
      <c r="S311" s="11">
        <f t="shared" si="34"/>
        <v>7.2213944405055172E-2</v>
      </c>
      <c r="W311" s="11">
        <f t="shared" si="35"/>
        <v>46.67714981780199</v>
      </c>
      <c r="X311" s="11">
        <f t="shared" si="36"/>
        <v>7.2213944405055172E-2</v>
      </c>
      <c r="Y311" s="11" t="e">
        <f>NA()</f>
        <v>#N/A</v>
      </c>
      <c r="Z311" s="11" t="e">
        <f>NA()</f>
        <v>#N/A</v>
      </c>
    </row>
    <row r="312" spans="14:26" x14ac:dyDescent="0.2">
      <c r="N312" s="11">
        <v>-0.9</v>
      </c>
      <c r="O312" s="11">
        <f t="shared" si="30"/>
        <v>46.713664654969001</v>
      </c>
      <c r="P312" s="11">
        <f t="shared" si="31"/>
        <v>7.287044679447359E-2</v>
      </c>
      <c r="Q312" s="11">
        <f t="shared" si="32"/>
        <v>0</v>
      </c>
      <c r="R312" s="11">
        <f t="shared" si="33"/>
        <v>51.713664654969001</v>
      </c>
      <c r="S312" s="11">
        <f t="shared" si="34"/>
        <v>7.287044679447359E-2</v>
      </c>
      <c r="W312" s="11">
        <f t="shared" si="35"/>
        <v>46.713664654969001</v>
      </c>
      <c r="X312" s="11">
        <f t="shared" si="36"/>
        <v>7.287044679447359E-2</v>
      </c>
      <c r="Y312" s="11" t="e">
        <f>NA()</f>
        <v>#N/A</v>
      </c>
      <c r="Z312" s="11" t="e">
        <f>NA()</f>
        <v>#N/A</v>
      </c>
    </row>
    <row r="313" spans="14:26" x14ac:dyDescent="0.2">
      <c r="N313" s="11">
        <v>-0.89</v>
      </c>
      <c r="O313" s="11">
        <f t="shared" si="30"/>
        <v>46.750179492136013</v>
      </c>
      <c r="P313" s="11">
        <f t="shared" si="31"/>
        <v>7.3525564572298086E-2</v>
      </c>
      <c r="Q313" s="11">
        <f t="shared" si="32"/>
        <v>0</v>
      </c>
      <c r="R313" s="11">
        <f t="shared" si="33"/>
        <v>51.750179492136013</v>
      </c>
      <c r="S313" s="11">
        <f t="shared" si="34"/>
        <v>7.3525564572298086E-2</v>
      </c>
      <c r="W313" s="11">
        <f t="shared" si="35"/>
        <v>46.750179492136013</v>
      </c>
      <c r="X313" s="11">
        <f t="shared" si="36"/>
        <v>7.3525564572298086E-2</v>
      </c>
      <c r="Y313" s="11" t="e">
        <f>NA()</f>
        <v>#N/A</v>
      </c>
      <c r="Z313" s="11" t="e">
        <f>NA()</f>
        <v>#N/A</v>
      </c>
    </row>
    <row r="314" spans="14:26" x14ac:dyDescent="0.2">
      <c r="N314" s="11">
        <v>-0.88</v>
      </c>
      <c r="O314" s="11">
        <f t="shared" si="30"/>
        <v>46.786694329303025</v>
      </c>
      <c r="P314" s="11">
        <f t="shared" si="31"/>
        <v>7.4179153684696422E-2</v>
      </c>
      <c r="Q314" s="11">
        <f t="shared" si="32"/>
        <v>0</v>
      </c>
      <c r="R314" s="11">
        <f t="shared" si="33"/>
        <v>51.786694329303025</v>
      </c>
      <c r="S314" s="11">
        <f t="shared" si="34"/>
        <v>7.4179153684696422E-2</v>
      </c>
      <c r="W314" s="11">
        <f t="shared" si="35"/>
        <v>46.786694329303025</v>
      </c>
      <c r="X314" s="11">
        <f t="shared" si="36"/>
        <v>7.4179153684696422E-2</v>
      </c>
      <c r="Y314" s="11" t="e">
        <f>NA()</f>
        <v>#N/A</v>
      </c>
      <c r="Z314" s="11" t="e">
        <f>NA()</f>
        <v>#N/A</v>
      </c>
    </row>
    <row r="315" spans="14:26" x14ac:dyDescent="0.2">
      <c r="N315" s="11">
        <v>-0.87</v>
      </c>
      <c r="O315" s="11">
        <f t="shared" si="30"/>
        <v>46.823209166470036</v>
      </c>
      <c r="P315" s="11">
        <f t="shared" si="31"/>
        <v>7.4831069250686916E-2</v>
      </c>
      <c r="Q315" s="11">
        <f t="shared" si="32"/>
        <v>0</v>
      </c>
      <c r="R315" s="11">
        <f t="shared" si="33"/>
        <v>51.823209166470036</v>
      </c>
      <c r="S315" s="11">
        <f t="shared" si="34"/>
        <v>7.4831069250686916E-2</v>
      </c>
      <c r="W315" s="11">
        <f t="shared" si="35"/>
        <v>46.823209166470036</v>
      </c>
      <c r="X315" s="11">
        <f t="shared" si="36"/>
        <v>7.4831069250686916E-2</v>
      </c>
      <c r="Y315" s="11" t="e">
        <f>NA()</f>
        <v>#N/A</v>
      </c>
      <c r="Z315" s="11" t="e">
        <f>NA()</f>
        <v>#N/A</v>
      </c>
    </row>
    <row r="316" spans="14:26" x14ac:dyDescent="0.2">
      <c r="N316" s="11">
        <v>-0.86</v>
      </c>
      <c r="O316" s="11">
        <f t="shared" si="30"/>
        <v>46.859724003637048</v>
      </c>
      <c r="P316" s="11">
        <f t="shared" si="31"/>
        <v>7.5481165612991133E-2</v>
      </c>
      <c r="Q316" s="11">
        <f t="shared" si="32"/>
        <v>0</v>
      </c>
      <c r="R316" s="11">
        <f t="shared" si="33"/>
        <v>51.859724003637048</v>
      </c>
      <c r="S316" s="11">
        <f t="shared" si="34"/>
        <v>7.5481165612991133E-2</v>
      </c>
      <c r="W316" s="11">
        <f t="shared" si="35"/>
        <v>46.859724003637048</v>
      </c>
      <c r="X316" s="11">
        <f t="shared" si="36"/>
        <v>7.5481165612991133E-2</v>
      </c>
      <c r="Y316" s="11" t="e">
        <f>NA()</f>
        <v>#N/A</v>
      </c>
      <c r="Z316" s="11" t="e">
        <f>NA()</f>
        <v>#N/A</v>
      </c>
    </row>
    <row r="317" spans="14:26" x14ac:dyDescent="0.2">
      <c r="N317" s="11">
        <v>-0.85</v>
      </c>
      <c r="O317" s="11">
        <f t="shared" si="30"/>
        <v>46.89623884080406</v>
      </c>
      <c r="P317" s="11">
        <f t="shared" si="31"/>
        <v>7.612929638972589E-2</v>
      </c>
      <c r="Q317" s="11">
        <f t="shared" si="32"/>
        <v>0</v>
      </c>
      <c r="R317" s="11">
        <f t="shared" si="33"/>
        <v>51.89623884080406</v>
      </c>
      <c r="S317" s="11">
        <f t="shared" si="34"/>
        <v>7.612929638972589E-2</v>
      </c>
      <c r="W317" s="11">
        <f t="shared" si="35"/>
        <v>46.89623884080406</v>
      </c>
      <c r="X317" s="11">
        <f t="shared" si="36"/>
        <v>7.612929638972589E-2</v>
      </c>
      <c r="Y317" s="11" t="e">
        <f>NA()</f>
        <v>#N/A</v>
      </c>
      <c r="Z317" s="11" t="e">
        <f>NA()</f>
        <v>#N/A</v>
      </c>
    </row>
    <row r="318" spans="14:26" x14ac:dyDescent="0.2">
      <c r="N318" s="11">
        <v>-0.84</v>
      </c>
      <c r="O318" s="11">
        <f t="shared" si="30"/>
        <v>46.932753677971071</v>
      </c>
      <c r="P318" s="11">
        <f t="shared" si="31"/>
        <v>7.6775314526910776E-2</v>
      </c>
      <c r="Q318" s="11">
        <f t="shared" si="32"/>
        <v>0</v>
      </c>
      <c r="R318" s="11">
        <f t="shared" si="33"/>
        <v>51.932753677971071</v>
      </c>
      <c r="S318" s="11">
        <f t="shared" si="34"/>
        <v>7.6775314526910776E-2</v>
      </c>
      <c r="W318" s="11">
        <f t="shared" si="35"/>
        <v>46.932753677971071</v>
      </c>
      <c r="X318" s="11">
        <f t="shared" si="36"/>
        <v>7.6775314526910776E-2</v>
      </c>
      <c r="Y318" s="11" t="e">
        <f>NA()</f>
        <v>#N/A</v>
      </c>
      <c r="Z318" s="11" t="e">
        <f>NA()</f>
        <v>#N/A</v>
      </c>
    </row>
    <row r="319" spans="14:26" x14ac:dyDescent="0.2">
      <c r="N319" s="11">
        <v>-0.83</v>
      </c>
      <c r="O319" s="11">
        <f t="shared" si="30"/>
        <v>46.969268515138083</v>
      </c>
      <c r="P319" s="11">
        <f t="shared" si="31"/>
        <v>7.7419072351766538E-2</v>
      </c>
      <c r="Q319" s="11">
        <f t="shared" si="32"/>
        <v>0</v>
      </c>
      <c r="R319" s="11">
        <f t="shared" si="33"/>
        <v>51.969268515138083</v>
      </c>
      <c r="S319" s="11">
        <f t="shared" si="34"/>
        <v>7.7419072351766538E-2</v>
      </c>
      <c r="W319" s="11">
        <f t="shared" si="35"/>
        <v>46.969268515138083</v>
      </c>
      <c r="X319" s="11">
        <f t="shared" si="36"/>
        <v>7.7419072351766538E-2</v>
      </c>
      <c r="Y319" s="11" t="e">
        <f>NA()</f>
        <v>#N/A</v>
      </c>
      <c r="Z319" s="11" t="e">
        <f>NA()</f>
        <v>#N/A</v>
      </c>
    </row>
    <row r="320" spans="14:26" x14ac:dyDescent="0.2">
      <c r="N320" s="11">
        <v>-0.82</v>
      </c>
      <c r="O320" s="11">
        <f t="shared" si="30"/>
        <v>47.005783352305095</v>
      </c>
      <c r="P320" s="11">
        <f t="shared" si="31"/>
        <v>7.8060421626779244E-2</v>
      </c>
      <c r="Q320" s="11">
        <f t="shared" si="32"/>
        <v>0</v>
      </c>
      <c r="R320" s="11">
        <f t="shared" si="33"/>
        <v>52.005783352305095</v>
      </c>
      <c r="S320" s="11">
        <f t="shared" si="34"/>
        <v>7.8060421626779244E-2</v>
      </c>
      <c r="W320" s="11">
        <f t="shared" si="35"/>
        <v>47.005783352305095</v>
      </c>
      <c r="X320" s="11">
        <f t="shared" si="36"/>
        <v>7.8060421626779244E-2</v>
      </c>
      <c r="Y320" s="11" t="e">
        <f>NA()</f>
        <v>#N/A</v>
      </c>
      <c r="Z320" s="11" t="e">
        <f>NA()</f>
        <v>#N/A</v>
      </c>
    </row>
    <row r="321" spans="14:26" x14ac:dyDescent="0.2">
      <c r="N321" s="11">
        <v>-0.81</v>
      </c>
      <c r="O321" s="11">
        <f t="shared" si="30"/>
        <v>47.042298189472106</v>
      </c>
      <c r="P321" s="11">
        <f t="shared" si="31"/>
        <v>7.8699213604503965E-2</v>
      </c>
      <c r="Q321" s="11">
        <f t="shared" si="32"/>
        <v>0</v>
      </c>
      <c r="R321" s="11">
        <f t="shared" si="33"/>
        <v>52.042298189472106</v>
      </c>
      <c r="S321" s="11">
        <f t="shared" si="34"/>
        <v>7.8699213604503965E-2</v>
      </c>
      <c r="W321" s="11">
        <f t="shared" si="35"/>
        <v>47.042298189472106</v>
      </c>
      <c r="X321" s="11">
        <f t="shared" si="36"/>
        <v>7.8699213604503965E-2</v>
      </c>
      <c r="Y321" s="11" t="e">
        <f>NA()</f>
        <v>#N/A</v>
      </c>
      <c r="Z321" s="11" t="e">
        <f>NA()</f>
        <v>#N/A</v>
      </c>
    </row>
    <row r="322" spans="14:26" x14ac:dyDescent="0.2">
      <c r="N322" s="11">
        <v>-0.8</v>
      </c>
      <c r="O322" s="11">
        <f t="shared" si="30"/>
        <v>47.078813026639111</v>
      </c>
      <c r="P322" s="11">
        <f t="shared" si="31"/>
        <v>7.9335299083080998E-2</v>
      </c>
      <c r="Q322" s="11">
        <f t="shared" si="32"/>
        <v>0</v>
      </c>
      <c r="R322" s="11">
        <f t="shared" si="33"/>
        <v>52.078813026639111</v>
      </c>
      <c r="S322" s="11">
        <f t="shared" si="34"/>
        <v>7.9335299083080998E-2</v>
      </c>
      <c r="W322" s="11">
        <f t="shared" si="35"/>
        <v>47.078813026639111</v>
      </c>
      <c r="X322" s="11">
        <f t="shared" si="36"/>
        <v>7.9335299083080998E-2</v>
      </c>
      <c r="Y322" s="11" t="e">
        <f>NA()</f>
        <v>#N/A</v>
      </c>
      <c r="Z322" s="11" t="e">
        <f>NA()</f>
        <v>#N/A</v>
      </c>
    </row>
    <row r="323" spans="14:26" x14ac:dyDescent="0.2">
      <c r="N323" s="11">
        <v>-0.79</v>
      </c>
      <c r="O323" s="11">
        <f t="shared" ref="O323:O386" si="37">N323*C$4+C$2</f>
        <v>47.115327863806122</v>
      </c>
      <c r="P323" s="11">
        <f t="shared" ref="P323:P386" si="38">NORMDIST(O323,C$2,C$4,FALSE)</f>
        <v>7.996852846243796E-2</v>
      </c>
      <c r="Q323" s="11">
        <f t="shared" ref="Q323:Q386" si="39">IF(AND($M$4=1,N323&gt;0),0,IF(AND($M$4=2,N323&lt;0),0,IF(ROUND(ABS(NORMSINV($C$5/$M$5)),2)&lt;=ABS(N323),P323,0)))</f>
        <v>0</v>
      </c>
      <c r="R323" s="11">
        <f t="shared" ref="R323:R386" si="40">CHOOSE($M$13,0,N323*D$4+D$2)</f>
        <v>52.115327863806122</v>
      </c>
      <c r="S323" s="11">
        <f t="shared" ref="S323:S386" si="41">CHOOSE($M$13,0,NORMDIST(R323,D$2,D$4,FALSE))</f>
        <v>7.996852846243796E-2</v>
      </c>
      <c r="W323" s="11">
        <f t="shared" ref="W323:W386" si="42">O323</f>
        <v>47.115327863806122</v>
      </c>
      <c r="X323" s="11">
        <f t="shared" ref="X323:X386" si="43">P323</f>
        <v>7.996852846243796E-2</v>
      </c>
      <c r="Y323" s="11" t="e">
        <f>NA()</f>
        <v>#N/A</v>
      </c>
      <c r="Z323" s="11" t="e">
        <f>NA()</f>
        <v>#N/A</v>
      </c>
    </row>
    <row r="324" spans="14:26" x14ac:dyDescent="0.2">
      <c r="N324" s="11">
        <v>-0.78</v>
      </c>
      <c r="O324" s="11">
        <f t="shared" si="37"/>
        <v>47.151842700973134</v>
      </c>
      <c r="P324" s="11">
        <f t="shared" si="38"/>
        <v>8.0598751801147728E-2</v>
      </c>
      <c r="Q324" s="11">
        <f t="shared" si="39"/>
        <v>0</v>
      </c>
      <c r="R324" s="11">
        <f t="shared" si="40"/>
        <v>52.151842700973134</v>
      </c>
      <c r="S324" s="11">
        <f t="shared" si="41"/>
        <v>8.0598751801147728E-2</v>
      </c>
      <c r="W324" s="11">
        <f t="shared" si="42"/>
        <v>47.151842700973134</v>
      </c>
      <c r="X324" s="11">
        <f t="shared" si="43"/>
        <v>8.0598751801147728E-2</v>
      </c>
      <c r="Y324" s="11" t="e">
        <f>NA()</f>
        <v>#N/A</v>
      </c>
      <c r="Z324" s="11" t="e">
        <f>NA()</f>
        <v>#N/A</v>
      </c>
    </row>
    <row r="325" spans="14:26" x14ac:dyDescent="0.2">
      <c r="N325" s="11">
        <v>-0.77</v>
      </c>
      <c r="O325" s="11">
        <f t="shared" si="37"/>
        <v>47.188357538140146</v>
      </c>
      <c r="P325" s="11">
        <f t="shared" si="38"/>
        <v>8.1225818873915417E-2</v>
      </c>
      <c r="Q325" s="11">
        <f t="shared" si="39"/>
        <v>0</v>
      </c>
      <c r="R325" s="11">
        <f t="shared" si="40"/>
        <v>52.188357538140146</v>
      </c>
      <c r="S325" s="11">
        <f t="shared" si="41"/>
        <v>8.1225818873915417E-2</v>
      </c>
      <c r="W325" s="11">
        <f t="shared" si="42"/>
        <v>47.188357538140146</v>
      </c>
      <c r="X325" s="11">
        <f t="shared" si="43"/>
        <v>8.1225818873915417E-2</v>
      </c>
      <c r="Y325" s="11" t="e">
        <f>NA()</f>
        <v>#N/A</v>
      </c>
      <c r="Z325" s="11" t="e">
        <f>NA()</f>
        <v>#N/A</v>
      </c>
    </row>
    <row r="326" spans="14:26" x14ac:dyDescent="0.2">
      <c r="N326" s="11">
        <v>-0.76</v>
      </c>
      <c r="O326" s="11">
        <f t="shared" si="37"/>
        <v>47.224872375307157</v>
      </c>
      <c r="P326" s="11">
        <f t="shared" si="38"/>
        <v>8.1849579229663294E-2</v>
      </c>
      <c r="Q326" s="11">
        <f t="shared" si="39"/>
        <v>0</v>
      </c>
      <c r="R326" s="11">
        <f t="shared" si="40"/>
        <v>52.224872375307157</v>
      </c>
      <c r="S326" s="11">
        <f t="shared" si="41"/>
        <v>8.1849579229663294E-2</v>
      </c>
      <c r="W326" s="11">
        <f t="shared" si="42"/>
        <v>47.224872375307157</v>
      </c>
      <c r="X326" s="11">
        <f t="shared" si="43"/>
        <v>8.1849579229663294E-2</v>
      </c>
      <c r="Y326" s="11" t="e">
        <f>NA()</f>
        <v>#N/A</v>
      </c>
      <c r="Z326" s="11" t="e">
        <f>NA()</f>
        <v>#N/A</v>
      </c>
    </row>
    <row r="327" spans="14:26" x14ac:dyDescent="0.2">
      <c r="N327" s="11">
        <v>-0.75</v>
      </c>
      <c r="O327" s="11">
        <f t="shared" si="37"/>
        <v>47.261387212474169</v>
      </c>
      <c r="P327" s="11">
        <f t="shared" si="38"/>
        <v>8.2469882250183951E-2</v>
      </c>
      <c r="Q327" s="11">
        <f t="shared" si="39"/>
        <v>0</v>
      </c>
      <c r="R327" s="11">
        <f t="shared" si="40"/>
        <v>52.261387212474169</v>
      </c>
      <c r="S327" s="11">
        <f t="shared" si="41"/>
        <v>8.2469882250183951E-2</v>
      </c>
      <c r="W327" s="11">
        <f t="shared" si="42"/>
        <v>47.261387212474169</v>
      </c>
      <c r="X327" s="11">
        <f t="shared" si="43"/>
        <v>8.2469882250183951E-2</v>
      </c>
      <c r="Y327" s="11" t="e">
        <f>NA()</f>
        <v>#N/A</v>
      </c>
      <c r="Z327" s="11" t="e">
        <f>NA()</f>
        <v>#N/A</v>
      </c>
    </row>
    <row r="328" spans="14:26" x14ac:dyDescent="0.2">
      <c r="N328" s="11">
        <v>-0.74</v>
      </c>
      <c r="O328" s="11">
        <f t="shared" si="37"/>
        <v>47.297902049641181</v>
      </c>
      <c r="P328" s="11">
        <f t="shared" si="38"/>
        <v>8.3086577209330631E-2</v>
      </c>
      <c r="Q328" s="11">
        <f t="shared" si="39"/>
        <v>0</v>
      </c>
      <c r="R328" s="11">
        <f t="shared" si="40"/>
        <v>52.297902049641181</v>
      </c>
      <c r="S328" s="11">
        <f t="shared" si="41"/>
        <v>8.3086577209330631E-2</v>
      </c>
      <c r="W328" s="11">
        <f t="shared" si="42"/>
        <v>47.297902049641181</v>
      </c>
      <c r="X328" s="11">
        <f t="shared" si="43"/>
        <v>8.3086577209330631E-2</v>
      </c>
      <c r="Y328" s="11" t="e">
        <f>NA()</f>
        <v>#N/A</v>
      </c>
      <c r="Z328" s="11" t="e">
        <f>NA()</f>
        <v>#N/A</v>
      </c>
    </row>
    <row r="329" spans="14:26" x14ac:dyDescent="0.2">
      <c r="N329" s="11">
        <v>-0.73</v>
      </c>
      <c r="O329" s="11">
        <f t="shared" si="37"/>
        <v>47.334416886808192</v>
      </c>
      <c r="P329" s="11">
        <f t="shared" si="38"/>
        <v>8.3699513332713332E-2</v>
      </c>
      <c r="Q329" s="11">
        <f t="shared" si="39"/>
        <v>0</v>
      </c>
      <c r="R329" s="11">
        <f t="shared" si="40"/>
        <v>52.334416886808192</v>
      </c>
      <c r="S329" s="11">
        <f t="shared" si="41"/>
        <v>8.3699513332713332E-2</v>
      </c>
      <c r="W329" s="11">
        <f t="shared" si="42"/>
        <v>47.334416886808192</v>
      </c>
      <c r="X329" s="11">
        <f t="shared" si="43"/>
        <v>8.3699513332713332E-2</v>
      </c>
      <c r="Y329" s="11" t="e">
        <f>NA()</f>
        <v>#N/A</v>
      </c>
      <c r="Z329" s="11" t="e">
        <f>NA()</f>
        <v>#N/A</v>
      </c>
    </row>
    <row r="330" spans="14:26" x14ac:dyDescent="0.2">
      <c r="N330" s="11">
        <v>-0.72</v>
      </c>
      <c r="O330" s="11">
        <f t="shared" si="37"/>
        <v>47.370931723975204</v>
      </c>
      <c r="P330" s="11">
        <f t="shared" si="38"/>
        <v>8.4308539857868459E-2</v>
      </c>
      <c r="Q330" s="11">
        <f t="shared" si="39"/>
        <v>0</v>
      </c>
      <c r="R330" s="11">
        <f t="shared" si="40"/>
        <v>52.370931723975204</v>
      </c>
      <c r="S330" s="11">
        <f t="shared" si="41"/>
        <v>8.4308539857868459E-2</v>
      </c>
      <c r="W330" s="11">
        <f t="shared" si="42"/>
        <v>47.370931723975204</v>
      </c>
      <c r="X330" s="11">
        <f t="shared" si="43"/>
        <v>8.4308539857868459E-2</v>
      </c>
      <c r="Y330" s="11" t="e">
        <f>NA()</f>
        <v>#N/A</v>
      </c>
      <c r="Z330" s="11" t="e">
        <f>NA()</f>
        <v>#N/A</v>
      </c>
    </row>
    <row r="331" spans="14:26" x14ac:dyDescent="0.2">
      <c r="N331" s="11">
        <v>-0.71</v>
      </c>
      <c r="O331" s="11">
        <f t="shared" si="37"/>
        <v>47.407446561142216</v>
      </c>
      <c r="P331" s="11">
        <f t="shared" si="38"/>
        <v>8.4913506094869515E-2</v>
      </c>
      <c r="Q331" s="11">
        <f t="shared" si="39"/>
        <v>0</v>
      </c>
      <c r="R331" s="11">
        <f t="shared" si="40"/>
        <v>52.407446561142216</v>
      </c>
      <c r="S331" s="11">
        <f t="shared" si="41"/>
        <v>8.4913506094869515E-2</v>
      </c>
      <c r="W331" s="11">
        <f t="shared" si="42"/>
        <v>47.407446561142216</v>
      </c>
      <c r="X331" s="11">
        <f t="shared" si="43"/>
        <v>8.4913506094869515E-2</v>
      </c>
      <c r="Y331" s="11" t="e">
        <f>NA()</f>
        <v>#N/A</v>
      </c>
      <c r="Z331" s="11" t="e">
        <f>NA()</f>
        <v>#N/A</v>
      </c>
    </row>
    <row r="332" spans="14:26" x14ac:dyDescent="0.2">
      <c r="N332" s="11">
        <v>-0.7</v>
      </c>
      <c r="O332" s="11">
        <f t="shared" si="37"/>
        <v>47.443961398309227</v>
      </c>
      <c r="P332" s="11">
        <f t="shared" si="38"/>
        <v>8.5514261487345145E-2</v>
      </c>
      <c r="Q332" s="11">
        <f t="shared" si="39"/>
        <v>0</v>
      </c>
      <c r="R332" s="11">
        <f t="shared" si="40"/>
        <v>52.443961398309227</v>
      </c>
      <c r="S332" s="11">
        <f t="shared" si="41"/>
        <v>8.5514261487345145E-2</v>
      </c>
      <c r="W332" s="11">
        <f t="shared" si="42"/>
        <v>47.443961398309227</v>
      </c>
      <c r="X332" s="11">
        <f t="shared" si="43"/>
        <v>8.5514261487345145E-2</v>
      </c>
      <c r="Y332" s="11" t="e">
        <f>NA()</f>
        <v>#N/A</v>
      </c>
      <c r="Z332" s="11" t="e">
        <f>NA()</f>
        <v>#N/A</v>
      </c>
    </row>
    <row r="333" spans="14:26" x14ac:dyDescent="0.2">
      <c r="N333" s="11">
        <v>-0.69</v>
      </c>
      <c r="O333" s="11">
        <f t="shared" si="37"/>
        <v>47.480476235476239</v>
      </c>
      <c r="P333" s="11">
        <f t="shared" si="38"/>
        <v>8.6110655673871467E-2</v>
      </c>
      <c r="Q333" s="11">
        <f t="shared" si="39"/>
        <v>0</v>
      </c>
      <c r="R333" s="11">
        <f t="shared" si="40"/>
        <v>52.480476235476239</v>
      </c>
      <c r="S333" s="11">
        <f t="shared" si="41"/>
        <v>8.6110655673871467E-2</v>
      </c>
      <c r="W333" s="11">
        <f t="shared" si="42"/>
        <v>47.480476235476239</v>
      </c>
      <c r="X333" s="11">
        <f t="shared" si="43"/>
        <v>8.6110655673871467E-2</v>
      </c>
      <c r="Y333" s="11" t="e">
        <f>NA()</f>
        <v>#N/A</v>
      </c>
      <c r="Z333" s="11" t="e">
        <f>NA()</f>
        <v>#N/A</v>
      </c>
    </row>
    <row r="334" spans="14:26" x14ac:dyDescent="0.2">
      <c r="N334" s="11">
        <v>-0.68</v>
      </c>
      <c r="O334" s="11">
        <f t="shared" si="37"/>
        <v>47.516991072643243</v>
      </c>
      <c r="P334" s="11">
        <f t="shared" si="38"/>
        <v>8.6702538549703556E-2</v>
      </c>
      <c r="Q334" s="11">
        <f t="shared" si="39"/>
        <v>0</v>
      </c>
      <c r="R334" s="11">
        <f t="shared" si="40"/>
        <v>52.516991072643243</v>
      </c>
      <c r="S334" s="11">
        <f t="shared" si="41"/>
        <v>8.6702538549703556E-2</v>
      </c>
      <c r="W334" s="11">
        <f t="shared" si="42"/>
        <v>47.516991072643243</v>
      </c>
      <c r="X334" s="11">
        <f t="shared" si="43"/>
        <v>8.6702538549703556E-2</v>
      </c>
      <c r="Y334" s="11" t="e">
        <f>NA()</f>
        <v>#N/A</v>
      </c>
      <c r="Z334" s="11" t="e">
        <f>NA()</f>
        <v>#N/A</v>
      </c>
    </row>
    <row r="335" spans="14:26" x14ac:dyDescent="0.2">
      <c r="N335" s="11">
        <v>-0.67</v>
      </c>
      <c r="O335" s="11">
        <f t="shared" si="37"/>
        <v>47.553505909810255</v>
      </c>
      <c r="P335" s="11">
        <f t="shared" si="38"/>
        <v>8.7289760328812555E-2</v>
      </c>
      <c r="Q335" s="11">
        <f t="shared" si="39"/>
        <v>0</v>
      </c>
      <c r="R335" s="11">
        <f t="shared" si="40"/>
        <v>52.553505909810255</v>
      </c>
      <c r="S335" s="11">
        <f t="shared" si="41"/>
        <v>8.7289760328812555E-2</v>
      </c>
      <c r="W335" s="11">
        <f t="shared" si="42"/>
        <v>47.553505909810255</v>
      </c>
      <c r="X335" s="11">
        <f t="shared" si="43"/>
        <v>8.7289760328812555E-2</v>
      </c>
      <c r="Y335" s="11" t="e">
        <f>NA()</f>
        <v>#N/A</v>
      </c>
      <c r="Z335" s="11" t="e">
        <f>NA()</f>
        <v>#N/A</v>
      </c>
    </row>
    <row r="336" spans="14:26" x14ac:dyDescent="0.2">
      <c r="N336" s="11">
        <v>-0.66</v>
      </c>
      <c r="O336" s="11">
        <f t="shared" si="37"/>
        <v>47.590020746977267</v>
      </c>
      <c r="P336" s="11">
        <f t="shared" si="38"/>
        <v>8.7872171606191138E-2</v>
      </c>
      <c r="Q336" s="11">
        <f t="shared" si="39"/>
        <v>0</v>
      </c>
      <c r="R336" s="11">
        <f t="shared" si="40"/>
        <v>52.590020746977267</v>
      </c>
      <c r="S336" s="11">
        <f t="shared" si="41"/>
        <v>8.7872171606191138E-2</v>
      </c>
      <c r="W336" s="11">
        <f t="shared" si="42"/>
        <v>47.590020746977267</v>
      </c>
      <c r="X336" s="11">
        <f t="shared" si="43"/>
        <v>8.7872171606191138E-2</v>
      </c>
      <c r="Y336" s="11" t="e">
        <f>NA()</f>
        <v>#N/A</v>
      </c>
      <c r="Z336" s="11" t="e">
        <f>NA()</f>
        <v>#N/A</v>
      </c>
    </row>
    <row r="337" spans="14:26" x14ac:dyDescent="0.2">
      <c r="N337" s="11">
        <v>-0.65</v>
      </c>
      <c r="O337" s="11">
        <f t="shared" si="37"/>
        <v>47.626535584144278</v>
      </c>
      <c r="P337" s="11">
        <f t="shared" si="38"/>
        <v>8.8449623420394155E-2</v>
      </c>
      <c r="Q337" s="11">
        <f t="shared" si="39"/>
        <v>0</v>
      </c>
      <c r="R337" s="11">
        <f t="shared" si="40"/>
        <v>52.626535584144278</v>
      </c>
      <c r="S337" s="11">
        <f t="shared" si="41"/>
        <v>8.8449623420394155E-2</v>
      </c>
      <c r="W337" s="11">
        <f t="shared" si="42"/>
        <v>47.626535584144278</v>
      </c>
      <c r="X337" s="11">
        <f t="shared" si="43"/>
        <v>8.8449623420394155E-2</v>
      </c>
      <c r="Y337" s="11" t="e">
        <f>NA()</f>
        <v>#N/A</v>
      </c>
      <c r="Z337" s="11" t="e">
        <f>NA()</f>
        <v>#N/A</v>
      </c>
    </row>
    <row r="338" spans="14:26" x14ac:dyDescent="0.2">
      <c r="N338" s="11">
        <v>-0.64</v>
      </c>
      <c r="O338" s="11">
        <f t="shared" si="37"/>
        <v>47.66305042131129</v>
      </c>
      <c r="P338" s="11">
        <f t="shared" si="38"/>
        <v>8.9021967316276554E-2</v>
      </c>
      <c r="Q338" s="11">
        <f t="shared" si="39"/>
        <v>0</v>
      </c>
      <c r="R338" s="11">
        <f t="shared" si="40"/>
        <v>52.66305042131129</v>
      </c>
      <c r="S338" s="11">
        <f t="shared" si="41"/>
        <v>8.9021967316276554E-2</v>
      </c>
      <c r="W338" s="11">
        <f t="shared" si="42"/>
        <v>47.66305042131129</v>
      </c>
      <c r="X338" s="11">
        <f t="shared" si="43"/>
        <v>8.9021967316276554E-2</v>
      </c>
      <c r="Y338" s="11" t="e">
        <f>NA()</f>
        <v>#N/A</v>
      </c>
      <c r="Z338" s="11" t="e">
        <f>NA()</f>
        <v>#N/A</v>
      </c>
    </row>
    <row r="339" spans="14:26" x14ac:dyDescent="0.2">
      <c r="N339" s="11">
        <v>-0.63</v>
      </c>
      <c r="O339" s="11">
        <f t="shared" si="37"/>
        <v>47.699565258478302</v>
      </c>
      <c r="P339" s="11">
        <f t="shared" si="38"/>
        <v>8.9589055407892956E-2</v>
      </c>
      <c r="Q339" s="11">
        <f t="shared" si="39"/>
        <v>0</v>
      </c>
      <c r="R339" s="11">
        <f t="shared" si="40"/>
        <v>52.699565258478302</v>
      </c>
      <c r="S339" s="11">
        <f t="shared" si="41"/>
        <v>8.9589055407892956E-2</v>
      </c>
      <c r="W339" s="11">
        <f t="shared" si="42"/>
        <v>47.699565258478302</v>
      </c>
      <c r="X339" s="11">
        <f t="shared" si="43"/>
        <v>8.9589055407892956E-2</v>
      </c>
      <c r="Y339" s="11" t="e">
        <f>NA()</f>
        <v>#N/A</v>
      </c>
      <c r="Z339" s="11" t="e">
        <f>NA()</f>
        <v>#N/A</v>
      </c>
    </row>
    <row r="340" spans="14:26" x14ac:dyDescent="0.2">
      <c r="N340" s="11">
        <v>-0.62</v>
      </c>
      <c r="O340" s="11">
        <f t="shared" si="37"/>
        <v>47.736080095645313</v>
      </c>
      <c r="P340" s="11">
        <f t="shared" si="38"/>
        <v>9.0150740441521771E-2</v>
      </c>
      <c r="Q340" s="11">
        <f t="shared" si="39"/>
        <v>0</v>
      </c>
      <c r="R340" s="11">
        <f t="shared" si="40"/>
        <v>52.736080095645313</v>
      </c>
      <c r="S340" s="11">
        <f t="shared" si="41"/>
        <v>9.0150740441521771E-2</v>
      </c>
      <c r="W340" s="11">
        <f t="shared" si="42"/>
        <v>47.736080095645313</v>
      </c>
      <c r="X340" s="11">
        <f t="shared" si="43"/>
        <v>9.0150740441521771E-2</v>
      </c>
      <c r="Y340" s="11" t="e">
        <f>NA()</f>
        <v>#N/A</v>
      </c>
      <c r="Z340" s="11" t="e">
        <f>NA()</f>
        <v>#N/A</v>
      </c>
    </row>
    <row r="341" spans="14:26" x14ac:dyDescent="0.2">
      <c r="N341" s="11">
        <v>-0.61</v>
      </c>
      <c r="O341" s="11">
        <f t="shared" si="37"/>
        <v>47.772594932812325</v>
      </c>
      <c r="P341" s="11">
        <f t="shared" si="38"/>
        <v>9.0706875858776986E-2</v>
      </c>
      <c r="Q341" s="11">
        <f t="shared" si="39"/>
        <v>0</v>
      </c>
      <c r="R341" s="11">
        <f t="shared" si="40"/>
        <v>52.772594932812325</v>
      </c>
      <c r="S341" s="11">
        <f t="shared" si="41"/>
        <v>9.0706875858776986E-2</v>
      </c>
      <c r="W341" s="11">
        <f t="shared" si="42"/>
        <v>47.772594932812325</v>
      </c>
      <c r="X341" s="11">
        <f t="shared" si="43"/>
        <v>9.0706875858776986E-2</v>
      </c>
      <c r="Y341" s="11" t="e">
        <f>NA()</f>
        <v>#N/A</v>
      </c>
      <c r="Z341" s="11" t="e">
        <f>NA()</f>
        <v>#N/A</v>
      </c>
    </row>
    <row r="342" spans="14:26" x14ac:dyDescent="0.2">
      <c r="N342" s="11">
        <v>-0.6</v>
      </c>
      <c r="O342" s="11">
        <f t="shared" si="37"/>
        <v>47.809109769979337</v>
      </c>
      <c r="P342" s="11">
        <f t="shared" si="38"/>
        <v>9.1257315859769955E-2</v>
      </c>
      <c r="Q342" s="11">
        <f t="shared" si="39"/>
        <v>0</v>
      </c>
      <c r="R342" s="11">
        <f t="shared" si="40"/>
        <v>52.809109769979337</v>
      </c>
      <c r="S342" s="11">
        <f t="shared" si="41"/>
        <v>9.1257315859769955E-2</v>
      </c>
      <c r="W342" s="11">
        <f t="shared" si="42"/>
        <v>47.809109769979337</v>
      </c>
      <c r="X342" s="11">
        <f t="shared" si="43"/>
        <v>9.1257315859769955E-2</v>
      </c>
      <c r="Y342" s="11" t="e">
        <f>NA()</f>
        <v>#N/A</v>
      </c>
      <c r="Z342" s="11" t="e">
        <f>NA()</f>
        <v>#N/A</v>
      </c>
    </row>
    <row r="343" spans="14:26" x14ac:dyDescent="0.2">
      <c r="N343" s="11">
        <v>-0.59</v>
      </c>
      <c r="O343" s="11">
        <f t="shared" si="37"/>
        <v>47.845624607146348</v>
      </c>
      <c r="P343" s="11">
        <f t="shared" si="38"/>
        <v>9.1801915466283621E-2</v>
      </c>
      <c r="Q343" s="11">
        <f t="shared" si="39"/>
        <v>0</v>
      </c>
      <c r="R343" s="11">
        <f t="shared" si="40"/>
        <v>52.845624607146348</v>
      </c>
      <c r="S343" s="11">
        <f t="shared" si="41"/>
        <v>9.1801915466283621E-2</v>
      </c>
      <c r="W343" s="11">
        <f t="shared" si="42"/>
        <v>47.845624607146348</v>
      </c>
      <c r="X343" s="11">
        <f t="shared" si="43"/>
        <v>9.1801915466283621E-2</v>
      </c>
      <c r="Y343" s="11" t="e">
        <f>NA()</f>
        <v>#N/A</v>
      </c>
      <c r="Z343" s="11" t="e">
        <f>NA()</f>
        <v>#N/A</v>
      </c>
    </row>
    <row r="344" spans="14:26" x14ac:dyDescent="0.2">
      <c r="N344" s="11">
        <v>-0.57999999999999996</v>
      </c>
      <c r="O344" s="11">
        <f t="shared" si="37"/>
        <v>47.88213944431336</v>
      </c>
      <c r="P344" s="11">
        <f t="shared" si="38"/>
        <v>9.2340530584921282E-2</v>
      </c>
      <c r="Q344" s="11">
        <f t="shared" si="39"/>
        <v>0</v>
      </c>
      <c r="R344" s="11">
        <f t="shared" si="40"/>
        <v>52.88213944431336</v>
      </c>
      <c r="S344" s="11">
        <f t="shared" si="41"/>
        <v>9.2340530584921282E-2</v>
      </c>
      <c r="W344" s="11">
        <f t="shared" si="42"/>
        <v>47.88213944431336</v>
      </c>
      <c r="X344" s="11">
        <f t="shared" si="43"/>
        <v>9.2340530584921282E-2</v>
      </c>
      <c r="Y344" s="11" t="e">
        <f>NA()</f>
        <v>#N/A</v>
      </c>
      <c r="Z344" s="11" t="e">
        <f>NA()</f>
        <v>#N/A</v>
      </c>
    </row>
    <row r="345" spans="14:26" x14ac:dyDescent="0.2">
      <c r="N345" s="11">
        <v>-0.56999999999999995</v>
      </c>
      <c r="O345" s="11">
        <f t="shared" si="37"/>
        <v>47.918654281480372</v>
      </c>
      <c r="P345" s="11">
        <f t="shared" si="38"/>
        <v>9.2873018070191604E-2</v>
      </c>
      <c r="Q345" s="11">
        <f t="shared" si="39"/>
        <v>0</v>
      </c>
      <c r="R345" s="11">
        <f t="shared" si="40"/>
        <v>52.918654281480372</v>
      </c>
      <c r="S345" s="11">
        <f t="shared" si="41"/>
        <v>9.2873018070191604E-2</v>
      </c>
      <c r="W345" s="11">
        <f t="shared" si="42"/>
        <v>47.918654281480372</v>
      </c>
      <c r="X345" s="11">
        <f t="shared" si="43"/>
        <v>9.2873018070191604E-2</v>
      </c>
      <c r="Y345" s="11" t="e">
        <f>NA()</f>
        <v>#N/A</v>
      </c>
      <c r="Z345" s="11" t="e">
        <f>NA()</f>
        <v>#N/A</v>
      </c>
    </row>
    <row r="346" spans="14:26" x14ac:dyDescent="0.2">
      <c r="N346" s="11">
        <v>-0.56000000000000005</v>
      </c>
      <c r="O346" s="11">
        <f t="shared" si="37"/>
        <v>47.955169118647376</v>
      </c>
      <c r="P346" s="11">
        <f t="shared" si="38"/>
        <v>9.3399235787491444E-2</v>
      </c>
      <c r="Q346" s="11">
        <f t="shared" si="39"/>
        <v>0</v>
      </c>
      <c r="R346" s="11">
        <f t="shared" si="40"/>
        <v>52.955169118647376</v>
      </c>
      <c r="S346" s="11">
        <f t="shared" si="41"/>
        <v>9.3399235787491444E-2</v>
      </c>
      <c r="W346" s="11">
        <f t="shared" si="42"/>
        <v>47.955169118647376</v>
      </c>
      <c r="X346" s="11">
        <f t="shared" si="43"/>
        <v>9.3399235787491444E-2</v>
      </c>
      <c r="Y346" s="11" t="e">
        <f>NA()</f>
        <v>#N/A</v>
      </c>
      <c r="Z346" s="11" t="e">
        <f>NA()</f>
        <v>#N/A</v>
      </c>
    </row>
    <row r="347" spans="14:26" x14ac:dyDescent="0.2">
      <c r="N347" s="11">
        <v>-0.55000000000000004</v>
      </c>
      <c r="O347" s="11">
        <f t="shared" si="37"/>
        <v>47.991683955814388</v>
      </c>
      <c r="P347" s="11">
        <f t="shared" si="38"/>
        <v>9.3919042675948874E-2</v>
      </c>
      <c r="Q347" s="11">
        <f t="shared" si="39"/>
        <v>0</v>
      </c>
      <c r="R347" s="11">
        <f t="shared" si="40"/>
        <v>52.991683955814388</v>
      </c>
      <c r="S347" s="11">
        <f t="shared" si="41"/>
        <v>9.3919042675948874E-2</v>
      </c>
      <c r="W347" s="11">
        <f t="shared" si="42"/>
        <v>47.991683955814388</v>
      </c>
      <c r="X347" s="11">
        <f t="shared" si="43"/>
        <v>9.3919042675948874E-2</v>
      </c>
      <c r="Y347" s="11" t="e">
        <f>NA()</f>
        <v>#N/A</v>
      </c>
      <c r="Z347" s="11" t="e">
        <f>NA()</f>
        <v>#N/A</v>
      </c>
    </row>
    <row r="348" spans="14:26" x14ac:dyDescent="0.2">
      <c r="N348" s="11">
        <v>-0.54</v>
      </c>
      <c r="O348" s="11">
        <f t="shared" si="37"/>
        <v>48.028198792981399</v>
      </c>
      <c r="P348" s="11">
        <f t="shared" si="38"/>
        <v>9.4432298811085821E-2</v>
      </c>
      <c r="Q348" s="11">
        <f t="shared" si="39"/>
        <v>0</v>
      </c>
      <c r="R348" s="11">
        <f t="shared" si="40"/>
        <v>53.028198792981399</v>
      </c>
      <c r="S348" s="11">
        <f t="shared" si="41"/>
        <v>9.4432298811085821E-2</v>
      </c>
      <c r="W348" s="11">
        <f t="shared" si="42"/>
        <v>48.028198792981399</v>
      </c>
      <c r="X348" s="11">
        <f t="shared" si="43"/>
        <v>9.4432298811085821E-2</v>
      </c>
      <c r="Y348" s="11" t="e">
        <f>NA()</f>
        <v>#N/A</v>
      </c>
      <c r="Z348" s="11" t="e">
        <f>NA()</f>
        <v>#N/A</v>
      </c>
    </row>
    <row r="349" spans="14:26" x14ac:dyDescent="0.2">
      <c r="N349" s="11">
        <v>-0.53</v>
      </c>
      <c r="O349" s="11">
        <f t="shared" si="37"/>
        <v>48.064713630148411</v>
      </c>
      <c r="P349" s="11">
        <f t="shared" si="38"/>
        <v>9.4938865467263989E-2</v>
      </c>
      <c r="Q349" s="11">
        <f t="shared" si="39"/>
        <v>0</v>
      </c>
      <c r="R349" s="11">
        <f t="shared" si="40"/>
        <v>53.064713630148411</v>
      </c>
      <c r="S349" s="11">
        <f t="shared" si="41"/>
        <v>9.4938865467263989E-2</v>
      </c>
      <c r="W349" s="11">
        <f t="shared" si="42"/>
        <v>48.064713630148411</v>
      </c>
      <c r="X349" s="11">
        <f t="shared" si="43"/>
        <v>9.4938865467263989E-2</v>
      </c>
      <c r="Y349" s="11" t="e">
        <f>NA()</f>
        <v>#N/A</v>
      </c>
      <c r="Z349" s="11" t="e">
        <f>NA()</f>
        <v>#N/A</v>
      </c>
    </row>
    <row r="350" spans="14:26" x14ac:dyDescent="0.2">
      <c r="N350" s="11">
        <v>-0.52</v>
      </c>
      <c r="O350" s="11">
        <f t="shared" si="37"/>
        <v>48.101228467315423</v>
      </c>
      <c r="P350" s="11">
        <f t="shared" si="38"/>
        <v>9.5438605179873598E-2</v>
      </c>
      <c r="Q350" s="11">
        <f t="shared" si="39"/>
        <v>0</v>
      </c>
      <c r="R350" s="11">
        <f t="shared" si="40"/>
        <v>53.101228467315423</v>
      </c>
      <c r="S350" s="11">
        <f t="shared" si="41"/>
        <v>9.5438605179873598E-2</v>
      </c>
      <c r="W350" s="11">
        <f t="shared" si="42"/>
        <v>48.101228467315423</v>
      </c>
      <c r="X350" s="11">
        <f t="shared" si="43"/>
        <v>9.5438605179873598E-2</v>
      </c>
      <c r="Y350" s="11" t="e">
        <f>NA()</f>
        <v>#N/A</v>
      </c>
      <c r="Z350" s="11" t="e">
        <f>NA()</f>
        <v>#N/A</v>
      </c>
    </row>
    <row r="351" spans="14:26" x14ac:dyDescent="0.2">
      <c r="N351" s="11">
        <v>-0.51</v>
      </c>
      <c r="O351" s="11">
        <f t="shared" si="37"/>
        <v>48.137743304482434</v>
      </c>
      <c r="P351" s="11">
        <f t="shared" si="38"/>
        <v>9.5931381807226865E-2</v>
      </c>
      <c r="Q351" s="11">
        <f t="shared" si="39"/>
        <v>0</v>
      </c>
      <c r="R351" s="11">
        <f t="shared" si="40"/>
        <v>53.137743304482434</v>
      </c>
      <c r="S351" s="11">
        <f t="shared" si="41"/>
        <v>9.5931381807226865E-2</v>
      </c>
      <c r="W351" s="11">
        <f t="shared" si="42"/>
        <v>48.137743304482434</v>
      </c>
      <c r="X351" s="11">
        <f t="shared" si="43"/>
        <v>9.5931381807226865E-2</v>
      </c>
      <c r="Y351" s="11" t="e">
        <f>NA()</f>
        <v>#N/A</v>
      </c>
      <c r="Z351" s="11" t="e">
        <f>NA()</f>
        <v>#N/A</v>
      </c>
    </row>
    <row r="352" spans="14:26" x14ac:dyDescent="0.2">
      <c r="N352" s="11">
        <v>-0.5</v>
      </c>
      <c r="O352" s="11">
        <f t="shared" si="37"/>
        <v>48.174258141649446</v>
      </c>
      <c r="P352" s="11">
        <f t="shared" si="38"/>
        <v>9.6417060592117049E-2</v>
      </c>
      <c r="Q352" s="11">
        <f t="shared" si="39"/>
        <v>0</v>
      </c>
      <c r="R352" s="11">
        <f t="shared" si="40"/>
        <v>53.174258141649446</v>
      </c>
      <c r="S352" s="11">
        <f t="shared" si="41"/>
        <v>9.6417060592117049E-2</v>
      </c>
      <c r="W352" s="11">
        <f t="shared" si="42"/>
        <v>48.174258141649446</v>
      </c>
      <c r="X352" s="11">
        <f t="shared" si="43"/>
        <v>9.6417060592117049E-2</v>
      </c>
      <c r="Y352" s="11" t="e">
        <f>NA()</f>
        <v>#N/A</v>
      </c>
      <c r="Z352" s="11" t="e">
        <f>NA()</f>
        <v>#N/A</v>
      </c>
    </row>
    <row r="353" spans="14:26" x14ac:dyDescent="0.2">
      <c r="N353" s="11">
        <v>-0.49</v>
      </c>
      <c r="O353" s="11">
        <f t="shared" si="37"/>
        <v>48.210772978816458</v>
      </c>
      <c r="P353" s="11">
        <f t="shared" si="38"/>
        <v>9.6895508223004634E-2</v>
      </c>
      <c r="Q353" s="11">
        <f t="shared" si="39"/>
        <v>0</v>
      </c>
      <c r="R353" s="11">
        <f t="shared" si="40"/>
        <v>53.210772978816458</v>
      </c>
      <c r="S353" s="11">
        <f t="shared" si="41"/>
        <v>9.6895508223004634E-2</v>
      </c>
      <c r="W353" s="11">
        <f t="shared" si="42"/>
        <v>48.210772978816458</v>
      </c>
      <c r="X353" s="11">
        <f t="shared" si="43"/>
        <v>9.6895508223004634E-2</v>
      </c>
      <c r="Y353" s="11" t="e">
        <f>NA()</f>
        <v>#N/A</v>
      </c>
      <c r="Z353" s="11" t="e">
        <f>NA()</f>
        <v>#N/A</v>
      </c>
    </row>
    <row r="354" spans="14:26" x14ac:dyDescent="0.2">
      <c r="N354" s="11">
        <v>-0.48</v>
      </c>
      <c r="O354" s="11">
        <f t="shared" si="37"/>
        <v>48.247287815983469</v>
      </c>
      <c r="P354" s="11">
        <f t="shared" si="38"/>
        <v>9.7366592894791548E-2</v>
      </c>
      <c r="Q354" s="11">
        <f t="shared" si="39"/>
        <v>0</v>
      </c>
      <c r="R354" s="11">
        <f t="shared" si="40"/>
        <v>53.247287815983469</v>
      </c>
      <c r="S354" s="11">
        <f t="shared" si="41"/>
        <v>9.7366592894791548E-2</v>
      </c>
      <c r="W354" s="11">
        <f t="shared" si="42"/>
        <v>48.247287815983469</v>
      </c>
      <c r="X354" s="11">
        <f t="shared" si="43"/>
        <v>9.7366592894791548E-2</v>
      </c>
      <c r="Y354" s="11" t="e">
        <f>NA()</f>
        <v>#N/A</v>
      </c>
      <c r="Z354" s="11" t="e">
        <f>NA()</f>
        <v>#N/A</v>
      </c>
    </row>
    <row r="355" spans="14:26" x14ac:dyDescent="0.2">
      <c r="N355" s="11">
        <v>-0.47</v>
      </c>
      <c r="O355" s="11">
        <f t="shared" si="37"/>
        <v>48.283802653150481</v>
      </c>
      <c r="P355" s="11">
        <f t="shared" si="38"/>
        <v>9.7830184369145187E-2</v>
      </c>
      <c r="Q355" s="11">
        <f t="shared" si="39"/>
        <v>0</v>
      </c>
      <c r="R355" s="11">
        <f t="shared" si="40"/>
        <v>53.283802653150481</v>
      </c>
      <c r="S355" s="11">
        <f t="shared" si="41"/>
        <v>9.7830184369145187E-2</v>
      </c>
      <c r="W355" s="11">
        <f t="shared" si="42"/>
        <v>48.283802653150481</v>
      </c>
      <c r="X355" s="11">
        <f t="shared" si="43"/>
        <v>9.7830184369145187E-2</v>
      </c>
      <c r="Y355" s="11" t="e">
        <f>NA()</f>
        <v>#N/A</v>
      </c>
      <c r="Z355" s="11" t="e">
        <f>NA()</f>
        <v>#N/A</v>
      </c>
    </row>
    <row r="356" spans="14:26" x14ac:dyDescent="0.2">
      <c r="N356" s="11">
        <v>-0.46</v>
      </c>
      <c r="O356" s="11">
        <f t="shared" si="37"/>
        <v>48.320317490317493</v>
      </c>
      <c r="P356" s="11">
        <f t="shared" si="38"/>
        <v>9.8286154034333245E-2</v>
      </c>
      <c r="Q356" s="11">
        <f t="shared" si="39"/>
        <v>0</v>
      </c>
      <c r="R356" s="11">
        <f t="shared" si="40"/>
        <v>53.320317490317493</v>
      </c>
      <c r="S356" s="11">
        <f t="shared" si="41"/>
        <v>9.8286154034333245E-2</v>
      </c>
      <c r="W356" s="11">
        <f t="shared" si="42"/>
        <v>48.320317490317493</v>
      </c>
      <c r="X356" s="11">
        <f t="shared" si="43"/>
        <v>9.8286154034333245E-2</v>
      </c>
      <c r="Y356" s="11" t="e">
        <f>NA()</f>
        <v>#N/A</v>
      </c>
      <c r="Z356" s="11" t="e">
        <f>NA()</f>
        <v>#N/A</v>
      </c>
    </row>
    <row r="357" spans="14:26" x14ac:dyDescent="0.2">
      <c r="N357" s="11">
        <v>-0.45</v>
      </c>
      <c r="O357" s="11">
        <f t="shared" si="37"/>
        <v>48.356832327484504</v>
      </c>
      <c r="P357" s="11">
        <f t="shared" si="38"/>
        <v>9.8734374964531441E-2</v>
      </c>
      <c r="Q357" s="11">
        <f t="shared" si="39"/>
        <v>0</v>
      </c>
      <c r="R357" s="11">
        <f t="shared" si="40"/>
        <v>53.356832327484504</v>
      </c>
      <c r="S357" s="11">
        <f t="shared" si="41"/>
        <v>9.8734374964531441E-2</v>
      </c>
      <c r="W357" s="11">
        <f t="shared" si="42"/>
        <v>48.356832327484504</v>
      </c>
      <c r="X357" s="11">
        <f t="shared" si="43"/>
        <v>9.8734374964531441E-2</v>
      </c>
      <c r="Y357" s="11" t="e">
        <f>NA()</f>
        <v>#N/A</v>
      </c>
      <c r="Z357" s="11" t="e">
        <f>NA()</f>
        <v>#N/A</v>
      </c>
    </row>
    <row r="358" spans="14:26" x14ac:dyDescent="0.2">
      <c r="N358" s="11">
        <v>-0.44</v>
      </c>
      <c r="O358" s="11">
        <f t="shared" si="37"/>
        <v>48.393347164651516</v>
      </c>
      <c r="P358" s="11">
        <f t="shared" si="38"/>
        <v>9.9174721978565777E-2</v>
      </c>
      <c r="Q358" s="11">
        <f t="shared" si="39"/>
        <v>0</v>
      </c>
      <c r="R358" s="11">
        <f t="shared" si="40"/>
        <v>53.393347164651516</v>
      </c>
      <c r="S358" s="11">
        <f t="shared" si="41"/>
        <v>9.9174721978565777E-2</v>
      </c>
      <c r="W358" s="11">
        <f t="shared" si="42"/>
        <v>48.393347164651516</v>
      </c>
      <c r="X358" s="11">
        <f t="shared" si="43"/>
        <v>9.9174721978565777E-2</v>
      </c>
      <c r="Y358" s="11" t="e">
        <f>NA()</f>
        <v>#N/A</v>
      </c>
      <c r="Z358" s="11" t="e">
        <f>NA()</f>
        <v>#N/A</v>
      </c>
    </row>
    <row r="359" spans="14:26" x14ac:dyDescent="0.2">
      <c r="N359" s="11">
        <v>-0.43</v>
      </c>
      <c r="O359" s="11">
        <f t="shared" si="37"/>
        <v>48.42986200181852</v>
      </c>
      <c r="P359" s="11">
        <f t="shared" si="38"/>
        <v>9.9607071698051081E-2</v>
      </c>
      <c r="Q359" s="11">
        <f t="shared" si="39"/>
        <v>0</v>
      </c>
      <c r="R359" s="11">
        <f t="shared" si="40"/>
        <v>53.42986200181852</v>
      </c>
      <c r="S359" s="11">
        <f t="shared" si="41"/>
        <v>9.9607071698051081E-2</v>
      </c>
      <c r="W359" s="11">
        <f t="shared" si="42"/>
        <v>48.42986200181852</v>
      </c>
      <c r="X359" s="11">
        <f t="shared" si="43"/>
        <v>9.9607071698051081E-2</v>
      </c>
      <c r="Y359" s="11" t="e">
        <f>NA()</f>
        <v>#N/A</v>
      </c>
      <c r="Z359" s="11" t="e">
        <f>NA()</f>
        <v>#N/A</v>
      </c>
    </row>
    <row r="360" spans="14:26" x14ac:dyDescent="0.2">
      <c r="N360" s="11">
        <v>-0.42</v>
      </c>
      <c r="O360" s="11">
        <f t="shared" si="37"/>
        <v>48.466376838985532</v>
      </c>
      <c r="P360" s="11">
        <f t="shared" si="38"/>
        <v>0.10003130260488913</v>
      </c>
      <c r="Q360" s="11">
        <f t="shared" si="39"/>
        <v>0</v>
      </c>
      <c r="R360" s="11">
        <f t="shared" si="40"/>
        <v>53.466376838985532</v>
      </c>
      <c r="S360" s="11">
        <f t="shared" si="41"/>
        <v>0.10003130260488913</v>
      </c>
      <c r="W360" s="11">
        <f t="shared" si="42"/>
        <v>48.466376838985532</v>
      </c>
      <c r="X360" s="11">
        <f t="shared" si="43"/>
        <v>0.10003130260488913</v>
      </c>
      <c r="Y360" s="11" t="e">
        <f>NA()</f>
        <v>#N/A</v>
      </c>
      <c r="Z360" s="11" t="e">
        <f>NA()</f>
        <v>#N/A</v>
      </c>
    </row>
    <row r="361" spans="14:26" x14ac:dyDescent="0.2">
      <c r="N361" s="11">
        <v>-0.41</v>
      </c>
      <c r="O361" s="11">
        <f t="shared" si="37"/>
        <v>48.502891676152544</v>
      </c>
      <c r="P361" s="11">
        <f t="shared" si="38"/>
        <v>0.10044729509808709</v>
      </c>
      <c r="Q361" s="11">
        <f t="shared" si="39"/>
        <v>0</v>
      </c>
      <c r="R361" s="11">
        <f t="shared" si="40"/>
        <v>53.502891676152544</v>
      </c>
      <c r="S361" s="11">
        <f t="shared" si="41"/>
        <v>0.10044729509808709</v>
      </c>
      <c r="W361" s="11">
        <f t="shared" si="42"/>
        <v>48.502891676152544</v>
      </c>
      <c r="X361" s="11">
        <f t="shared" si="43"/>
        <v>0.10044729509808709</v>
      </c>
      <c r="Y361" s="11" t="e">
        <f>NA()</f>
        <v>#N/A</v>
      </c>
      <c r="Z361" s="11" t="e">
        <f>NA()</f>
        <v>#N/A</v>
      </c>
    </row>
    <row r="362" spans="14:26" x14ac:dyDescent="0.2">
      <c r="N362" s="11">
        <v>-0.4</v>
      </c>
      <c r="O362" s="11">
        <f t="shared" si="37"/>
        <v>48.539406513319555</v>
      </c>
      <c r="P362" s="11">
        <f t="shared" si="38"/>
        <v>0.10085493154986128</v>
      </c>
      <c r="Q362" s="11">
        <f t="shared" si="39"/>
        <v>0</v>
      </c>
      <c r="R362" s="11">
        <f t="shared" si="40"/>
        <v>53.539406513319555</v>
      </c>
      <c r="S362" s="11">
        <f t="shared" si="41"/>
        <v>0.10085493154986128</v>
      </c>
      <c r="W362" s="11">
        <f t="shared" si="42"/>
        <v>48.539406513319555</v>
      </c>
      <c r="X362" s="11">
        <f t="shared" si="43"/>
        <v>0.10085493154986128</v>
      </c>
      <c r="Y362" s="11" t="e">
        <f>NA()</f>
        <v>#N/A</v>
      </c>
      <c r="Z362" s="11" t="e">
        <f>NA()</f>
        <v>#N/A</v>
      </c>
    </row>
    <row r="363" spans="14:26" x14ac:dyDescent="0.2">
      <c r="N363" s="11">
        <v>-0.39</v>
      </c>
      <c r="O363" s="11">
        <f t="shared" si="37"/>
        <v>48.575921350486567</v>
      </c>
      <c r="P363" s="11">
        <f t="shared" si="38"/>
        <v>0.10125409636098795</v>
      </c>
      <c r="Q363" s="11">
        <f t="shared" si="39"/>
        <v>0</v>
      </c>
      <c r="R363" s="11">
        <f t="shared" si="40"/>
        <v>53.575921350486567</v>
      </c>
      <c r="S363" s="11">
        <f t="shared" si="41"/>
        <v>0.10125409636098795</v>
      </c>
      <c r="W363" s="11">
        <f t="shared" si="42"/>
        <v>48.575921350486567</v>
      </c>
      <c r="X363" s="11">
        <f t="shared" si="43"/>
        <v>0.10125409636098795</v>
      </c>
      <c r="Y363" s="11" t="e">
        <f>NA()</f>
        <v>#N/A</v>
      </c>
      <c r="Z363" s="11" t="e">
        <f>NA()</f>
        <v>#N/A</v>
      </c>
    </row>
    <row r="364" spans="14:26" x14ac:dyDescent="0.2">
      <c r="N364" s="11">
        <v>-0.38</v>
      </c>
      <c r="O364" s="11">
        <f t="shared" si="37"/>
        <v>48.612436187653579</v>
      </c>
      <c r="P364" s="11">
        <f t="shared" si="38"/>
        <v>0.1016446760153653</v>
      </c>
      <c r="Q364" s="11">
        <f t="shared" si="39"/>
        <v>0</v>
      </c>
      <c r="R364" s="11">
        <f t="shared" si="40"/>
        <v>53.612436187653579</v>
      </c>
      <c r="S364" s="11">
        <f t="shared" si="41"/>
        <v>0.1016446760153653</v>
      </c>
      <c r="W364" s="11">
        <f t="shared" si="42"/>
        <v>48.612436187653579</v>
      </c>
      <c r="X364" s="11">
        <f t="shared" si="43"/>
        <v>0.1016446760153653</v>
      </c>
      <c r="Y364" s="11" t="e">
        <f>NA()</f>
        <v>#N/A</v>
      </c>
      <c r="Z364" s="11" t="e">
        <f>NA()</f>
        <v>#N/A</v>
      </c>
    </row>
    <row r="365" spans="14:26" x14ac:dyDescent="0.2">
      <c r="N365" s="11">
        <v>-0.37</v>
      </c>
      <c r="O365" s="11">
        <f t="shared" si="37"/>
        <v>48.64895102482059</v>
      </c>
      <c r="P365" s="11">
        <f t="shared" si="38"/>
        <v>0.10202655913375072</v>
      </c>
      <c r="Q365" s="11">
        <f t="shared" si="39"/>
        <v>0</v>
      </c>
      <c r="R365" s="11">
        <f t="shared" si="40"/>
        <v>53.64895102482059</v>
      </c>
      <c r="S365" s="11">
        <f t="shared" si="41"/>
        <v>0.10202655913375072</v>
      </c>
      <c r="W365" s="11">
        <f t="shared" si="42"/>
        <v>48.64895102482059</v>
      </c>
      <c r="X365" s="11">
        <f t="shared" si="43"/>
        <v>0.10202655913375072</v>
      </c>
      <c r="Y365" s="11" t="e">
        <f>NA()</f>
        <v>#N/A</v>
      </c>
      <c r="Z365" s="11" t="e">
        <f>NA()</f>
        <v>#N/A</v>
      </c>
    </row>
    <row r="366" spans="14:26" x14ac:dyDescent="0.2">
      <c r="N366" s="11">
        <v>-0.36</v>
      </c>
      <c r="O366" s="11">
        <f t="shared" si="37"/>
        <v>48.685465861987602</v>
      </c>
      <c r="P366" s="11">
        <f t="shared" si="38"/>
        <v>0.1023996365266374</v>
      </c>
      <c r="Q366" s="11">
        <f t="shared" si="39"/>
        <v>0</v>
      </c>
      <c r="R366" s="11">
        <f t="shared" si="40"/>
        <v>53.685465861987602</v>
      </c>
      <c r="S366" s="11">
        <f t="shared" si="41"/>
        <v>0.1023996365266374</v>
      </c>
      <c r="W366" s="11">
        <f t="shared" si="42"/>
        <v>48.685465861987602</v>
      </c>
      <c r="X366" s="11">
        <f t="shared" si="43"/>
        <v>0.1023996365266374</v>
      </c>
      <c r="Y366" s="11" t="e">
        <f>NA()</f>
        <v>#N/A</v>
      </c>
      <c r="Z366" s="11" t="e">
        <f>NA()</f>
        <v>#N/A</v>
      </c>
    </row>
    <row r="367" spans="14:26" x14ac:dyDescent="0.2">
      <c r="N367" s="11">
        <v>-0.35</v>
      </c>
      <c r="O367" s="11">
        <f t="shared" si="37"/>
        <v>48.721980699154614</v>
      </c>
      <c r="P367" s="11">
        <f t="shared" si="38"/>
        <v>0.10276380124623551</v>
      </c>
      <c r="Q367" s="11">
        <f t="shared" si="39"/>
        <v>0</v>
      </c>
      <c r="R367" s="11">
        <f t="shared" si="40"/>
        <v>53.721980699154614</v>
      </c>
      <c r="S367" s="11">
        <f t="shared" si="41"/>
        <v>0.10276380124623551</v>
      </c>
      <c r="W367" s="11">
        <f t="shared" si="42"/>
        <v>48.721980699154614</v>
      </c>
      <c r="X367" s="11">
        <f t="shared" si="43"/>
        <v>0.10276380124623551</v>
      </c>
      <c r="Y367" s="11" t="e">
        <f>NA()</f>
        <v>#N/A</v>
      </c>
      <c r="Z367" s="11" t="e">
        <f>NA()</f>
        <v>#N/A</v>
      </c>
    </row>
    <row r="368" spans="14:26" x14ac:dyDescent="0.2">
      <c r="N368" s="11">
        <v>-0.34</v>
      </c>
      <c r="O368" s="11">
        <f t="shared" si="37"/>
        <v>48.758495536321625</v>
      </c>
      <c r="P368" s="11">
        <f t="shared" si="38"/>
        <v>0.10311894863752324</v>
      </c>
      <c r="Q368" s="11">
        <f t="shared" si="39"/>
        <v>0</v>
      </c>
      <c r="R368" s="11">
        <f t="shared" si="40"/>
        <v>53.758495536321625</v>
      </c>
      <c r="S368" s="11">
        <f t="shared" si="41"/>
        <v>0.10311894863752324</v>
      </c>
      <c r="W368" s="11">
        <f t="shared" si="42"/>
        <v>48.758495536321625</v>
      </c>
      <c r="X368" s="11">
        <f t="shared" si="43"/>
        <v>0.10311894863752324</v>
      </c>
      <c r="Y368" s="11" t="e">
        <f>NA()</f>
        <v>#N/A</v>
      </c>
      <c r="Z368" s="11" t="e">
        <f>NA()</f>
        <v>#N/A</v>
      </c>
    </row>
    <row r="369" spans="14:26" x14ac:dyDescent="0.2">
      <c r="N369" s="11">
        <v>-0.33</v>
      </c>
      <c r="O369" s="11">
        <f t="shared" si="37"/>
        <v>48.795010373488637</v>
      </c>
      <c r="P369" s="11">
        <f t="shared" si="38"/>
        <v>0.1034649763883336</v>
      </c>
      <c r="Q369" s="11">
        <f t="shared" si="39"/>
        <v>0</v>
      </c>
      <c r="R369" s="11">
        <f t="shared" si="40"/>
        <v>53.795010373488637</v>
      </c>
      <c r="S369" s="11">
        <f t="shared" si="41"/>
        <v>0.1034649763883336</v>
      </c>
      <c r="W369" s="11">
        <f t="shared" si="42"/>
        <v>48.795010373488637</v>
      </c>
      <c r="X369" s="11">
        <f t="shared" si="43"/>
        <v>0.1034649763883336</v>
      </c>
      <c r="Y369" s="11" t="e">
        <f>NA()</f>
        <v>#N/A</v>
      </c>
      <c r="Z369" s="11" t="e">
        <f>NA()</f>
        <v>#N/A</v>
      </c>
    </row>
    <row r="370" spans="14:26" x14ac:dyDescent="0.2">
      <c r="N370" s="11">
        <v>-0.32</v>
      </c>
      <c r="O370" s="11">
        <f t="shared" si="37"/>
        <v>48.831525210655649</v>
      </c>
      <c r="P370" s="11">
        <f t="shared" si="38"/>
        <v>0.10380178457844327</v>
      </c>
      <c r="Q370" s="11">
        <f t="shared" si="39"/>
        <v>0</v>
      </c>
      <c r="R370" s="11">
        <f t="shared" si="40"/>
        <v>53.831525210655649</v>
      </c>
      <c r="S370" s="11">
        <f t="shared" si="41"/>
        <v>0.10380178457844327</v>
      </c>
      <c r="W370" s="11">
        <f t="shared" si="42"/>
        <v>48.831525210655649</v>
      </c>
      <c r="X370" s="11">
        <f t="shared" si="43"/>
        <v>0.10380178457844327</v>
      </c>
      <c r="Y370" s="11" t="e">
        <f>NA()</f>
        <v>#N/A</v>
      </c>
      <c r="Z370" s="11" t="e">
        <f>NA()</f>
        <v>#N/A</v>
      </c>
    </row>
    <row r="371" spans="14:26" x14ac:dyDescent="0.2">
      <c r="N371" s="11">
        <v>-0.31</v>
      </c>
      <c r="O371" s="11">
        <f t="shared" si="37"/>
        <v>48.86804004782266</v>
      </c>
      <c r="P371" s="11">
        <f t="shared" si="38"/>
        <v>0.10412927572763114</v>
      </c>
      <c r="Q371" s="11">
        <f t="shared" si="39"/>
        <v>0</v>
      </c>
      <c r="R371" s="11">
        <f t="shared" si="40"/>
        <v>53.86804004782266</v>
      </c>
      <c r="S371" s="11">
        <f t="shared" si="41"/>
        <v>0.10412927572763114</v>
      </c>
      <c r="W371" s="11">
        <f t="shared" si="42"/>
        <v>48.86804004782266</v>
      </c>
      <c r="X371" s="11">
        <f t="shared" si="43"/>
        <v>0.10412927572763114</v>
      </c>
      <c r="Y371" s="11" t="e">
        <f>NA()</f>
        <v>#N/A</v>
      </c>
      <c r="Z371" s="11" t="e">
        <f>NA()</f>
        <v>#N/A</v>
      </c>
    </row>
    <row r="372" spans="14:26" x14ac:dyDescent="0.2">
      <c r="N372" s="11">
        <v>-0.3</v>
      </c>
      <c r="O372" s="11">
        <f t="shared" si="37"/>
        <v>48.904554884989665</v>
      </c>
      <c r="P372" s="11">
        <f t="shared" si="38"/>
        <v>0.10444735484267327</v>
      </c>
      <c r="Q372" s="11">
        <f t="shared" si="39"/>
        <v>0</v>
      </c>
      <c r="R372" s="11">
        <f t="shared" si="40"/>
        <v>53.904554884989665</v>
      </c>
      <c r="S372" s="11">
        <f t="shared" si="41"/>
        <v>0.10444735484267327</v>
      </c>
      <c r="W372" s="11">
        <f t="shared" si="42"/>
        <v>48.904554884989665</v>
      </c>
      <c r="X372" s="11">
        <f t="shared" si="43"/>
        <v>0.10444735484267327</v>
      </c>
      <c r="Y372" s="11" t="e">
        <f>NA()</f>
        <v>#N/A</v>
      </c>
      <c r="Z372" s="11" t="e">
        <f>NA()</f>
        <v>#N/A</v>
      </c>
    </row>
    <row r="373" spans="14:26" x14ac:dyDescent="0.2">
      <c r="N373" s="11">
        <v>-0.28999999999999998</v>
      </c>
      <c r="O373" s="11">
        <f t="shared" si="37"/>
        <v>48.941069722156676</v>
      </c>
      <c r="P373" s="11">
        <f t="shared" si="38"/>
        <v>0.10475592946324365</v>
      </c>
      <c r="Q373" s="11">
        <f t="shared" si="39"/>
        <v>0</v>
      </c>
      <c r="R373" s="11">
        <f t="shared" si="40"/>
        <v>53.941069722156676</v>
      </c>
      <c r="S373" s="11">
        <f t="shared" si="41"/>
        <v>0.10475592946324365</v>
      </c>
      <c r="W373" s="11">
        <f t="shared" si="42"/>
        <v>48.941069722156676</v>
      </c>
      <c r="X373" s="11">
        <f t="shared" si="43"/>
        <v>0.10475592946324365</v>
      </c>
      <c r="Y373" s="11" t="e">
        <f>NA()</f>
        <v>#N/A</v>
      </c>
      <c r="Z373" s="11" t="e">
        <f>NA()</f>
        <v>#N/A</v>
      </c>
    </row>
    <row r="374" spans="14:26" x14ac:dyDescent="0.2">
      <c r="N374" s="11">
        <v>-0.28000000000000003</v>
      </c>
      <c r="O374" s="11">
        <f t="shared" si="37"/>
        <v>48.977584559323688</v>
      </c>
      <c r="P374" s="11">
        <f t="shared" si="38"/>
        <v>0.10505490970668857</v>
      </c>
      <c r="Q374" s="11">
        <f t="shared" si="39"/>
        <v>0</v>
      </c>
      <c r="R374" s="11">
        <f t="shared" si="40"/>
        <v>53.977584559323688</v>
      </c>
      <c r="S374" s="11">
        <f t="shared" si="41"/>
        <v>0.10505490970668857</v>
      </c>
      <c r="W374" s="11">
        <f t="shared" si="42"/>
        <v>48.977584559323688</v>
      </c>
      <c r="X374" s="11">
        <f t="shared" si="43"/>
        <v>0.10505490970668857</v>
      </c>
      <c r="Y374" s="11" t="e">
        <f>NA()</f>
        <v>#N/A</v>
      </c>
      <c r="Z374" s="11" t="e">
        <f>NA()</f>
        <v>#N/A</v>
      </c>
    </row>
    <row r="375" spans="14:26" x14ac:dyDescent="0.2">
      <c r="N375" s="11">
        <v>-0.27</v>
      </c>
      <c r="O375" s="11">
        <f t="shared" si="37"/>
        <v>49.0140993964907</v>
      </c>
      <c r="P375" s="11">
        <f t="shared" si="38"/>
        <v>0.10534420831164543</v>
      </c>
      <c r="Q375" s="11">
        <f t="shared" si="39"/>
        <v>0</v>
      </c>
      <c r="R375" s="11">
        <f t="shared" si="40"/>
        <v>54.0140993964907</v>
      </c>
      <c r="S375" s="11">
        <f t="shared" si="41"/>
        <v>0.10534420831164543</v>
      </c>
      <c r="W375" s="11">
        <f t="shared" si="42"/>
        <v>49.0140993964907</v>
      </c>
      <c r="X375" s="11">
        <f t="shared" si="43"/>
        <v>0.10534420831164543</v>
      </c>
      <c r="Y375" s="11" t="e">
        <f>NA()</f>
        <v>#N/A</v>
      </c>
      <c r="Z375" s="11" t="e">
        <f>NA()</f>
        <v>#N/A</v>
      </c>
    </row>
    <row r="376" spans="14:26" x14ac:dyDescent="0.2">
      <c r="N376" s="11">
        <v>-0.26</v>
      </c>
      <c r="O376" s="11">
        <f t="shared" si="37"/>
        <v>49.050614233657711</v>
      </c>
      <c r="P376" s="11">
        <f t="shared" si="38"/>
        <v>0.10562374068047534</v>
      </c>
      <c r="Q376" s="11">
        <f t="shared" si="39"/>
        <v>0</v>
      </c>
      <c r="R376" s="11">
        <f t="shared" si="40"/>
        <v>54.050614233657711</v>
      </c>
      <c r="S376" s="11">
        <f t="shared" si="41"/>
        <v>0.10562374068047534</v>
      </c>
      <c r="W376" s="11">
        <f t="shared" si="42"/>
        <v>49.050614233657711</v>
      </c>
      <c r="X376" s="11">
        <f t="shared" si="43"/>
        <v>0.10562374068047534</v>
      </c>
      <c r="Y376" s="11" t="e">
        <f>NA()</f>
        <v>#N/A</v>
      </c>
      <c r="Z376" s="11" t="e">
        <f>NA()</f>
        <v>#N/A</v>
      </c>
    </row>
    <row r="377" spans="14:26" x14ac:dyDescent="0.2">
      <c r="N377" s="11">
        <v>-0.25</v>
      </c>
      <c r="O377" s="11">
        <f t="shared" si="37"/>
        <v>49.087129070824723</v>
      </c>
      <c r="P377" s="11">
        <f t="shared" si="38"/>
        <v>0.10589342492048141</v>
      </c>
      <c r="Q377" s="11">
        <f t="shared" si="39"/>
        <v>0</v>
      </c>
      <c r="R377" s="11">
        <f t="shared" si="40"/>
        <v>54.087129070824723</v>
      </c>
      <c r="S377" s="11">
        <f t="shared" si="41"/>
        <v>0.10589342492048141</v>
      </c>
      <c r="W377" s="11">
        <f t="shared" si="42"/>
        <v>49.087129070824723</v>
      </c>
      <c r="X377" s="11">
        <f t="shared" si="43"/>
        <v>0.10589342492048141</v>
      </c>
      <c r="Y377" s="11" t="e">
        <f>NA()</f>
        <v>#N/A</v>
      </c>
      <c r="Z377" s="11" t="e">
        <f>NA()</f>
        <v>#N/A</v>
      </c>
    </row>
    <row r="378" spans="14:26" x14ac:dyDescent="0.2">
      <c r="N378" s="11">
        <v>-0.24</v>
      </c>
      <c r="O378" s="11">
        <f t="shared" si="37"/>
        <v>49.123643907991735</v>
      </c>
      <c r="P378" s="11">
        <f t="shared" si="38"/>
        <v>0.1061531818838842</v>
      </c>
      <c r="Q378" s="11">
        <f t="shared" si="39"/>
        <v>0</v>
      </c>
      <c r="R378" s="11">
        <f t="shared" si="40"/>
        <v>54.123643907991735</v>
      </c>
      <c r="S378" s="11">
        <f t="shared" si="41"/>
        <v>0.1061531818838842</v>
      </c>
      <c r="W378" s="11">
        <f t="shared" si="42"/>
        <v>49.123643907991735</v>
      </c>
      <c r="X378" s="11">
        <f t="shared" si="43"/>
        <v>0.1061531818838842</v>
      </c>
      <c r="Y378" s="11" t="e">
        <f>NA()</f>
        <v>#N/A</v>
      </c>
      <c r="Z378" s="11" t="e">
        <f>NA()</f>
        <v>#N/A</v>
      </c>
    </row>
    <row r="379" spans="14:26" x14ac:dyDescent="0.2">
      <c r="N379" s="11">
        <v>-0.23</v>
      </c>
      <c r="O379" s="11">
        <f t="shared" si="37"/>
        <v>49.160158745158746</v>
      </c>
      <c r="P379" s="11">
        <f t="shared" si="38"/>
        <v>0.1064029352065269</v>
      </c>
      <c r="Q379" s="11">
        <f t="shared" si="39"/>
        <v>0</v>
      </c>
      <c r="R379" s="11">
        <f t="shared" si="40"/>
        <v>54.160158745158746</v>
      </c>
      <c r="S379" s="11">
        <f t="shared" si="41"/>
        <v>0.1064029352065269</v>
      </c>
      <c r="W379" s="11">
        <f t="shared" si="42"/>
        <v>49.160158745158746</v>
      </c>
      <c r="X379" s="11">
        <f t="shared" si="43"/>
        <v>0.1064029352065269</v>
      </c>
      <c r="Y379" s="11" t="e">
        <f>NA()</f>
        <v>#N/A</v>
      </c>
      <c r="Z379" s="11" t="e">
        <f>NA()</f>
        <v>#N/A</v>
      </c>
    </row>
    <row r="380" spans="14:26" x14ac:dyDescent="0.2">
      <c r="N380" s="11">
        <v>-0.22</v>
      </c>
      <c r="O380" s="11">
        <f t="shared" si="37"/>
        <v>49.196673582325758</v>
      </c>
      <c r="P380" s="11">
        <f t="shared" si="38"/>
        <v>0.10664261134528431</v>
      </c>
      <c r="Q380" s="11">
        <f t="shared" si="39"/>
        <v>0</v>
      </c>
      <c r="R380" s="11">
        <f t="shared" si="40"/>
        <v>54.196673582325758</v>
      </c>
      <c r="S380" s="11">
        <f t="shared" si="41"/>
        <v>0.10664261134528431</v>
      </c>
      <c r="W380" s="11">
        <f t="shared" si="42"/>
        <v>49.196673582325758</v>
      </c>
      <c r="X380" s="11">
        <f t="shared" si="43"/>
        <v>0.10664261134528431</v>
      </c>
      <c r="Y380" s="11" t="e">
        <f>NA()</f>
        <v>#N/A</v>
      </c>
      <c r="Z380" s="11" t="e">
        <f>NA()</f>
        <v>#N/A</v>
      </c>
    </row>
    <row r="381" spans="14:26" x14ac:dyDescent="0.2">
      <c r="N381" s="11">
        <v>-0.21</v>
      </c>
      <c r="O381" s="11">
        <f t="shared" si="37"/>
        <v>49.23318841949277</v>
      </c>
      <c r="P381" s="11">
        <f t="shared" si="38"/>
        <v>0.10687213961414953</v>
      </c>
      <c r="Q381" s="11">
        <f t="shared" si="39"/>
        <v>0</v>
      </c>
      <c r="R381" s="11">
        <f t="shared" si="40"/>
        <v>54.23318841949277</v>
      </c>
      <c r="S381" s="11">
        <f t="shared" si="41"/>
        <v>0.10687213961414953</v>
      </c>
      <c r="W381" s="11">
        <f t="shared" si="42"/>
        <v>49.23318841949277</v>
      </c>
      <c r="X381" s="11">
        <f t="shared" si="43"/>
        <v>0.10687213961414953</v>
      </c>
      <c r="Y381" s="11" t="e">
        <f>NA()</f>
        <v>#N/A</v>
      </c>
      <c r="Z381" s="11" t="e">
        <f>NA()</f>
        <v>#N/A</v>
      </c>
    </row>
    <row r="382" spans="14:26" x14ac:dyDescent="0.2">
      <c r="N382" s="11">
        <v>-0.2</v>
      </c>
      <c r="O382" s="11">
        <f t="shared" si="37"/>
        <v>49.269703256659781</v>
      </c>
      <c r="P382" s="11">
        <f t="shared" si="38"/>
        <v>0.10709145221897338</v>
      </c>
      <c r="Q382" s="11">
        <f t="shared" si="39"/>
        <v>0</v>
      </c>
      <c r="R382" s="11">
        <f t="shared" si="40"/>
        <v>54.269703256659781</v>
      </c>
      <c r="S382" s="11">
        <f t="shared" si="41"/>
        <v>0.10709145221897338</v>
      </c>
      <c r="W382" s="11">
        <f t="shared" si="42"/>
        <v>49.269703256659781</v>
      </c>
      <c r="X382" s="11">
        <f t="shared" si="43"/>
        <v>0.10709145221897338</v>
      </c>
      <c r="Y382" s="11" t="e">
        <f>NA()</f>
        <v>#N/A</v>
      </c>
      <c r="Z382" s="11" t="e">
        <f>NA()</f>
        <v>#N/A</v>
      </c>
    </row>
    <row r="383" spans="14:26" x14ac:dyDescent="0.2">
      <c r="N383" s="11">
        <v>-0.19</v>
      </c>
      <c r="O383" s="11">
        <f t="shared" si="37"/>
        <v>49.306218093826793</v>
      </c>
      <c r="P383" s="11">
        <f t="shared" si="38"/>
        <v>0.10730048429083339</v>
      </c>
      <c r="Q383" s="11">
        <f t="shared" si="39"/>
        <v>0</v>
      </c>
      <c r="R383" s="11">
        <f t="shared" si="40"/>
        <v>54.306218093826793</v>
      </c>
      <c r="S383" s="11">
        <f t="shared" si="41"/>
        <v>0.10730048429083339</v>
      </c>
      <c r="W383" s="11">
        <f t="shared" si="42"/>
        <v>49.306218093826793</v>
      </c>
      <c r="X383" s="11">
        <f t="shared" si="43"/>
        <v>0.10730048429083339</v>
      </c>
      <c r="Y383" s="11" t="e">
        <f>NA()</f>
        <v>#N/A</v>
      </c>
      <c r="Z383" s="11" t="e">
        <f>NA()</f>
        <v>#N/A</v>
      </c>
    </row>
    <row r="384" spans="14:26" x14ac:dyDescent="0.2">
      <c r="N384" s="11">
        <v>-0.18</v>
      </c>
      <c r="O384" s="11">
        <f t="shared" si="37"/>
        <v>49.342732930993797</v>
      </c>
      <c r="P384" s="11">
        <f t="shared" si="38"/>
        <v>0.1074991739180086</v>
      </c>
      <c r="Q384" s="11">
        <f t="shared" si="39"/>
        <v>0</v>
      </c>
      <c r="R384" s="11">
        <f t="shared" si="40"/>
        <v>54.342732930993797</v>
      </c>
      <c r="S384" s="11">
        <f t="shared" si="41"/>
        <v>0.1074991739180086</v>
      </c>
      <c r="W384" s="11">
        <f t="shared" si="42"/>
        <v>49.342732930993797</v>
      </c>
      <c r="X384" s="11">
        <f t="shared" si="43"/>
        <v>0.1074991739180086</v>
      </c>
      <c r="Y384" s="11" t="e">
        <f>NA()</f>
        <v>#N/A</v>
      </c>
      <c r="Z384" s="11" t="e">
        <f>NA()</f>
        <v>#N/A</v>
      </c>
    </row>
    <row r="385" spans="14:26" x14ac:dyDescent="0.2">
      <c r="N385" s="11">
        <v>-0.17</v>
      </c>
      <c r="O385" s="11">
        <f t="shared" si="37"/>
        <v>49.379247768160809</v>
      </c>
      <c r="P385" s="11">
        <f t="shared" si="38"/>
        <v>0.10768746217653861</v>
      </c>
      <c r="Q385" s="11">
        <f t="shared" si="39"/>
        <v>0</v>
      </c>
      <c r="R385" s="11">
        <f t="shared" si="40"/>
        <v>54.379247768160809</v>
      </c>
      <c r="S385" s="11">
        <f t="shared" si="41"/>
        <v>0.10768746217653861</v>
      </c>
      <c r="W385" s="11">
        <f t="shared" si="42"/>
        <v>49.379247768160809</v>
      </c>
      <c r="X385" s="11">
        <f t="shared" si="43"/>
        <v>0.10768746217653861</v>
      </c>
      <c r="Y385" s="11" t="e">
        <f>NA()</f>
        <v>#N/A</v>
      </c>
      <c r="Z385" s="11" t="e">
        <f>NA()</f>
        <v>#N/A</v>
      </c>
    </row>
    <row r="386" spans="14:26" x14ac:dyDescent="0.2">
      <c r="N386" s="11">
        <v>-0.16</v>
      </c>
      <c r="O386" s="11">
        <f t="shared" si="37"/>
        <v>49.415762605327821</v>
      </c>
      <c r="P386" s="11">
        <f t="shared" si="38"/>
        <v>0.1078652931593453</v>
      </c>
      <c r="Q386" s="11">
        <f t="shared" si="39"/>
        <v>0</v>
      </c>
      <c r="R386" s="11">
        <f t="shared" si="40"/>
        <v>54.415762605327821</v>
      </c>
      <c r="S386" s="11">
        <f t="shared" si="41"/>
        <v>0.1078652931593453</v>
      </c>
      <c r="W386" s="11">
        <f t="shared" si="42"/>
        <v>49.415762605327821</v>
      </c>
      <c r="X386" s="11">
        <f t="shared" si="43"/>
        <v>0.1078652931593453</v>
      </c>
      <c r="Y386" s="11" t="e">
        <f>NA()</f>
        <v>#N/A</v>
      </c>
      <c r="Z386" s="11" t="e">
        <f>NA()</f>
        <v>#N/A</v>
      </c>
    </row>
    <row r="387" spans="14:26" x14ac:dyDescent="0.2">
      <c r="N387" s="11">
        <v>-0.15</v>
      </c>
      <c r="O387" s="11">
        <f t="shared" ref="O387:O450" si="44">N387*C$4+C$2</f>
        <v>49.452277442494832</v>
      </c>
      <c r="P387" s="11">
        <f t="shared" ref="P387:P450" si="45">NORMDIST(O387,C$2,C$4,FALSE)</f>
        <v>0.1080326140038978</v>
      </c>
      <c r="Q387" s="11">
        <f t="shared" ref="Q387:Q450" si="46">IF(AND($M$4=1,N387&gt;0),0,IF(AND($M$4=2,N387&lt;0),0,IF(ROUND(ABS(NORMSINV($C$5/$M$5)),2)&lt;=ABS(N387),P387,0)))</f>
        <v>0</v>
      </c>
      <c r="R387" s="11">
        <f t="shared" ref="R387:R450" si="47">CHOOSE($M$13,0,N387*D$4+D$2)</f>
        <v>54.452277442494832</v>
      </c>
      <c r="S387" s="11">
        <f t="shared" ref="S387:S450" si="48">CHOOSE($M$13,0,NORMDIST(R387,D$2,D$4,FALSE))</f>
        <v>0.1080326140038978</v>
      </c>
      <c r="W387" s="11">
        <f t="shared" ref="W387:W450" si="49">O387</f>
        <v>49.452277442494832</v>
      </c>
      <c r="X387" s="11">
        <f t="shared" ref="X387:X450" si="50">P387</f>
        <v>0.1080326140038978</v>
      </c>
      <c r="Y387" s="11" t="e">
        <f>NA()</f>
        <v>#N/A</v>
      </c>
      <c r="Z387" s="11" t="e">
        <f>NA()</f>
        <v>#N/A</v>
      </c>
    </row>
    <row r="388" spans="14:26" x14ac:dyDescent="0.2">
      <c r="N388" s="11">
        <v>-0.14000000000000001</v>
      </c>
      <c r="O388" s="11">
        <f t="shared" si="44"/>
        <v>49.488792279661844</v>
      </c>
      <c r="P388" s="11">
        <f t="shared" si="45"/>
        <v>0.10818937491840065</v>
      </c>
      <c r="Q388" s="11">
        <f t="shared" si="46"/>
        <v>0</v>
      </c>
      <c r="R388" s="11">
        <f t="shared" si="47"/>
        <v>54.488792279661844</v>
      </c>
      <c r="S388" s="11">
        <f t="shared" si="48"/>
        <v>0.10818937491840065</v>
      </c>
      <c r="W388" s="11">
        <f t="shared" si="49"/>
        <v>49.488792279661844</v>
      </c>
      <c r="X388" s="11">
        <f t="shared" si="50"/>
        <v>0.10818937491840065</v>
      </c>
      <c r="Y388" s="11" t="e">
        <f>NA()</f>
        <v>#N/A</v>
      </c>
      <c r="Z388" s="11" t="e">
        <f>NA()</f>
        <v>#N/A</v>
      </c>
    </row>
    <row r="389" spans="14:26" x14ac:dyDescent="0.2">
      <c r="N389" s="11">
        <v>-0.13</v>
      </c>
      <c r="O389" s="11">
        <f t="shared" si="44"/>
        <v>49.525307116828856</v>
      </c>
      <c r="P389" s="11">
        <f t="shared" si="45"/>
        <v>0.10833552920648779</v>
      </c>
      <c r="Q389" s="11">
        <f t="shared" si="46"/>
        <v>0</v>
      </c>
      <c r="R389" s="11">
        <f t="shared" si="47"/>
        <v>54.525307116828856</v>
      </c>
      <c r="S389" s="11">
        <f t="shared" si="48"/>
        <v>0.10833552920648779</v>
      </c>
      <c r="W389" s="11">
        <f t="shared" si="49"/>
        <v>49.525307116828856</v>
      </c>
      <c r="X389" s="11">
        <f t="shared" si="50"/>
        <v>0.10833552920648779</v>
      </c>
      <c r="Y389" s="11" t="e">
        <f>NA()</f>
        <v>#N/A</v>
      </c>
      <c r="Z389" s="11" t="e">
        <f>NA()</f>
        <v>#N/A</v>
      </c>
    </row>
    <row r="390" spans="14:26" x14ac:dyDescent="0.2">
      <c r="N390" s="11">
        <v>-0.12</v>
      </c>
      <c r="O390" s="11">
        <f t="shared" si="44"/>
        <v>49.561821953995867</v>
      </c>
      <c r="P390" s="11">
        <f t="shared" si="45"/>
        <v>0.10847103329040458</v>
      </c>
      <c r="Q390" s="11">
        <f t="shared" si="46"/>
        <v>0</v>
      </c>
      <c r="R390" s="11">
        <f t="shared" si="47"/>
        <v>54.561821953995867</v>
      </c>
      <c r="S390" s="11">
        <f t="shared" si="48"/>
        <v>0.10847103329040458</v>
      </c>
      <c r="W390" s="11">
        <f t="shared" si="49"/>
        <v>49.561821953995867</v>
      </c>
      <c r="X390" s="11">
        <f t="shared" si="50"/>
        <v>0.10847103329040458</v>
      </c>
      <c r="Y390" s="11" t="e">
        <f>NA()</f>
        <v>#N/A</v>
      </c>
      <c r="Z390" s="11" t="e">
        <f>NA()</f>
        <v>#N/A</v>
      </c>
    </row>
    <row r="391" spans="14:26" x14ac:dyDescent="0.2">
      <c r="N391" s="11">
        <v>-0.11</v>
      </c>
      <c r="O391" s="11">
        <f t="shared" si="44"/>
        <v>49.598336791162879</v>
      </c>
      <c r="P391" s="11">
        <f t="shared" si="45"/>
        <v>0.10859584673266236</v>
      </c>
      <c r="Q391" s="11">
        <f t="shared" si="46"/>
        <v>0</v>
      </c>
      <c r="R391" s="11">
        <f t="shared" si="47"/>
        <v>54.598336791162879</v>
      </c>
      <c r="S391" s="11">
        <f t="shared" si="48"/>
        <v>0.10859584673266236</v>
      </c>
      <c r="W391" s="11">
        <f t="shared" si="49"/>
        <v>49.598336791162879</v>
      </c>
      <c r="X391" s="11">
        <f t="shared" si="50"/>
        <v>0.10859584673266236</v>
      </c>
      <c r="Y391" s="11" t="e">
        <f>NA()</f>
        <v>#N/A</v>
      </c>
      <c r="Z391" s="11" t="e">
        <f>NA()</f>
        <v>#N/A</v>
      </c>
    </row>
    <row r="392" spans="14:26" x14ac:dyDescent="0.2">
      <c r="N392" s="11">
        <v>-0.1</v>
      </c>
      <c r="O392" s="11">
        <f t="shared" si="44"/>
        <v>49.634851628329891</v>
      </c>
      <c r="P392" s="11">
        <f t="shared" si="45"/>
        <v>0.10870993225614989</v>
      </c>
      <c r="Q392" s="11">
        <f t="shared" si="46"/>
        <v>0</v>
      </c>
      <c r="R392" s="11">
        <f t="shared" si="47"/>
        <v>54.634851628329891</v>
      </c>
      <c r="S392" s="11">
        <f t="shared" si="48"/>
        <v>0.10870993225614989</v>
      </c>
      <c r="W392" s="11">
        <f t="shared" si="49"/>
        <v>49.634851628329891</v>
      </c>
      <c r="X392" s="11">
        <f t="shared" si="50"/>
        <v>0.10870993225614989</v>
      </c>
      <c r="Y392" s="11" t="e">
        <f>NA()</f>
        <v>#N/A</v>
      </c>
      <c r="Z392" s="11" t="e">
        <f>NA()</f>
        <v>#N/A</v>
      </c>
    </row>
    <row r="393" spans="14:26" x14ac:dyDescent="0.2">
      <c r="N393" s="11">
        <v>-0.09</v>
      </c>
      <c r="O393" s="11">
        <f t="shared" si="44"/>
        <v>49.671366465496902</v>
      </c>
      <c r="P393" s="11">
        <f t="shared" si="45"/>
        <v>0.10881325576268805</v>
      </c>
      <c r="Q393" s="11">
        <f t="shared" si="46"/>
        <v>0</v>
      </c>
      <c r="R393" s="11">
        <f t="shared" si="47"/>
        <v>54.671366465496902</v>
      </c>
      <c r="S393" s="11">
        <f t="shared" si="48"/>
        <v>0.10881325576268805</v>
      </c>
      <c r="W393" s="11">
        <f t="shared" si="49"/>
        <v>49.671366465496902</v>
      </c>
      <c r="X393" s="11">
        <f t="shared" si="50"/>
        <v>0.10881325576268805</v>
      </c>
      <c r="Y393" s="11" t="e">
        <f>NA()</f>
        <v>#N/A</v>
      </c>
      <c r="Z393" s="11" t="e">
        <f>NA()</f>
        <v>#N/A</v>
      </c>
    </row>
    <row r="394" spans="14:26" x14ac:dyDescent="0.2">
      <c r="N394" s="11">
        <v>-0.08</v>
      </c>
      <c r="O394" s="11">
        <f t="shared" si="44"/>
        <v>49.707881302663914</v>
      </c>
      <c r="P394" s="11">
        <f t="shared" si="45"/>
        <v>0.10890578635001483</v>
      </c>
      <c r="Q394" s="11">
        <f t="shared" si="46"/>
        <v>0</v>
      </c>
      <c r="R394" s="11">
        <f t="shared" si="47"/>
        <v>54.707881302663914</v>
      </c>
      <c r="S394" s="11">
        <f t="shared" si="48"/>
        <v>0.10890578635001483</v>
      </c>
      <c r="W394" s="11">
        <f t="shared" si="49"/>
        <v>49.707881302663914</v>
      </c>
      <c r="X394" s="11">
        <f t="shared" si="50"/>
        <v>0.10890578635001483</v>
      </c>
      <c r="Y394" s="11" t="e">
        <f>NA()</f>
        <v>#N/A</v>
      </c>
      <c r="Z394" s="11" t="e">
        <f>NA()</f>
        <v>#N/A</v>
      </c>
    </row>
    <row r="395" spans="14:26" x14ac:dyDescent="0.2">
      <c r="N395" s="11">
        <v>-7.0000000000000007E-2</v>
      </c>
      <c r="O395" s="11">
        <f t="shared" si="44"/>
        <v>49.744396139830926</v>
      </c>
      <c r="P395" s="11">
        <f t="shared" si="45"/>
        <v>0.10898749632718864</v>
      </c>
      <c r="Q395" s="11">
        <f t="shared" si="46"/>
        <v>0</v>
      </c>
      <c r="R395" s="11">
        <f t="shared" si="47"/>
        <v>54.744396139830926</v>
      </c>
      <c r="S395" s="11">
        <f t="shared" si="48"/>
        <v>0.10898749632718864</v>
      </c>
      <c r="W395" s="11">
        <f t="shared" si="49"/>
        <v>49.744396139830926</v>
      </c>
      <c r="X395" s="11">
        <f t="shared" si="50"/>
        <v>0.10898749632718864</v>
      </c>
      <c r="Y395" s="11" t="e">
        <f>NA()</f>
        <v>#N/A</v>
      </c>
      <c r="Z395" s="11" t="e">
        <f>NA()</f>
        <v>#N/A</v>
      </c>
    </row>
    <row r="396" spans="14:26" x14ac:dyDescent="0.2">
      <c r="N396" s="11">
        <v>-0.06</v>
      </c>
      <c r="O396" s="11">
        <f t="shared" si="44"/>
        <v>49.78091097699793</v>
      </c>
      <c r="P396" s="11">
        <f t="shared" si="45"/>
        <v>0.10905836122839915</v>
      </c>
      <c r="Q396" s="11">
        <f t="shared" si="46"/>
        <v>0</v>
      </c>
      <c r="R396" s="11">
        <f t="shared" si="47"/>
        <v>54.78091097699793</v>
      </c>
      <c r="S396" s="11">
        <f t="shared" si="48"/>
        <v>0.10905836122839915</v>
      </c>
      <c r="W396" s="11">
        <f t="shared" si="49"/>
        <v>49.78091097699793</v>
      </c>
      <c r="X396" s="11">
        <f t="shared" si="50"/>
        <v>0.10905836122839915</v>
      </c>
      <c r="Y396" s="11" t="e">
        <f>NA()</f>
        <v>#N/A</v>
      </c>
      <c r="Z396" s="11" t="e">
        <f>NA()</f>
        <v>#N/A</v>
      </c>
    </row>
    <row r="397" spans="14:26" x14ac:dyDescent="0.2">
      <c r="N397" s="11">
        <v>-0.05</v>
      </c>
      <c r="O397" s="11">
        <f t="shared" si="44"/>
        <v>49.817425814164942</v>
      </c>
      <c r="P397" s="11">
        <f t="shared" si="45"/>
        <v>0.10911835982517641</v>
      </c>
      <c r="Q397" s="11">
        <f t="shared" si="46"/>
        <v>0</v>
      </c>
      <c r="R397" s="11">
        <f t="shared" si="47"/>
        <v>54.817425814164942</v>
      </c>
      <c r="S397" s="11">
        <f t="shared" si="48"/>
        <v>0.10911835982517641</v>
      </c>
      <c r="W397" s="11">
        <f t="shared" si="49"/>
        <v>49.817425814164942</v>
      </c>
      <c r="X397" s="11">
        <f t="shared" si="50"/>
        <v>0.10911835982517641</v>
      </c>
      <c r="Y397" s="11" t="e">
        <f>NA()</f>
        <v>#N/A</v>
      </c>
      <c r="Z397" s="11" t="e">
        <f>NA()</f>
        <v>#N/A</v>
      </c>
    </row>
    <row r="398" spans="14:26" x14ac:dyDescent="0.2">
      <c r="N398" s="11">
        <v>-0.04</v>
      </c>
      <c r="O398" s="11">
        <f t="shared" si="44"/>
        <v>49.853940651331953</v>
      </c>
      <c r="P398" s="11">
        <f t="shared" si="45"/>
        <v>0.1091674741369891</v>
      </c>
      <c r="Q398" s="11">
        <f t="shared" si="46"/>
        <v>0</v>
      </c>
      <c r="R398" s="11">
        <f t="shared" si="47"/>
        <v>54.853940651331953</v>
      </c>
      <c r="S398" s="11">
        <f t="shared" si="48"/>
        <v>0.1091674741369891</v>
      </c>
      <c r="W398" s="11">
        <f t="shared" si="49"/>
        <v>49.853940651331953</v>
      </c>
      <c r="X398" s="11">
        <f t="shared" si="50"/>
        <v>0.1091674741369891</v>
      </c>
      <c r="Y398" s="11" t="e">
        <f>NA()</f>
        <v>#N/A</v>
      </c>
      <c r="Z398" s="11" t="e">
        <f>NA()</f>
        <v>#N/A</v>
      </c>
    </row>
    <row r="399" spans="14:26" x14ac:dyDescent="0.2">
      <c r="N399" s="11">
        <v>-0.03</v>
      </c>
      <c r="O399" s="11">
        <f t="shared" si="44"/>
        <v>49.890455488498965</v>
      </c>
      <c r="P399" s="11">
        <f t="shared" si="45"/>
        <v>0.10920568944022502</v>
      </c>
      <c r="Q399" s="11">
        <f t="shared" si="46"/>
        <v>0</v>
      </c>
      <c r="R399" s="11">
        <f t="shared" si="47"/>
        <v>54.890455488498965</v>
      </c>
      <c r="S399" s="11">
        <f t="shared" si="48"/>
        <v>0.10920568944022502</v>
      </c>
      <c r="W399" s="11">
        <f t="shared" si="49"/>
        <v>49.890455488498965</v>
      </c>
      <c r="X399" s="11">
        <f t="shared" si="50"/>
        <v>0.10920568944022502</v>
      </c>
      <c r="Y399" s="11" t="e">
        <f>NA()</f>
        <v>#N/A</v>
      </c>
      <c r="Z399" s="11" t="e">
        <f>NA()</f>
        <v>#N/A</v>
      </c>
    </row>
    <row r="400" spans="14:26" x14ac:dyDescent="0.2">
      <c r="N400" s="11">
        <v>-0.02</v>
      </c>
      <c r="O400" s="11">
        <f t="shared" si="44"/>
        <v>49.926970325665977</v>
      </c>
      <c r="P400" s="11">
        <f t="shared" si="45"/>
        <v>0.10923299427554727</v>
      </c>
      <c r="Q400" s="11">
        <f t="shared" si="46"/>
        <v>0</v>
      </c>
      <c r="R400" s="11">
        <f t="shared" si="47"/>
        <v>54.926970325665977</v>
      </c>
      <c r="S400" s="11">
        <f t="shared" si="48"/>
        <v>0.10923299427554727</v>
      </c>
      <c r="W400" s="11">
        <f t="shared" si="49"/>
        <v>49.926970325665977</v>
      </c>
      <c r="X400" s="11">
        <f t="shared" si="50"/>
        <v>0.10923299427554727</v>
      </c>
      <c r="Y400" s="11" t="e">
        <f>NA()</f>
        <v>#N/A</v>
      </c>
      <c r="Z400" s="11" t="e">
        <f>NA()</f>
        <v>#N/A</v>
      </c>
    </row>
    <row r="401" spans="14:26" x14ac:dyDescent="0.2">
      <c r="N401" s="11">
        <v>-0.01</v>
      </c>
      <c r="O401" s="11">
        <f t="shared" si="44"/>
        <v>49.963485162832988</v>
      </c>
      <c r="P401" s="11">
        <f t="shared" si="45"/>
        <v>0.10924938045362123</v>
      </c>
      <c r="Q401" s="11">
        <f t="shared" si="46"/>
        <v>0</v>
      </c>
      <c r="R401" s="11">
        <f t="shared" si="47"/>
        <v>54.963485162832988</v>
      </c>
      <c r="S401" s="11">
        <f t="shared" si="48"/>
        <v>0.10924938045362123</v>
      </c>
      <c r="W401" s="11">
        <f t="shared" si="49"/>
        <v>49.963485162832988</v>
      </c>
      <c r="X401" s="11">
        <f t="shared" si="50"/>
        <v>0.10924938045362123</v>
      </c>
      <c r="Y401" s="11" t="e">
        <f>NA()</f>
        <v>#N/A</v>
      </c>
      <c r="Z401" s="11" t="e">
        <f>NA()</f>
        <v>#N/A</v>
      </c>
    </row>
    <row r="402" spans="14:26" x14ac:dyDescent="0.2">
      <c r="N402" s="11">
        <v>0</v>
      </c>
      <c r="O402" s="11">
        <f t="shared" si="44"/>
        <v>50</v>
      </c>
      <c r="P402" s="11">
        <f t="shared" si="45"/>
        <v>0.10925484305920791</v>
      </c>
      <c r="Q402" s="11">
        <f t="shared" si="46"/>
        <v>0</v>
      </c>
      <c r="R402" s="11">
        <f t="shared" si="47"/>
        <v>55</v>
      </c>
      <c r="S402" s="11">
        <f t="shared" si="48"/>
        <v>0.10925484305920791</v>
      </c>
      <c r="W402" s="11">
        <f t="shared" si="49"/>
        <v>50</v>
      </c>
      <c r="X402" s="11">
        <f t="shared" si="50"/>
        <v>0.10925484305920791</v>
      </c>
      <c r="Y402" s="11" t="e">
        <f>NA()</f>
        <v>#N/A</v>
      </c>
      <c r="Z402" s="11" t="e">
        <f>NA()</f>
        <v>#N/A</v>
      </c>
    </row>
    <row r="403" spans="14:26" x14ac:dyDescent="0.2">
      <c r="N403" s="11">
        <v>0.01</v>
      </c>
      <c r="O403" s="11">
        <f t="shared" si="44"/>
        <v>50.036514837167012</v>
      </c>
      <c r="P403" s="11">
        <f t="shared" si="45"/>
        <v>0.10924938045362123</v>
      </c>
      <c r="Q403" s="11">
        <f t="shared" si="46"/>
        <v>0</v>
      </c>
      <c r="R403" s="11">
        <f t="shared" si="47"/>
        <v>55.036514837167012</v>
      </c>
      <c r="S403" s="11">
        <f t="shared" si="48"/>
        <v>0.10924938045362123</v>
      </c>
      <c r="W403" s="11">
        <f t="shared" si="49"/>
        <v>50.036514837167012</v>
      </c>
      <c r="X403" s="11">
        <f t="shared" si="50"/>
        <v>0.10924938045362123</v>
      </c>
      <c r="Y403" s="11" t="e">
        <f>NA()</f>
        <v>#N/A</v>
      </c>
      <c r="Z403" s="11" t="e">
        <f>NA()</f>
        <v>#N/A</v>
      </c>
    </row>
    <row r="404" spans="14:26" x14ac:dyDescent="0.2">
      <c r="N404" s="11">
        <v>0.02</v>
      </c>
      <c r="O404" s="11">
        <f t="shared" si="44"/>
        <v>50.073029674334023</v>
      </c>
      <c r="P404" s="11">
        <f t="shared" si="45"/>
        <v>0.10923299427554727</v>
      </c>
      <c r="Q404" s="11">
        <f t="shared" si="46"/>
        <v>0</v>
      </c>
      <c r="R404" s="11">
        <f t="shared" si="47"/>
        <v>55.073029674334023</v>
      </c>
      <c r="S404" s="11">
        <f t="shared" si="48"/>
        <v>0.10923299427554727</v>
      </c>
      <c r="W404" s="11">
        <f t="shared" si="49"/>
        <v>50.073029674334023</v>
      </c>
      <c r="X404" s="11">
        <f t="shared" si="50"/>
        <v>0.10923299427554727</v>
      </c>
      <c r="Y404" s="11" t="e">
        <f>NA()</f>
        <v>#N/A</v>
      </c>
      <c r="Z404" s="11" t="e">
        <f>NA()</f>
        <v>#N/A</v>
      </c>
    </row>
    <row r="405" spans="14:26" x14ac:dyDescent="0.2">
      <c r="N405" s="11">
        <v>0.03</v>
      </c>
      <c r="O405" s="11">
        <f t="shared" si="44"/>
        <v>50.109544511501035</v>
      </c>
      <c r="P405" s="11">
        <f t="shared" si="45"/>
        <v>0.10920568944022502</v>
      </c>
      <c r="Q405" s="11">
        <f t="shared" si="46"/>
        <v>0</v>
      </c>
      <c r="R405" s="11">
        <f t="shared" si="47"/>
        <v>55.109544511501035</v>
      </c>
      <c r="S405" s="11">
        <f t="shared" si="48"/>
        <v>0.10920568944022502</v>
      </c>
      <c r="W405" s="11">
        <f t="shared" si="49"/>
        <v>50.109544511501035</v>
      </c>
      <c r="X405" s="11">
        <f t="shared" si="50"/>
        <v>0.10920568944022502</v>
      </c>
      <c r="Y405" s="11" t="e">
        <f>NA()</f>
        <v>#N/A</v>
      </c>
      <c r="Z405" s="11" t="e">
        <f>NA()</f>
        <v>#N/A</v>
      </c>
    </row>
    <row r="406" spans="14:26" x14ac:dyDescent="0.2">
      <c r="N406" s="11">
        <v>0.04</v>
      </c>
      <c r="O406" s="11">
        <f t="shared" si="44"/>
        <v>50.146059348668047</v>
      </c>
      <c r="P406" s="11">
        <f t="shared" si="45"/>
        <v>0.1091674741369891</v>
      </c>
      <c r="Q406" s="11">
        <f t="shared" si="46"/>
        <v>0</v>
      </c>
      <c r="R406" s="11">
        <f t="shared" si="47"/>
        <v>55.146059348668047</v>
      </c>
      <c r="S406" s="11">
        <f t="shared" si="48"/>
        <v>0.1091674741369891</v>
      </c>
      <c r="W406" s="11">
        <f t="shared" si="49"/>
        <v>50.146059348668047</v>
      </c>
      <c r="X406" s="11">
        <f t="shared" si="50"/>
        <v>0.1091674741369891</v>
      </c>
      <c r="Y406" s="11" t="e">
        <f>NA()</f>
        <v>#N/A</v>
      </c>
      <c r="Z406" s="11" t="e">
        <f>NA()</f>
        <v>#N/A</v>
      </c>
    </row>
    <row r="407" spans="14:26" x14ac:dyDescent="0.2">
      <c r="N407" s="11">
        <v>0.05</v>
      </c>
      <c r="O407" s="11">
        <f t="shared" si="44"/>
        <v>50.182574185835058</v>
      </c>
      <c r="P407" s="11">
        <f t="shared" si="45"/>
        <v>0.10911835982517641</v>
      </c>
      <c r="Q407" s="11">
        <f t="shared" si="46"/>
        <v>0</v>
      </c>
      <c r="R407" s="11">
        <f t="shared" si="47"/>
        <v>55.182574185835058</v>
      </c>
      <c r="S407" s="11">
        <f t="shared" si="48"/>
        <v>0.10911835982517641</v>
      </c>
      <c r="W407" s="11">
        <f t="shared" si="49"/>
        <v>50.182574185835058</v>
      </c>
      <c r="X407" s="11">
        <f t="shared" si="50"/>
        <v>0.10911835982517641</v>
      </c>
      <c r="Y407" s="11" t="e">
        <f>NA()</f>
        <v>#N/A</v>
      </c>
      <c r="Z407" s="11" t="e">
        <f>NA()</f>
        <v>#N/A</v>
      </c>
    </row>
    <row r="408" spans="14:26" x14ac:dyDescent="0.2">
      <c r="N408" s="11">
        <v>0.06</v>
      </c>
      <c r="O408" s="11">
        <f t="shared" si="44"/>
        <v>50.21908902300207</v>
      </c>
      <c r="P408" s="11">
        <f t="shared" si="45"/>
        <v>0.10905836122839915</v>
      </c>
      <c r="Q408" s="11">
        <f t="shared" si="46"/>
        <v>0</v>
      </c>
      <c r="R408" s="11">
        <f t="shared" si="47"/>
        <v>55.21908902300207</v>
      </c>
      <c r="S408" s="11">
        <f t="shared" si="48"/>
        <v>0.10905836122839915</v>
      </c>
      <c r="W408" s="11">
        <f t="shared" si="49"/>
        <v>50.21908902300207</v>
      </c>
      <c r="X408" s="11">
        <f t="shared" si="50"/>
        <v>0.10905836122839915</v>
      </c>
      <c r="Y408" s="11" t="e">
        <f>NA()</f>
        <v>#N/A</v>
      </c>
      <c r="Z408" s="11" t="e">
        <f>NA()</f>
        <v>#N/A</v>
      </c>
    </row>
    <row r="409" spans="14:26" x14ac:dyDescent="0.2">
      <c r="N409" s="11">
        <v>7.0000000000000007E-2</v>
      </c>
      <c r="O409" s="11">
        <f t="shared" si="44"/>
        <v>50.255603860169074</v>
      </c>
      <c r="P409" s="11">
        <f t="shared" si="45"/>
        <v>0.10898749632718864</v>
      </c>
      <c r="Q409" s="11">
        <f t="shared" si="46"/>
        <v>0</v>
      </c>
      <c r="R409" s="11">
        <f t="shared" si="47"/>
        <v>55.255603860169074</v>
      </c>
      <c r="S409" s="11">
        <f t="shared" si="48"/>
        <v>0.10898749632718864</v>
      </c>
      <c r="W409" s="11">
        <f t="shared" si="49"/>
        <v>50.255603860169074</v>
      </c>
      <c r="X409" s="11">
        <f t="shared" si="50"/>
        <v>0.10898749632718864</v>
      </c>
      <c r="Y409" s="11" t="e">
        <f>NA()</f>
        <v>#N/A</v>
      </c>
      <c r="Z409" s="11" t="e">
        <f>NA()</f>
        <v>#N/A</v>
      </c>
    </row>
    <row r="410" spans="14:26" x14ac:dyDescent="0.2">
      <c r="N410" s="11">
        <v>0.08</v>
      </c>
      <c r="O410" s="11">
        <f t="shared" si="44"/>
        <v>50.292118697336086</v>
      </c>
      <c r="P410" s="11">
        <f t="shared" si="45"/>
        <v>0.10890578635001483</v>
      </c>
      <c r="Q410" s="11">
        <f t="shared" si="46"/>
        <v>0</v>
      </c>
      <c r="R410" s="11">
        <f t="shared" si="47"/>
        <v>55.292118697336086</v>
      </c>
      <c r="S410" s="11">
        <f t="shared" si="48"/>
        <v>0.10890578635001483</v>
      </c>
      <c r="W410" s="11">
        <f t="shared" si="49"/>
        <v>50.292118697336086</v>
      </c>
      <c r="X410" s="11">
        <f t="shared" si="50"/>
        <v>0.10890578635001483</v>
      </c>
      <c r="Y410" s="11" t="e">
        <f>NA()</f>
        <v>#N/A</v>
      </c>
      <c r="Z410" s="11" t="e">
        <f>NA()</f>
        <v>#N/A</v>
      </c>
    </row>
    <row r="411" spans="14:26" x14ac:dyDescent="0.2">
      <c r="N411" s="11">
        <v>0.09</v>
      </c>
      <c r="O411" s="11">
        <f t="shared" si="44"/>
        <v>50.328633534503098</v>
      </c>
      <c r="P411" s="11">
        <f t="shared" si="45"/>
        <v>0.10881325576268805</v>
      </c>
      <c r="Q411" s="11">
        <f t="shared" si="46"/>
        <v>0</v>
      </c>
      <c r="R411" s="11">
        <f t="shared" si="47"/>
        <v>55.328633534503098</v>
      </c>
      <c r="S411" s="11">
        <f t="shared" si="48"/>
        <v>0.10881325576268805</v>
      </c>
      <c r="W411" s="11">
        <f t="shared" si="49"/>
        <v>50.328633534503098</v>
      </c>
      <c r="X411" s="11">
        <f t="shared" si="50"/>
        <v>0.10881325576268805</v>
      </c>
      <c r="Y411" s="11" t="e">
        <f>NA()</f>
        <v>#N/A</v>
      </c>
      <c r="Z411" s="11" t="e">
        <f>NA()</f>
        <v>#N/A</v>
      </c>
    </row>
    <row r="412" spans="14:26" x14ac:dyDescent="0.2">
      <c r="N412" s="11">
        <v>0.1</v>
      </c>
      <c r="O412" s="11">
        <f t="shared" si="44"/>
        <v>50.365148371670109</v>
      </c>
      <c r="P412" s="11">
        <f t="shared" si="45"/>
        <v>0.10870993225614989</v>
      </c>
      <c r="Q412" s="11">
        <f t="shared" si="46"/>
        <v>0</v>
      </c>
      <c r="R412" s="11">
        <f t="shared" si="47"/>
        <v>55.365148371670109</v>
      </c>
      <c r="S412" s="11">
        <f t="shared" si="48"/>
        <v>0.10870993225614989</v>
      </c>
      <c r="W412" s="11">
        <f t="shared" si="49"/>
        <v>50.365148371670109</v>
      </c>
      <c r="X412" s="11">
        <f t="shared" si="50"/>
        <v>0.10870993225614989</v>
      </c>
      <c r="Y412" s="11" t="e">
        <f>NA()</f>
        <v>#N/A</v>
      </c>
      <c r="Z412" s="11" t="e">
        <f>NA()</f>
        <v>#N/A</v>
      </c>
    </row>
    <row r="413" spans="14:26" x14ac:dyDescent="0.2">
      <c r="N413" s="11">
        <v>0.11</v>
      </c>
      <c r="O413" s="11">
        <f t="shared" si="44"/>
        <v>50.401663208837121</v>
      </c>
      <c r="P413" s="11">
        <f t="shared" si="45"/>
        <v>0.10859584673266236</v>
      </c>
      <c r="Q413" s="11">
        <f t="shared" si="46"/>
        <v>0</v>
      </c>
      <c r="R413" s="11">
        <f t="shared" si="47"/>
        <v>55.401663208837121</v>
      </c>
      <c r="S413" s="11">
        <f t="shared" si="48"/>
        <v>0.10859584673266236</v>
      </c>
      <c r="W413" s="11">
        <f t="shared" si="49"/>
        <v>50.401663208837121</v>
      </c>
      <c r="X413" s="11">
        <f t="shared" si="50"/>
        <v>0.10859584673266236</v>
      </c>
      <c r="Y413" s="11" t="e">
        <f>NA()</f>
        <v>#N/A</v>
      </c>
      <c r="Z413" s="11" t="e">
        <f>NA()</f>
        <v>#N/A</v>
      </c>
    </row>
    <row r="414" spans="14:26" x14ac:dyDescent="0.2">
      <c r="N414" s="11">
        <v>0.12</v>
      </c>
      <c r="O414" s="11">
        <f t="shared" si="44"/>
        <v>50.438178046004133</v>
      </c>
      <c r="P414" s="11">
        <f t="shared" si="45"/>
        <v>0.10847103329040458</v>
      </c>
      <c r="Q414" s="11">
        <f t="shared" si="46"/>
        <v>0</v>
      </c>
      <c r="R414" s="11">
        <f t="shared" si="47"/>
        <v>55.438178046004133</v>
      </c>
      <c r="S414" s="11">
        <f t="shared" si="48"/>
        <v>0.10847103329040458</v>
      </c>
      <c r="W414" s="11">
        <f t="shared" si="49"/>
        <v>50.438178046004133</v>
      </c>
      <c r="X414" s="11">
        <f t="shared" si="50"/>
        <v>0.10847103329040458</v>
      </c>
      <c r="Y414" s="11" t="e">
        <f>NA()</f>
        <v>#N/A</v>
      </c>
      <c r="Z414" s="11" t="e">
        <f>NA()</f>
        <v>#N/A</v>
      </c>
    </row>
    <row r="415" spans="14:26" x14ac:dyDescent="0.2">
      <c r="N415" s="11">
        <v>0.13</v>
      </c>
      <c r="O415" s="11">
        <f t="shared" si="44"/>
        <v>50.474692883171144</v>
      </c>
      <c r="P415" s="11">
        <f t="shared" si="45"/>
        <v>0.10833552920648779</v>
      </c>
      <c r="Q415" s="11">
        <f t="shared" si="46"/>
        <v>0</v>
      </c>
      <c r="R415" s="11">
        <f t="shared" si="47"/>
        <v>55.474692883171144</v>
      </c>
      <c r="S415" s="11">
        <f t="shared" si="48"/>
        <v>0.10833552920648779</v>
      </c>
      <c r="W415" s="11">
        <f t="shared" si="49"/>
        <v>50.474692883171144</v>
      </c>
      <c r="X415" s="11">
        <f t="shared" si="50"/>
        <v>0.10833552920648779</v>
      </c>
      <c r="Y415" s="11" t="e">
        <f>NA()</f>
        <v>#N/A</v>
      </c>
      <c r="Z415" s="11" t="e">
        <f>NA()</f>
        <v>#N/A</v>
      </c>
    </row>
    <row r="416" spans="14:26" x14ac:dyDescent="0.2">
      <c r="N416" s="11">
        <v>0.14000000000000001</v>
      </c>
      <c r="O416" s="11">
        <f t="shared" si="44"/>
        <v>50.511207720338156</v>
      </c>
      <c r="P416" s="11">
        <f t="shared" si="45"/>
        <v>0.10818937491840065</v>
      </c>
      <c r="Q416" s="11">
        <f t="shared" si="46"/>
        <v>0</v>
      </c>
      <c r="R416" s="11">
        <f t="shared" si="47"/>
        <v>55.511207720338156</v>
      </c>
      <c r="S416" s="11">
        <f t="shared" si="48"/>
        <v>0.10818937491840065</v>
      </c>
      <c r="W416" s="11">
        <f t="shared" si="49"/>
        <v>50.511207720338156</v>
      </c>
      <c r="X416" s="11">
        <f t="shared" si="50"/>
        <v>0.10818937491840065</v>
      </c>
      <c r="Y416" s="11" t="e">
        <f>NA()</f>
        <v>#N/A</v>
      </c>
      <c r="Z416" s="11" t="e">
        <f>NA()</f>
        <v>#N/A</v>
      </c>
    </row>
    <row r="417" spans="14:26" x14ac:dyDescent="0.2">
      <c r="N417" s="11">
        <v>0.15</v>
      </c>
      <c r="O417" s="11">
        <f t="shared" si="44"/>
        <v>50.547722557505168</v>
      </c>
      <c r="P417" s="11">
        <f t="shared" si="45"/>
        <v>0.1080326140038978</v>
      </c>
      <c r="Q417" s="11">
        <f t="shared" si="46"/>
        <v>0</v>
      </c>
      <c r="R417" s="11">
        <f t="shared" si="47"/>
        <v>55.547722557505168</v>
      </c>
      <c r="S417" s="11">
        <f t="shared" si="48"/>
        <v>0.1080326140038978</v>
      </c>
      <c r="W417" s="11">
        <f t="shared" si="49"/>
        <v>50.547722557505168</v>
      </c>
      <c r="X417" s="11">
        <f t="shared" si="50"/>
        <v>0.1080326140038978</v>
      </c>
      <c r="Y417" s="11" t="e">
        <f>NA()</f>
        <v>#N/A</v>
      </c>
      <c r="Z417" s="11" t="e">
        <f>NA()</f>
        <v>#N/A</v>
      </c>
    </row>
    <row r="418" spans="14:26" x14ac:dyDescent="0.2">
      <c r="N418" s="11">
        <v>0.16</v>
      </c>
      <c r="O418" s="11">
        <f t="shared" si="44"/>
        <v>50.584237394672179</v>
      </c>
      <c r="P418" s="11">
        <f t="shared" si="45"/>
        <v>0.1078652931593453</v>
      </c>
      <c r="Q418" s="11">
        <f t="shared" si="46"/>
        <v>0</v>
      </c>
      <c r="R418" s="11">
        <f t="shared" si="47"/>
        <v>55.584237394672179</v>
      </c>
      <c r="S418" s="11">
        <f t="shared" si="48"/>
        <v>0.1078652931593453</v>
      </c>
      <c r="W418" s="11">
        <f t="shared" si="49"/>
        <v>50.584237394672179</v>
      </c>
      <c r="X418" s="11">
        <f t="shared" si="50"/>
        <v>0.1078652931593453</v>
      </c>
      <c r="Y418" s="11" t="e">
        <f>NA()</f>
        <v>#N/A</v>
      </c>
      <c r="Z418" s="11" t="e">
        <f>NA()</f>
        <v>#N/A</v>
      </c>
    </row>
    <row r="419" spans="14:26" x14ac:dyDescent="0.2">
      <c r="N419" s="11">
        <v>0.17</v>
      </c>
      <c r="O419" s="11">
        <f t="shared" si="44"/>
        <v>50.620752231839191</v>
      </c>
      <c r="P419" s="11">
        <f t="shared" si="45"/>
        <v>0.10768746217653861</v>
      </c>
      <c r="Q419" s="11">
        <f t="shared" si="46"/>
        <v>0</v>
      </c>
      <c r="R419" s="11">
        <f t="shared" si="47"/>
        <v>55.620752231839191</v>
      </c>
      <c r="S419" s="11">
        <f t="shared" si="48"/>
        <v>0.10768746217653861</v>
      </c>
      <c r="W419" s="11">
        <f t="shared" si="49"/>
        <v>50.620752231839191</v>
      </c>
      <c r="X419" s="11">
        <f t="shared" si="50"/>
        <v>0.10768746217653861</v>
      </c>
      <c r="Y419" s="11" t="e">
        <f>NA()</f>
        <v>#N/A</v>
      </c>
      <c r="Z419" s="11" t="e">
        <f>NA()</f>
        <v>#N/A</v>
      </c>
    </row>
    <row r="420" spans="14:26" x14ac:dyDescent="0.2">
      <c r="N420" s="11">
        <v>0.18</v>
      </c>
      <c r="O420" s="11">
        <f t="shared" si="44"/>
        <v>50.657267069006203</v>
      </c>
      <c r="P420" s="11">
        <f t="shared" si="45"/>
        <v>0.1074991739180086</v>
      </c>
      <c r="Q420" s="11">
        <f t="shared" si="46"/>
        <v>0</v>
      </c>
      <c r="R420" s="11">
        <f t="shared" si="47"/>
        <v>55.657267069006203</v>
      </c>
      <c r="S420" s="11">
        <f t="shared" si="48"/>
        <v>0.1074991739180086</v>
      </c>
      <c r="W420" s="11">
        <f t="shared" si="49"/>
        <v>50.657267069006203</v>
      </c>
      <c r="X420" s="11">
        <f t="shared" si="50"/>
        <v>0.1074991739180086</v>
      </c>
      <c r="Y420" s="11" t="e">
        <f>NA()</f>
        <v>#N/A</v>
      </c>
      <c r="Z420" s="11" t="e">
        <f>NA()</f>
        <v>#N/A</v>
      </c>
    </row>
    <row r="421" spans="14:26" x14ac:dyDescent="0.2">
      <c r="N421" s="11">
        <v>0.19</v>
      </c>
      <c r="O421" s="11">
        <f t="shared" si="44"/>
        <v>50.693781906173207</v>
      </c>
      <c r="P421" s="11">
        <f t="shared" si="45"/>
        <v>0.10730048429083339</v>
      </c>
      <c r="Q421" s="11">
        <f t="shared" si="46"/>
        <v>0</v>
      </c>
      <c r="R421" s="11">
        <f t="shared" si="47"/>
        <v>55.693781906173207</v>
      </c>
      <c r="S421" s="11">
        <f t="shared" si="48"/>
        <v>0.10730048429083339</v>
      </c>
      <c r="W421" s="11">
        <f t="shared" si="49"/>
        <v>50.693781906173207</v>
      </c>
      <c r="X421" s="11">
        <f t="shared" si="50"/>
        <v>0.10730048429083339</v>
      </c>
      <c r="Y421" s="11" t="e">
        <f>NA()</f>
        <v>#N/A</v>
      </c>
      <c r="Z421" s="11" t="e">
        <f>NA()</f>
        <v>#N/A</v>
      </c>
    </row>
    <row r="422" spans="14:26" x14ac:dyDescent="0.2">
      <c r="N422" s="11">
        <v>0.2</v>
      </c>
      <c r="O422" s="11">
        <f t="shared" si="44"/>
        <v>50.730296743340219</v>
      </c>
      <c r="P422" s="11">
        <f t="shared" si="45"/>
        <v>0.10709145221897338</v>
      </c>
      <c r="Q422" s="11">
        <f t="shared" si="46"/>
        <v>0</v>
      </c>
      <c r="R422" s="11">
        <f t="shared" si="47"/>
        <v>55.730296743340219</v>
      </c>
      <c r="S422" s="11">
        <f t="shared" si="48"/>
        <v>0.10709145221897338</v>
      </c>
      <c r="W422" s="11">
        <f t="shared" si="49"/>
        <v>50.730296743340219</v>
      </c>
      <c r="X422" s="11">
        <f t="shared" si="50"/>
        <v>0.10709145221897338</v>
      </c>
      <c r="Y422" s="11" t="e">
        <f>NA()</f>
        <v>#N/A</v>
      </c>
      <c r="Z422" s="11" t="e">
        <f>NA()</f>
        <v>#N/A</v>
      </c>
    </row>
    <row r="423" spans="14:26" x14ac:dyDescent="0.2">
      <c r="N423" s="11">
        <v>0.21</v>
      </c>
      <c r="O423" s="11">
        <f t="shared" si="44"/>
        <v>50.76681158050723</v>
      </c>
      <c r="P423" s="11">
        <f t="shared" si="45"/>
        <v>0.10687213961414953</v>
      </c>
      <c r="Q423" s="11">
        <f t="shared" si="46"/>
        <v>0</v>
      </c>
      <c r="R423" s="11">
        <f t="shared" si="47"/>
        <v>55.76681158050723</v>
      </c>
      <c r="S423" s="11">
        <f t="shared" si="48"/>
        <v>0.10687213961414953</v>
      </c>
      <c r="W423" s="11">
        <f t="shared" si="49"/>
        <v>50.76681158050723</v>
      </c>
      <c r="X423" s="11">
        <f t="shared" si="50"/>
        <v>0.10687213961414953</v>
      </c>
      <c r="Y423" s="11" t="e">
        <f>NA()</f>
        <v>#N/A</v>
      </c>
      <c r="Z423" s="11" t="e">
        <f>NA()</f>
        <v>#N/A</v>
      </c>
    </row>
    <row r="424" spans="14:26" x14ac:dyDescent="0.2">
      <c r="N424" s="11">
        <v>0.22</v>
      </c>
      <c r="O424" s="11">
        <f t="shared" si="44"/>
        <v>50.803326417674242</v>
      </c>
      <c r="P424" s="11">
        <f t="shared" si="45"/>
        <v>0.10664261134528431</v>
      </c>
      <c r="Q424" s="11">
        <f t="shared" si="46"/>
        <v>0</v>
      </c>
      <c r="R424" s="11">
        <f t="shared" si="47"/>
        <v>55.803326417674242</v>
      </c>
      <c r="S424" s="11">
        <f t="shared" si="48"/>
        <v>0.10664261134528431</v>
      </c>
      <c r="W424" s="11">
        <f t="shared" si="49"/>
        <v>50.803326417674242</v>
      </c>
      <c r="X424" s="11">
        <f t="shared" si="50"/>
        <v>0.10664261134528431</v>
      </c>
      <c r="Y424" s="11" t="e">
        <f>NA()</f>
        <v>#N/A</v>
      </c>
      <c r="Z424" s="11" t="e">
        <f>NA()</f>
        <v>#N/A</v>
      </c>
    </row>
    <row r="425" spans="14:26" x14ac:dyDescent="0.2">
      <c r="N425" s="11">
        <v>0.23</v>
      </c>
      <c r="O425" s="11">
        <f t="shared" si="44"/>
        <v>50.839841254841254</v>
      </c>
      <c r="P425" s="11">
        <f t="shared" si="45"/>
        <v>0.1064029352065269</v>
      </c>
      <c r="Q425" s="11">
        <f t="shared" si="46"/>
        <v>0</v>
      </c>
      <c r="R425" s="11">
        <f t="shared" si="47"/>
        <v>55.839841254841254</v>
      </c>
      <c r="S425" s="11">
        <f t="shared" si="48"/>
        <v>0.1064029352065269</v>
      </c>
      <c r="W425" s="11">
        <f t="shared" si="49"/>
        <v>50.839841254841254</v>
      </c>
      <c r="X425" s="11">
        <f t="shared" si="50"/>
        <v>0.1064029352065269</v>
      </c>
      <c r="Y425" s="11" t="e">
        <f>NA()</f>
        <v>#N/A</v>
      </c>
      <c r="Z425" s="11" t="e">
        <f>NA()</f>
        <v>#N/A</v>
      </c>
    </row>
    <row r="426" spans="14:26" x14ac:dyDescent="0.2">
      <c r="N426" s="11">
        <v>0.24</v>
      </c>
      <c r="O426" s="11">
        <f t="shared" si="44"/>
        <v>50.876356092008265</v>
      </c>
      <c r="P426" s="11">
        <f t="shared" si="45"/>
        <v>0.1061531818838842</v>
      </c>
      <c r="Q426" s="11">
        <f t="shared" si="46"/>
        <v>0</v>
      </c>
      <c r="R426" s="11">
        <f t="shared" si="47"/>
        <v>55.876356092008265</v>
      </c>
      <c r="S426" s="11">
        <f t="shared" si="48"/>
        <v>0.1061531818838842</v>
      </c>
      <c r="W426" s="11">
        <f t="shared" si="49"/>
        <v>50.876356092008265</v>
      </c>
      <c r="X426" s="11">
        <f t="shared" si="50"/>
        <v>0.1061531818838842</v>
      </c>
      <c r="Y426" s="11" t="e">
        <f>NA()</f>
        <v>#N/A</v>
      </c>
      <c r="Z426" s="11" t="e">
        <f>NA()</f>
        <v>#N/A</v>
      </c>
    </row>
    <row r="427" spans="14:26" x14ac:dyDescent="0.2">
      <c r="N427" s="11">
        <v>0.25</v>
      </c>
      <c r="O427" s="11">
        <f t="shared" si="44"/>
        <v>50.912870929175277</v>
      </c>
      <c r="P427" s="11">
        <f t="shared" si="45"/>
        <v>0.10589342492048141</v>
      </c>
      <c r="Q427" s="11">
        <f t="shared" si="46"/>
        <v>0</v>
      </c>
      <c r="R427" s="11">
        <f t="shared" si="47"/>
        <v>55.912870929175277</v>
      </c>
      <c r="S427" s="11">
        <f t="shared" si="48"/>
        <v>0.10589342492048141</v>
      </c>
      <c r="W427" s="11">
        <f t="shared" si="49"/>
        <v>50.912870929175277</v>
      </c>
      <c r="X427" s="11">
        <f t="shared" si="50"/>
        <v>0.10589342492048141</v>
      </c>
      <c r="Y427" s="11" t="e">
        <f>NA()</f>
        <v>#N/A</v>
      </c>
      <c r="Z427" s="11" t="e">
        <f>NA()</f>
        <v>#N/A</v>
      </c>
    </row>
    <row r="428" spans="14:26" x14ac:dyDescent="0.2">
      <c r="N428" s="11">
        <v>0.26</v>
      </c>
      <c r="O428" s="11">
        <f t="shared" si="44"/>
        <v>50.949385766342289</v>
      </c>
      <c r="P428" s="11">
        <f t="shared" si="45"/>
        <v>0.10562374068047534</v>
      </c>
      <c r="Q428" s="11">
        <f t="shared" si="46"/>
        <v>0</v>
      </c>
      <c r="R428" s="11">
        <f t="shared" si="47"/>
        <v>55.949385766342289</v>
      </c>
      <c r="S428" s="11">
        <f t="shared" si="48"/>
        <v>0.10562374068047534</v>
      </c>
      <c r="W428" s="11">
        <f t="shared" si="49"/>
        <v>50.949385766342289</v>
      </c>
      <c r="X428" s="11">
        <f t="shared" si="50"/>
        <v>0.10562374068047534</v>
      </c>
      <c r="Y428" s="11" t="e">
        <f>NA()</f>
        <v>#N/A</v>
      </c>
      <c r="Z428" s="11" t="e">
        <f>NA()</f>
        <v>#N/A</v>
      </c>
    </row>
    <row r="429" spans="14:26" x14ac:dyDescent="0.2">
      <c r="N429" s="11">
        <v>0.27</v>
      </c>
      <c r="O429" s="11">
        <f t="shared" si="44"/>
        <v>50.9859006035093</v>
      </c>
      <c r="P429" s="11">
        <f t="shared" si="45"/>
        <v>0.10534420831164543</v>
      </c>
      <c r="Q429" s="11">
        <f t="shared" si="46"/>
        <v>0</v>
      </c>
      <c r="R429" s="11">
        <f t="shared" si="47"/>
        <v>55.9859006035093</v>
      </c>
      <c r="S429" s="11">
        <f t="shared" si="48"/>
        <v>0.10534420831164543</v>
      </c>
      <c r="W429" s="11">
        <f t="shared" si="49"/>
        <v>50.9859006035093</v>
      </c>
      <c r="X429" s="11">
        <f t="shared" si="50"/>
        <v>0.10534420831164543</v>
      </c>
      <c r="Y429" s="11" t="e">
        <f>NA()</f>
        <v>#N/A</v>
      </c>
      <c r="Z429" s="11" t="e">
        <f>NA()</f>
        <v>#N/A</v>
      </c>
    </row>
    <row r="430" spans="14:26" x14ac:dyDescent="0.2">
      <c r="N430" s="11">
        <v>0.28000000000000003</v>
      </c>
      <c r="O430" s="11">
        <f t="shared" si="44"/>
        <v>51.022415440676312</v>
      </c>
      <c r="P430" s="11">
        <f t="shared" si="45"/>
        <v>0.10505490970668857</v>
      </c>
      <c r="Q430" s="11">
        <f t="shared" si="46"/>
        <v>0</v>
      </c>
      <c r="R430" s="11">
        <f t="shared" si="47"/>
        <v>56.022415440676312</v>
      </c>
      <c r="S430" s="11">
        <f t="shared" si="48"/>
        <v>0.10505490970668857</v>
      </c>
      <c r="W430" s="11">
        <f t="shared" si="49"/>
        <v>51.022415440676312</v>
      </c>
      <c r="X430" s="11">
        <f t="shared" si="50"/>
        <v>0.10505490970668857</v>
      </c>
      <c r="Y430" s="11" t="e">
        <f>NA()</f>
        <v>#N/A</v>
      </c>
      <c r="Z430" s="11" t="e">
        <f>NA()</f>
        <v>#N/A</v>
      </c>
    </row>
    <row r="431" spans="14:26" x14ac:dyDescent="0.2">
      <c r="N431" s="11">
        <v>0.28999999999999998</v>
      </c>
      <c r="O431" s="11">
        <f t="shared" si="44"/>
        <v>51.058930277843324</v>
      </c>
      <c r="P431" s="11">
        <f t="shared" si="45"/>
        <v>0.10475592946324365</v>
      </c>
      <c r="Q431" s="11">
        <f t="shared" si="46"/>
        <v>0</v>
      </c>
      <c r="R431" s="11">
        <f t="shared" si="47"/>
        <v>56.058930277843324</v>
      </c>
      <c r="S431" s="11">
        <f t="shared" si="48"/>
        <v>0.10475592946324365</v>
      </c>
      <c r="W431" s="11">
        <f t="shared" si="49"/>
        <v>51.058930277843324</v>
      </c>
      <c r="X431" s="11">
        <f t="shared" si="50"/>
        <v>0.10475592946324365</v>
      </c>
      <c r="Y431" s="11" t="e">
        <f>NA()</f>
        <v>#N/A</v>
      </c>
      <c r="Z431" s="11" t="e">
        <f>NA()</f>
        <v>#N/A</v>
      </c>
    </row>
    <row r="432" spans="14:26" x14ac:dyDescent="0.2">
      <c r="N432" s="11">
        <v>0.3</v>
      </c>
      <c r="O432" s="11">
        <f t="shared" si="44"/>
        <v>51.095445115010335</v>
      </c>
      <c r="P432" s="11">
        <f t="shared" si="45"/>
        <v>0.10444735484267327</v>
      </c>
      <c r="Q432" s="11">
        <f t="shared" si="46"/>
        <v>0</v>
      </c>
      <c r="R432" s="11">
        <f t="shared" si="47"/>
        <v>56.095445115010335</v>
      </c>
      <c r="S432" s="11">
        <f t="shared" si="48"/>
        <v>0.10444735484267327</v>
      </c>
      <c r="W432" s="11">
        <f t="shared" si="49"/>
        <v>51.095445115010335</v>
      </c>
      <c r="X432" s="11">
        <f t="shared" si="50"/>
        <v>0.10444735484267327</v>
      </c>
      <c r="Y432" s="11" t="e">
        <f>NA()</f>
        <v>#N/A</v>
      </c>
      <c r="Z432" s="11" t="e">
        <f>NA()</f>
        <v>#N/A</v>
      </c>
    </row>
    <row r="433" spans="14:26" x14ac:dyDescent="0.2">
      <c r="N433" s="11">
        <v>0.31</v>
      </c>
      <c r="O433" s="11">
        <f t="shared" si="44"/>
        <v>51.13195995217734</v>
      </c>
      <c r="P433" s="11">
        <f t="shared" si="45"/>
        <v>0.10412927572763114</v>
      </c>
      <c r="Q433" s="11">
        <f t="shared" si="46"/>
        <v>0</v>
      </c>
      <c r="R433" s="11">
        <f t="shared" si="47"/>
        <v>56.13195995217734</v>
      </c>
      <c r="S433" s="11">
        <f t="shared" si="48"/>
        <v>0.10412927572763114</v>
      </c>
      <c r="W433" s="11">
        <f t="shared" si="49"/>
        <v>51.13195995217734</v>
      </c>
      <c r="X433" s="11">
        <f t="shared" si="50"/>
        <v>0.10412927572763114</v>
      </c>
      <c r="Y433" s="11" t="e">
        <f>NA()</f>
        <v>#N/A</v>
      </c>
      <c r="Z433" s="11" t="e">
        <f>NA()</f>
        <v>#N/A</v>
      </c>
    </row>
    <row r="434" spans="14:26" x14ac:dyDescent="0.2">
      <c r="N434" s="11">
        <v>0.32</v>
      </c>
      <c r="O434" s="11">
        <f t="shared" si="44"/>
        <v>51.168474789344351</v>
      </c>
      <c r="P434" s="11">
        <f t="shared" si="45"/>
        <v>0.10380178457844327</v>
      </c>
      <c r="Q434" s="11">
        <f t="shared" si="46"/>
        <v>0</v>
      </c>
      <c r="R434" s="11">
        <f t="shared" si="47"/>
        <v>56.168474789344351</v>
      </c>
      <c r="S434" s="11">
        <f t="shared" si="48"/>
        <v>0.10380178457844327</v>
      </c>
      <c r="W434" s="11">
        <f t="shared" si="49"/>
        <v>51.168474789344351</v>
      </c>
      <c r="X434" s="11">
        <f t="shared" si="50"/>
        <v>0.10380178457844327</v>
      </c>
      <c r="Y434" s="11" t="e">
        <f>NA()</f>
        <v>#N/A</v>
      </c>
      <c r="Z434" s="11" t="e">
        <f>NA()</f>
        <v>#N/A</v>
      </c>
    </row>
    <row r="435" spans="14:26" x14ac:dyDescent="0.2">
      <c r="N435" s="11">
        <v>0.33</v>
      </c>
      <c r="O435" s="11">
        <f t="shared" si="44"/>
        <v>51.204989626511363</v>
      </c>
      <c r="P435" s="11">
        <f t="shared" si="45"/>
        <v>0.1034649763883336</v>
      </c>
      <c r="Q435" s="11">
        <f t="shared" si="46"/>
        <v>0</v>
      </c>
      <c r="R435" s="11">
        <f t="shared" si="47"/>
        <v>56.204989626511363</v>
      </c>
      <c r="S435" s="11">
        <f t="shared" si="48"/>
        <v>0.1034649763883336</v>
      </c>
      <c r="W435" s="11">
        <f t="shared" si="49"/>
        <v>51.204989626511363</v>
      </c>
      <c r="X435" s="11">
        <f t="shared" si="50"/>
        <v>0.1034649763883336</v>
      </c>
      <c r="Y435" s="11" t="e">
        <f>NA()</f>
        <v>#N/A</v>
      </c>
      <c r="Z435" s="11" t="e">
        <f>NA()</f>
        <v>#N/A</v>
      </c>
    </row>
    <row r="436" spans="14:26" x14ac:dyDescent="0.2">
      <c r="N436" s="11">
        <v>0.34</v>
      </c>
      <c r="O436" s="11">
        <f t="shared" si="44"/>
        <v>51.241504463678375</v>
      </c>
      <c r="P436" s="11">
        <f t="shared" si="45"/>
        <v>0.10311894863752324</v>
      </c>
      <c r="Q436" s="11">
        <f t="shared" si="46"/>
        <v>0</v>
      </c>
      <c r="R436" s="11">
        <f t="shared" si="47"/>
        <v>56.241504463678375</v>
      </c>
      <c r="S436" s="11">
        <f t="shared" si="48"/>
        <v>0.10311894863752324</v>
      </c>
      <c r="W436" s="11">
        <f t="shared" si="49"/>
        <v>51.241504463678375</v>
      </c>
      <c r="X436" s="11">
        <f t="shared" si="50"/>
        <v>0.10311894863752324</v>
      </c>
      <c r="Y436" s="11" t="e">
        <f>NA()</f>
        <v>#N/A</v>
      </c>
      <c r="Z436" s="11" t="e">
        <f>NA()</f>
        <v>#N/A</v>
      </c>
    </row>
    <row r="437" spans="14:26" x14ac:dyDescent="0.2">
      <c r="N437" s="11">
        <v>0.35</v>
      </c>
      <c r="O437" s="11">
        <f t="shared" si="44"/>
        <v>51.278019300845386</v>
      </c>
      <c r="P437" s="11">
        <f t="shared" si="45"/>
        <v>0.10276380124623551</v>
      </c>
      <c r="Q437" s="11">
        <f t="shared" si="46"/>
        <v>0</v>
      </c>
      <c r="R437" s="11">
        <f t="shared" si="47"/>
        <v>56.278019300845386</v>
      </c>
      <c r="S437" s="11">
        <f t="shared" si="48"/>
        <v>0.10276380124623551</v>
      </c>
      <c r="W437" s="11">
        <f t="shared" si="49"/>
        <v>51.278019300845386</v>
      </c>
      <c r="X437" s="11">
        <f t="shared" si="50"/>
        <v>0.10276380124623551</v>
      </c>
      <c r="Y437" s="11" t="e">
        <f>NA()</f>
        <v>#N/A</v>
      </c>
      <c r="Z437" s="11" t="e">
        <f>NA()</f>
        <v>#N/A</v>
      </c>
    </row>
    <row r="438" spans="14:26" x14ac:dyDescent="0.2">
      <c r="N438" s="11">
        <v>0.36</v>
      </c>
      <c r="O438" s="11">
        <f t="shared" si="44"/>
        <v>51.314534138012398</v>
      </c>
      <c r="P438" s="11">
        <f t="shared" si="45"/>
        <v>0.1023996365266374</v>
      </c>
      <c r="Q438" s="11">
        <f t="shared" si="46"/>
        <v>0</v>
      </c>
      <c r="R438" s="11">
        <f t="shared" si="47"/>
        <v>56.314534138012398</v>
      </c>
      <c r="S438" s="11">
        <f t="shared" si="48"/>
        <v>0.1023996365266374</v>
      </c>
      <c r="W438" s="11">
        <f t="shared" si="49"/>
        <v>51.314534138012398</v>
      </c>
      <c r="X438" s="11">
        <f t="shared" si="50"/>
        <v>0.1023996365266374</v>
      </c>
      <c r="Y438" s="11" t="e">
        <f>NA()</f>
        <v>#N/A</v>
      </c>
      <c r="Z438" s="11" t="e">
        <f>NA()</f>
        <v>#N/A</v>
      </c>
    </row>
    <row r="439" spans="14:26" x14ac:dyDescent="0.2">
      <c r="N439" s="11">
        <v>0.37</v>
      </c>
      <c r="O439" s="11">
        <f t="shared" si="44"/>
        <v>51.35104897517941</v>
      </c>
      <c r="P439" s="11">
        <f t="shared" si="45"/>
        <v>0.10202655913375072</v>
      </c>
      <c r="Q439" s="11">
        <f t="shared" si="46"/>
        <v>0</v>
      </c>
      <c r="R439" s="11">
        <f t="shared" si="47"/>
        <v>56.35104897517941</v>
      </c>
      <c r="S439" s="11">
        <f t="shared" si="48"/>
        <v>0.10202655913375072</v>
      </c>
      <c r="W439" s="11">
        <f t="shared" si="49"/>
        <v>51.35104897517941</v>
      </c>
      <c r="X439" s="11">
        <f t="shared" si="50"/>
        <v>0.10202655913375072</v>
      </c>
      <c r="Y439" s="11" t="e">
        <f>NA()</f>
        <v>#N/A</v>
      </c>
      <c r="Z439" s="11" t="e">
        <f>NA()</f>
        <v>#N/A</v>
      </c>
    </row>
    <row r="440" spans="14:26" x14ac:dyDescent="0.2">
      <c r="N440" s="11">
        <v>0.38</v>
      </c>
      <c r="O440" s="11">
        <f t="shared" si="44"/>
        <v>51.387563812346421</v>
      </c>
      <c r="P440" s="11">
        <f t="shared" si="45"/>
        <v>0.1016446760153653</v>
      </c>
      <c r="Q440" s="11">
        <f t="shared" si="46"/>
        <v>0</v>
      </c>
      <c r="R440" s="11">
        <f t="shared" si="47"/>
        <v>56.387563812346421</v>
      </c>
      <c r="S440" s="11">
        <f t="shared" si="48"/>
        <v>0.1016446760153653</v>
      </c>
      <c r="W440" s="11">
        <f t="shared" si="49"/>
        <v>51.387563812346421</v>
      </c>
      <c r="X440" s="11">
        <f t="shared" si="50"/>
        <v>0.1016446760153653</v>
      </c>
      <c r="Y440" s="11" t="e">
        <f>NA()</f>
        <v>#N/A</v>
      </c>
      <c r="Z440" s="11" t="e">
        <f>NA()</f>
        <v>#N/A</v>
      </c>
    </row>
    <row r="441" spans="14:26" x14ac:dyDescent="0.2">
      <c r="N441" s="11">
        <v>0.39</v>
      </c>
      <c r="O441" s="11">
        <f t="shared" si="44"/>
        <v>51.424078649513433</v>
      </c>
      <c r="P441" s="11">
        <f t="shared" si="45"/>
        <v>0.10125409636098795</v>
      </c>
      <c r="Q441" s="11">
        <f t="shared" si="46"/>
        <v>0</v>
      </c>
      <c r="R441" s="11">
        <f t="shared" si="47"/>
        <v>56.424078649513433</v>
      </c>
      <c r="S441" s="11">
        <f t="shared" si="48"/>
        <v>0.10125409636098795</v>
      </c>
      <c r="W441" s="11">
        <f t="shared" si="49"/>
        <v>51.424078649513433</v>
      </c>
      <c r="X441" s="11">
        <f t="shared" si="50"/>
        <v>0.10125409636098795</v>
      </c>
      <c r="Y441" s="11" t="e">
        <f>NA()</f>
        <v>#N/A</v>
      </c>
      <c r="Z441" s="11" t="e">
        <f>NA()</f>
        <v>#N/A</v>
      </c>
    </row>
    <row r="442" spans="14:26" x14ac:dyDescent="0.2">
      <c r="N442" s="11">
        <v>0.4</v>
      </c>
      <c r="O442" s="11">
        <f t="shared" si="44"/>
        <v>51.460593486680445</v>
      </c>
      <c r="P442" s="11">
        <f t="shared" si="45"/>
        <v>0.10085493154986128</v>
      </c>
      <c r="Q442" s="11">
        <f t="shared" si="46"/>
        <v>0</v>
      </c>
      <c r="R442" s="11">
        <f t="shared" si="47"/>
        <v>56.460593486680445</v>
      </c>
      <c r="S442" s="11">
        <f t="shared" si="48"/>
        <v>0.10085493154986128</v>
      </c>
      <c r="W442" s="11">
        <f t="shared" si="49"/>
        <v>51.460593486680445</v>
      </c>
      <c r="X442" s="11">
        <f t="shared" si="50"/>
        <v>0.10085493154986128</v>
      </c>
      <c r="Y442" s="11" t="e">
        <f>NA()</f>
        <v>#N/A</v>
      </c>
      <c r="Z442" s="11" t="e">
        <f>NA()</f>
        <v>#N/A</v>
      </c>
    </row>
    <row r="443" spans="14:26" x14ac:dyDescent="0.2">
      <c r="N443" s="11">
        <v>0.41</v>
      </c>
      <c r="O443" s="11">
        <f t="shared" si="44"/>
        <v>51.497108323847456</v>
      </c>
      <c r="P443" s="11">
        <f t="shared" si="45"/>
        <v>0.10044729509808709</v>
      </c>
      <c r="Q443" s="11">
        <f t="shared" si="46"/>
        <v>0</v>
      </c>
      <c r="R443" s="11">
        <f t="shared" si="47"/>
        <v>56.497108323847456</v>
      </c>
      <c r="S443" s="11">
        <f t="shared" si="48"/>
        <v>0.10044729509808709</v>
      </c>
      <c r="W443" s="11">
        <f t="shared" si="49"/>
        <v>51.497108323847456</v>
      </c>
      <c r="X443" s="11">
        <f t="shared" si="50"/>
        <v>0.10044729509808709</v>
      </c>
      <c r="Y443" s="11" t="e">
        <f>NA()</f>
        <v>#N/A</v>
      </c>
      <c r="Z443" s="11" t="e">
        <f>NA()</f>
        <v>#N/A</v>
      </c>
    </row>
    <row r="444" spans="14:26" x14ac:dyDescent="0.2">
      <c r="N444" s="11">
        <v>0.42</v>
      </c>
      <c r="O444" s="11">
        <f t="shared" si="44"/>
        <v>51.533623161014468</v>
      </c>
      <c r="P444" s="11">
        <f t="shared" si="45"/>
        <v>0.10003130260488913</v>
      </c>
      <c r="Q444" s="11">
        <f t="shared" si="46"/>
        <v>0</v>
      </c>
      <c r="R444" s="11">
        <f t="shared" si="47"/>
        <v>56.533623161014468</v>
      </c>
      <c r="S444" s="11">
        <f t="shared" si="48"/>
        <v>0.10003130260488913</v>
      </c>
      <c r="W444" s="11">
        <f t="shared" si="49"/>
        <v>51.533623161014468</v>
      </c>
      <c r="X444" s="11">
        <f t="shared" si="50"/>
        <v>0.10003130260488913</v>
      </c>
      <c r="Y444" s="11" t="e">
        <f>NA()</f>
        <v>#N/A</v>
      </c>
      <c r="Z444" s="11" t="e">
        <f>NA()</f>
        <v>#N/A</v>
      </c>
    </row>
    <row r="445" spans="14:26" x14ac:dyDescent="0.2">
      <c r="N445" s="11">
        <v>0.43</v>
      </c>
      <c r="O445" s="11">
        <f t="shared" si="44"/>
        <v>51.57013799818148</v>
      </c>
      <c r="P445" s="11">
        <f t="shared" si="45"/>
        <v>9.9607071698051081E-2</v>
      </c>
      <c r="Q445" s="11">
        <f t="shared" si="46"/>
        <v>0</v>
      </c>
      <c r="R445" s="11">
        <f t="shared" si="47"/>
        <v>56.57013799818148</v>
      </c>
      <c r="S445" s="11">
        <f t="shared" si="48"/>
        <v>9.9607071698051081E-2</v>
      </c>
      <c r="W445" s="11">
        <f t="shared" si="49"/>
        <v>51.57013799818148</v>
      </c>
      <c r="X445" s="11">
        <f t="shared" si="50"/>
        <v>9.9607071698051081E-2</v>
      </c>
      <c r="Y445" s="11" t="e">
        <f>NA()</f>
        <v>#N/A</v>
      </c>
      <c r="Z445" s="11" t="e">
        <f>NA()</f>
        <v>#N/A</v>
      </c>
    </row>
    <row r="446" spans="14:26" x14ac:dyDescent="0.2">
      <c r="N446" s="11">
        <v>0.44</v>
      </c>
      <c r="O446" s="11">
        <f t="shared" si="44"/>
        <v>51.606652835348484</v>
      </c>
      <c r="P446" s="11">
        <f t="shared" si="45"/>
        <v>9.9174721978565777E-2</v>
      </c>
      <c r="Q446" s="11">
        <f t="shared" si="46"/>
        <v>0</v>
      </c>
      <c r="R446" s="11">
        <f t="shared" si="47"/>
        <v>56.606652835348484</v>
      </c>
      <c r="S446" s="11">
        <f t="shared" si="48"/>
        <v>9.9174721978565777E-2</v>
      </c>
      <c r="W446" s="11">
        <f t="shared" si="49"/>
        <v>51.606652835348484</v>
      </c>
      <c r="X446" s="11">
        <f t="shared" si="50"/>
        <v>9.9174721978565777E-2</v>
      </c>
      <c r="Y446" s="11" t="e">
        <f>NA()</f>
        <v>#N/A</v>
      </c>
      <c r="Z446" s="11" t="e">
        <f>NA()</f>
        <v>#N/A</v>
      </c>
    </row>
    <row r="447" spans="14:26" x14ac:dyDescent="0.2">
      <c r="N447" s="11">
        <v>0.45</v>
      </c>
      <c r="O447" s="11">
        <f t="shared" si="44"/>
        <v>51.643167672515496</v>
      </c>
      <c r="P447" s="11">
        <f t="shared" si="45"/>
        <v>9.8734374964531441E-2</v>
      </c>
      <c r="Q447" s="11">
        <f t="shared" si="46"/>
        <v>0</v>
      </c>
      <c r="R447" s="11">
        <f t="shared" si="47"/>
        <v>56.643167672515496</v>
      </c>
      <c r="S447" s="11">
        <f t="shared" si="48"/>
        <v>9.8734374964531441E-2</v>
      </c>
      <c r="W447" s="11">
        <f t="shared" si="49"/>
        <v>51.643167672515496</v>
      </c>
      <c r="X447" s="11">
        <f t="shared" si="50"/>
        <v>9.8734374964531441E-2</v>
      </c>
      <c r="Y447" s="11" t="e">
        <f>NA()</f>
        <v>#N/A</v>
      </c>
      <c r="Z447" s="11" t="e">
        <f>NA()</f>
        <v>#N/A</v>
      </c>
    </row>
    <row r="448" spans="14:26" x14ac:dyDescent="0.2">
      <c r="N448" s="11">
        <v>0.46</v>
      </c>
      <c r="O448" s="11">
        <f t="shared" si="44"/>
        <v>51.679682509682507</v>
      </c>
      <c r="P448" s="11">
        <f t="shared" si="45"/>
        <v>9.8286154034333245E-2</v>
      </c>
      <c r="Q448" s="11">
        <f t="shared" si="46"/>
        <v>0</v>
      </c>
      <c r="R448" s="11">
        <f t="shared" si="47"/>
        <v>56.679682509682507</v>
      </c>
      <c r="S448" s="11">
        <f t="shared" si="48"/>
        <v>9.8286154034333245E-2</v>
      </c>
      <c r="W448" s="11">
        <f t="shared" si="49"/>
        <v>51.679682509682507</v>
      </c>
      <c r="X448" s="11">
        <f t="shared" si="50"/>
        <v>9.8286154034333245E-2</v>
      </c>
      <c r="Y448" s="11" t="e">
        <f>NA()</f>
        <v>#N/A</v>
      </c>
      <c r="Z448" s="11" t="e">
        <f>NA()</f>
        <v>#N/A</v>
      </c>
    </row>
    <row r="449" spans="14:26" x14ac:dyDescent="0.2">
      <c r="N449" s="11">
        <v>0.47</v>
      </c>
      <c r="O449" s="11">
        <f t="shared" si="44"/>
        <v>51.716197346849519</v>
      </c>
      <c r="P449" s="11">
        <f t="shared" si="45"/>
        <v>9.7830184369145187E-2</v>
      </c>
      <c r="Q449" s="11">
        <f t="shared" si="46"/>
        <v>0</v>
      </c>
      <c r="R449" s="11">
        <f t="shared" si="47"/>
        <v>56.716197346849519</v>
      </c>
      <c r="S449" s="11">
        <f t="shared" si="48"/>
        <v>9.7830184369145187E-2</v>
      </c>
      <c r="W449" s="11">
        <f t="shared" si="49"/>
        <v>51.716197346849519</v>
      </c>
      <c r="X449" s="11">
        <f t="shared" si="50"/>
        <v>9.7830184369145187E-2</v>
      </c>
      <c r="Y449" s="11" t="e">
        <f>NA()</f>
        <v>#N/A</v>
      </c>
      <c r="Z449" s="11" t="e">
        <f>NA()</f>
        <v>#N/A</v>
      </c>
    </row>
    <row r="450" spans="14:26" x14ac:dyDescent="0.2">
      <c r="N450" s="11">
        <v>0.48</v>
      </c>
      <c r="O450" s="11">
        <f t="shared" si="44"/>
        <v>51.752712184016531</v>
      </c>
      <c r="P450" s="11">
        <f t="shared" si="45"/>
        <v>9.7366592894791548E-2</v>
      </c>
      <c r="Q450" s="11">
        <f t="shared" si="46"/>
        <v>0</v>
      </c>
      <c r="R450" s="11">
        <f t="shared" si="47"/>
        <v>56.752712184016531</v>
      </c>
      <c r="S450" s="11">
        <f t="shared" si="48"/>
        <v>9.7366592894791548E-2</v>
      </c>
      <c r="W450" s="11">
        <f t="shared" si="49"/>
        <v>51.752712184016531</v>
      </c>
      <c r="X450" s="11">
        <f t="shared" si="50"/>
        <v>9.7366592894791548E-2</v>
      </c>
      <c r="Y450" s="11" t="e">
        <f>NA()</f>
        <v>#N/A</v>
      </c>
      <c r="Z450" s="11" t="e">
        <f>NA()</f>
        <v>#N/A</v>
      </c>
    </row>
    <row r="451" spans="14:26" x14ac:dyDescent="0.2">
      <c r="N451" s="11">
        <v>0.49</v>
      </c>
      <c r="O451" s="11">
        <f t="shared" ref="O451:O514" si="51">N451*C$4+C$2</f>
        <v>51.789227021183542</v>
      </c>
      <c r="P451" s="11">
        <f t="shared" ref="P451:P514" si="52">NORMDIST(O451,C$2,C$4,FALSE)</f>
        <v>9.6895508223004634E-2</v>
      </c>
      <c r="Q451" s="11">
        <f t="shared" ref="Q451:Q514" si="53">IF(AND($M$4=1,N451&gt;0),0,IF(AND($M$4=2,N451&lt;0),0,IF(ROUND(ABS(NORMSINV($C$5/$M$5)),2)&lt;=ABS(N451),P451,0)))</f>
        <v>0</v>
      </c>
      <c r="R451" s="11">
        <f t="shared" ref="R451:R514" si="54">CHOOSE($M$13,0,N451*D$4+D$2)</f>
        <v>56.789227021183542</v>
      </c>
      <c r="S451" s="11">
        <f t="shared" ref="S451:S514" si="55">CHOOSE($M$13,0,NORMDIST(R451,D$2,D$4,FALSE))</f>
        <v>9.6895508223004634E-2</v>
      </c>
      <c r="W451" s="11">
        <f t="shared" ref="W451:W514" si="56">O451</f>
        <v>51.789227021183542</v>
      </c>
      <c r="X451" s="11">
        <f t="shared" ref="X451:X514" si="57">P451</f>
        <v>9.6895508223004634E-2</v>
      </c>
      <c r="Y451" s="11" t="e">
        <f>NA()</f>
        <v>#N/A</v>
      </c>
      <c r="Z451" s="11" t="e">
        <f>NA()</f>
        <v>#N/A</v>
      </c>
    </row>
    <row r="452" spans="14:26" x14ac:dyDescent="0.2">
      <c r="N452" s="11">
        <v>0.5</v>
      </c>
      <c r="O452" s="11">
        <f t="shared" si="51"/>
        <v>51.825741858350554</v>
      </c>
      <c r="P452" s="11">
        <f t="shared" si="52"/>
        <v>9.6417060592117049E-2</v>
      </c>
      <c r="Q452" s="11">
        <f t="shared" si="53"/>
        <v>0</v>
      </c>
      <c r="R452" s="11">
        <f t="shared" si="54"/>
        <v>56.825741858350554</v>
      </c>
      <c r="S452" s="11">
        <f t="shared" si="55"/>
        <v>9.6417060592117049E-2</v>
      </c>
      <c r="W452" s="11">
        <f t="shared" si="56"/>
        <v>51.825741858350554</v>
      </c>
      <c r="X452" s="11">
        <f t="shared" si="57"/>
        <v>9.6417060592117049E-2</v>
      </c>
      <c r="Y452" s="11" t="e">
        <f>NA()</f>
        <v>#N/A</v>
      </c>
      <c r="Z452" s="11" t="e">
        <f>NA()</f>
        <v>#N/A</v>
      </c>
    </row>
    <row r="453" spans="14:26" x14ac:dyDescent="0.2">
      <c r="N453" s="11">
        <v>0.51</v>
      </c>
      <c r="O453" s="11">
        <f t="shared" si="51"/>
        <v>51.862256695517566</v>
      </c>
      <c r="P453" s="11">
        <f t="shared" si="52"/>
        <v>9.5931381807226865E-2</v>
      </c>
      <c r="Q453" s="11">
        <f t="shared" si="53"/>
        <v>0</v>
      </c>
      <c r="R453" s="11">
        <f t="shared" si="54"/>
        <v>56.862256695517566</v>
      </c>
      <c r="S453" s="11">
        <f t="shared" si="55"/>
        <v>9.5931381807226865E-2</v>
      </c>
      <c r="W453" s="11">
        <f t="shared" si="56"/>
        <v>51.862256695517566</v>
      </c>
      <c r="X453" s="11">
        <f t="shared" si="57"/>
        <v>9.5931381807226865E-2</v>
      </c>
      <c r="Y453" s="11" t="e">
        <f>NA()</f>
        <v>#N/A</v>
      </c>
      <c r="Z453" s="11" t="e">
        <f>NA()</f>
        <v>#N/A</v>
      </c>
    </row>
    <row r="454" spans="14:26" x14ac:dyDescent="0.2">
      <c r="N454" s="11">
        <v>0.52</v>
      </c>
      <c r="O454" s="11">
        <f t="shared" si="51"/>
        <v>51.898771532684577</v>
      </c>
      <c r="P454" s="11">
        <f t="shared" si="52"/>
        <v>9.5438605179873598E-2</v>
      </c>
      <c r="Q454" s="11">
        <f t="shared" si="53"/>
        <v>0</v>
      </c>
      <c r="R454" s="11">
        <f t="shared" si="54"/>
        <v>56.898771532684577</v>
      </c>
      <c r="S454" s="11">
        <f t="shared" si="55"/>
        <v>9.5438605179873598E-2</v>
      </c>
      <c r="W454" s="11">
        <f t="shared" si="56"/>
        <v>51.898771532684577</v>
      </c>
      <c r="X454" s="11">
        <f t="shared" si="57"/>
        <v>9.5438605179873598E-2</v>
      </c>
      <c r="Y454" s="11" t="e">
        <f>NA()</f>
        <v>#N/A</v>
      </c>
      <c r="Z454" s="11" t="e">
        <f>NA()</f>
        <v>#N/A</v>
      </c>
    </row>
    <row r="455" spans="14:26" x14ac:dyDescent="0.2">
      <c r="N455" s="11">
        <v>0.53</v>
      </c>
      <c r="O455" s="11">
        <f t="shared" si="51"/>
        <v>51.935286369851589</v>
      </c>
      <c r="P455" s="11">
        <f t="shared" si="52"/>
        <v>9.4938865467263989E-2</v>
      </c>
      <c r="Q455" s="11">
        <f t="shared" si="53"/>
        <v>0</v>
      </c>
      <c r="R455" s="11">
        <f t="shared" si="54"/>
        <v>56.935286369851589</v>
      </c>
      <c r="S455" s="11">
        <f t="shared" si="55"/>
        <v>9.4938865467263989E-2</v>
      </c>
      <c r="W455" s="11">
        <f t="shared" si="56"/>
        <v>51.935286369851589</v>
      </c>
      <c r="X455" s="11">
        <f t="shared" si="57"/>
        <v>9.4938865467263989E-2</v>
      </c>
      <c r="Y455" s="11" t="e">
        <f>NA()</f>
        <v>#N/A</v>
      </c>
      <c r="Z455" s="11" t="e">
        <f>NA()</f>
        <v>#N/A</v>
      </c>
    </row>
    <row r="456" spans="14:26" x14ac:dyDescent="0.2">
      <c r="N456" s="11">
        <v>0.54</v>
      </c>
      <c r="O456" s="11">
        <f t="shared" si="51"/>
        <v>51.971801207018601</v>
      </c>
      <c r="P456" s="11">
        <f t="shared" si="52"/>
        <v>9.4432298811085821E-2</v>
      </c>
      <c r="Q456" s="11">
        <f t="shared" si="53"/>
        <v>0</v>
      </c>
      <c r="R456" s="11">
        <f t="shared" si="54"/>
        <v>56.971801207018601</v>
      </c>
      <c r="S456" s="11">
        <f t="shared" si="55"/>
        <v>9.4432298811085821E-2</v>
      </c>
      <c r="W456" s="11">
        <f t="shared" si="56"/>
        <v>51.971801207018601</v>
      </c>
      <c r="X456" s="11">
        <f t="shared" si="57"/>
        <v>9.4432298811085821E-2</v>
      </c>
      <c r="Y456" s="11" t="e">
        <f>NA()</f>
        <v>#N/A</v>
      </c>
      <c r="Z456" s="11" t="e">
        <f>NA()</f>
        <v>#N/A</v>
      </c>
    </row>
    <row r="457" spans="14:26" x14ac:dyDescent="0.2">
      <c r="N457" s="11">
        <v>0.55000000000000004</v>
      </c>
      <c r="O457" s="11">
        <f t="shared" si="51"/>
        <v>52.008316044185612</v>
      </c>
      <c r="P457" s="11">
        <f t="shared" si="52"/>
        <v>9.3919042675948874E-2</v>
      </c>
      <c r="Q457" s="11">
        <f t="shared" si="53"/>
        <v>0</v>
      </c>
      <c r="R457" s="11">
        <f t="shared" si="54"/>
        <v>57.008316044185612</v>
      </c>
      <c r="S457" s="11">
        <f t="shared" si="55"/>
        <v>9.3919042675948874E-2</v>
      </c>
      <c r="W457" s="11">
        <f t="shared" si="56"/>
        <v>52.008316044185612</v>
      </c>
      <c r="X457" s="11">
        <f t="shared" si="57"/>
        <v>9.3919042675948874E-2</v>
      </c>
      <c r="Y457" s="11" t="e">
        <f>NA()</f>
        <v>#N/A</v>
      </c>
      <c r="Z457" s="11" t="e">
        <f>NA()</f>
        <v>#N/A</v>
      </c>
    </row>
    <row r="458" spans="14:26" x14ac:dyDescent="0.2">
      <c r="N458" s="11">
        <v>0.56000000000000005</v>
      </c>
      <c r="O458" s="11">
        <f t="shared" si="51"/>
        <v>52.044830881352624</v>
      </c>
      <c r="P458" s="11">
        <f t="shared" si="52"/>
        <v>9.3399235787491444E-2</v>
      </c>
      <c r="Q458" s="11">
        <f t="shared" si="53"/>
        <v>0</v>
      </c>
      <c r="R458" s="11">
        <f t="shared" si="54"/>
        <v>57.044830881352624</v>
      </c>
      <c r="S458" s="11">
        <f t="shared" si="55"/>
        <v>9.3399235787491444E-2</v>
      </c>
      <c r="W458" s="11">
        <f t="shared" si="56"/>
        <v>52.044830881352624</v>
      </c>
      <c r="X458" s="11">
        <f t="shared" si="57"/>
        <v>9.3399235787491444E-2</v>
      </c>
      <c r="Y458" s="11" t="e">
        <f>NA()</f>
        <v>#N/A</v>
      </c>
      <c r="Z458" s="11" t="e">
        <f>NA()</f>
        <v>#N/A</v>
      </c>
    </row>
    <row r="459" spans="14:26" x14ac:dyDescent="0.2">
      <c r="N459" s="11">
        <v>0.56999999999999995</v>
      </c>
      <c r="O459" s="11">
        <f t="shared" si="51"/>
        <v>52.081345718519628</v>
      </c>
      <c r="P459" s="11">
        <f t="shared" si="52"/>
        <v>9.2873018070191604E-2</v>
      </c>
      <c r="Q459" s="11">
        <f t="shared" si="53"/>
        <v>0</v>
      </c>
      <c r="R459" s="11">
        <f t="shared" si="54"/>
        <v>57.081345718519628</v>
      </c>
      <c r="S459" s="11">
        <f t="shared" si="55"/>
        <v>9.2873018070191604E-2</v>
      </c>
      <c r="W459" s="11">
        <f t="shared" si="56"/>
        <v>52.081345718519628</v>
      </c>
      <c r="X459" s="11">
        <f t="shared" si="57"/>
        <v>9.2873018070191604E-2</v>
      </c>
      <c r="Y459" s="11" t="e">
        <f>NA()</f>
        <v>#N/A</v>
      </c>
      <c r="Z459" s="11" t="e">
        <f>NA()</f>
        <v>#N/A</v>
      </c>
    </row>
    <row r="460" spans="14:26" x14ac:dyDescent="0.2">
      <c r="N460" s="11">
        <v>0.57999999999999996</v>
      </c>
      <c r="O460" s="11">
        <f t="shared" si="51"/>
        <v>52.11786055568664</v>
      </c>
      <c r="P460" s="11">
        <f t="shared" si="52"/>
        <v>9.2340530584921282E-2</v>
      </c>
      <c r="Q460" s="11">
        <f t="shared" si="53"/>
        <v>0</v>
      </c>
      <c r="R460" s="11">
        <f t="shared" si="54"/>
        <v>57.11786055568664</v>
      </c>
      <c r="S460" s="11">
        <f t="shared" si="55"/>
        <v>9.2340530584921282E-2</v>
      </c>
      <c r="W460" s="11">
        <f t="shared" si="56"/>
        <v>52.11786055568664</v>
      </c>
      <c r="X460" s="11">
        <f t="shared" si="57"/>
        <v>9.2340530584921282E-2</v>
      </c>
      <c r="Y460" s="11" t="e">
        <f>NA()</f>
        <v>#N/A</v>
      </c>
      <c r="Z460" s="11" t="e">
        <f>NA()</f>
        <v>#N/A</v>
      </c>
    </row>
    <row r="461" spans="14:26" x14ac:dyDescent="0.2">
      <c r="N461" s="11">
        <v>0.59</v>
      </c>
      <c r="O461" s="11">
        <f t="shared" si="51"/>
        <v>52.154375392853652</v>
      </c>
      <c r="P461" s="11">
        <f t="shared" si="52"/>
        <v>9.1801915466283621E-2</v>
      </c>
      <c r="Q461" s="11">
        <f t="shared" si="53"/>
        <v>0</v>
      </c>
      <c r="R461" s="11">
        <f t="shared" si="54"/>
        <v>57.154375392853652</v>
      </c>
      <c r="S461" s="11">
        <f t="shared" si="55"/>
        <v>9.1801915466283621E-2</v>
      </c>
      <c r="W461" s="11">
        <f t="shared" si="56"/>
        <v>52.154375392853652</v>
      </c>
      <c r="X461" s="11">
        <f t="shared" si="57"/>
        <v>9.1801915466283621E-2</v>
      </c>
      <c r="Y461" s="11" t="e">
        <f>NA()</f>
        <v>#N/A</v>
      </c>
      <c r="Z461" s="11" t="e">
        <f>NA()</f>
        <v>#N/A</v>
      </c>
    </row>
    <row r="462" spans="14:26" x14ac:dyDescent="0.2">
      <c r="N462" s="11">
        <v>0.6</v>
      </c>
      <c r="O462" s="11">
        <f t="shared" si="51"/>
        <v>52.190890230020663</v>
      </c>
      <c r="P462" s="11">
        <f t="shared" si="52"/>
        <v>9.1257315859769955E-2</v>
      </c>
      <c r="Q462" s="11">
        <f t="shared" si="53"/>
        <v>0</v>
      </c>
      <c r="R462" s="11">
        <f t="shared" si="54"/>
        <v>57.190890230020663</v>
      </c>
      <c r="S462" s="11">
        <f t="shared" si="55"/>
        <v>9.1257315859769955E-2</v>
      </c>
      <c r="W462" s="11">
        <f t="shared" si="56"/>
        <v>52.190890230020663</v>
      </c>
      <c r="X462" s="11">
        <f t="shared" si="57"/>
        <v>9.1257315859769955E-2</v>
      </c>
      <c r="Y462" s="11" t="e">
        <f>NA()</f>
        <v>#N/A</v>
      </c>
      <c r="Z462" s="11" t="e">
        <f>NA()</f>
        <v>#N/A</v>
      </c>
    </row>
    <row r="463" spans="14:26" x14ac:dyDescent="0.2">
      <c r="N463" s="11">
        <v>0.61</v>
      </c>
      <c r="O463" s="11">
        <f t="shared" si="51"/>
        <v>52.227405067187675</v>
      </c>
      <c r="P463" s="11">
        <f t="shared" si="52"/>
        <v>9.0706875858776986E-2</v>
      </c>
      <c r="Q463" s="11">
        <f t="shared" si="53"/>
        <v>0</v>
      </c>
      <c r="R463" s="11">
        <f t="shared" si="54"/>
        <v>57.227405067187675</v>
      </c>
      <c r="S463" s="11">
        <f t="shared" si="55"/>
        <v>9.0706875858776986E-2</v>
      </c>
      <c r="W463" s="11">
        <f t="shared" si="56"/>
        <v>52.227405067187675</v>
      </c>
      <c r="X463" s="11">
        <f t="shared" si="57"/>
        <v>9.0706875858776986E-2</v>
      </c>
      <c r="Y463" s="11" t="e">
        <f>NA()</f>
        <v>#N/A</v>
      </c>
      <c r="Z463" s="11" t="e">
        <f>NA()</f>
        <v>#N/A</v>
      </c>
    </row>
    <row r="464" spans="14:26" x14ac:dyDescent="0.2">
      <c r="N464" s="11">
        <v>0.62</v>
      </c>
      <c r="O464" s="11">
        <f t="shared" si="51"/>
        <v>52.263919904354687</v>
      </c>
      <c r="P464" s="11">
        <f t="shared" si="52"/>
        <v>9.0150740441521771E-2</v>
      </c>
      <c r="Q464" s="11">
        <f t="shared" si="53"/>
        <v>0</v>
      </c>
      <c r="R464" s="11">
        <f t="shared" si="54"/>
        <v>57.263919904354687</v>
      </c>
      <c r="S464" s="11">
        <f t="shared" si="55"/>
        <v>9.0150740441521771E-2</v>
      </c>
      <c r="W464" s="11">
        <f t="shared" si="56"/>
        <v>52.263919904354687</v>
      </c>
      <c r="X464" s="11">
        <f t="shared" si="57"/>
        <v>9.0150740441521771E-2</v>
      </c>
      <c r="Y464" s="11" t="e">
        <f>NA()</f>
        <v>#N/A</v>
      </c>
      <c r="Z464" s="11" t="e">
        <f>NA()</f>
        <v>#N/A</v>
      </c>
    </row>
    <row r="465" spans="14:26" x14ac:dyDescent="0.2">
      <c r="N465" s="11">
        <v>0.63</v>
      </c>
      <c r="O465" s="11">
        <f t="shared" si="51"/>
        <v>52.300434741521698</v>
      </c>
      <c r="P465" s="11">
        <f t="shared" si="52"/>
        <v>8.9589055407892956E-2</v>
      </c>
      <c r="Q465" s="11">
        <f t="shared" si="53"/>
        <v>0</v>
      </c>
      <c r="R465" s="11">
        <f t="shared" si="54"/>
        <v>57.300434741521698</v>
      </c>
      <c r="S465" s="11">
        <f t="shared" si="55"/>
        <v>8.9589055407892956E-2</v>
      </c>
      <c r="W465" s="11">
        <f t="shared" si="56"/>
        <v>52.300434741521698</v>
      </c>
      <c r="X465" s="11">
        <f t="shared" si="57"/>
        <v>8.9589055407892956E-2</v>
      </c>
      <c r="Y465" s="11" t="e">
        <f>NA()</f>
        <v>#N/A</v>
      </c>
      <c r="Z465" s="11" t="e">
        <f>NA()</f>
        <v>#N/A</v>
      </c>
    </row>
    <row r="466" spans="14:26" x14ac:dyDescent="0.2">
      <c r="N466" s="11">
        <v>0.64</v>
      </c>
      <c r="O466" s="11">
        <f t="shared" si="51"/>
        <v>52.33694957868871</v>
      </c>
      <c r="P466" s="11">
        <f t="shared" si="52"/>
        <v>8.9021967316276554E-2</v>
      </c>
      <c r="Q466" s="11">
        <f t="shared" si="53"/>
        <v>0</v>
      </c>
      <c r="R466" s="11">
        <f t="shared" si="54"/>
        <v>57.33694957868871</v>
      </c>
      <c r="S466" s="11">
        <f t="shared" si="55"/>
        <v>8.9021967316276554E-2</v>
      </c>
      <c r="W466" s="11">
        <f t="shared" si="56"/>
        <v>52.33694957868871</v>
      </c>
      <c r="X466" s="11">
        <f t="shared" si="57"/>
        <v>8.9021967316276554E-2</v>
      </c>
      <c r="Y466" s="11" t="e">
        <f>NA()</f>
        <v>#N/A</v>
      </c>
      <c r="Z466" s="11" t="e">
        <f>NA()</f>
        <v>#N/A</v>
      </c>
    </row>
    <row r="467" spans="14:26" x14ac:dyDescent="0.2">
      <c r="N467" s="11">
        <v>0.65</v>
      </c>
      <c r="O467" s="11">
        <f t="shared" si="51"/>
        <v>52.373464415855722</v>
      </c>
      <c r="P467" s="11">
        <f t="shared" si="52"/>
        <v>8.8449623420394155E-2</v>
      </c>
      <c r="Q467" s="11">
        <f t="shared" si="53"/>
        <v>0</v>
      </c>
      <c r="R467" s="11">
        <f t="shared" si="54"/>
        <v>57.373464415855722</v>
      </c>
      <c r="S467" s="11">
        <f t="shared" si="55"/>
        <v>8.8449623420394155E-2</v>
      </c>
      <c r="W467" s="11">
        <f t="shared" si="56"/>
        <v>52.373464415855722</v>
      </c>
      <c r="X467" s="11">
        <f t="shared" si="57"/>
        <v>8.8449623420394155E-2</v>
      </c>
      <c r="Y467" s="11" t="e">
        <f>NA()</f>
        <v>#N/A</v>
      </c>
      <c r="Z467" s="11" t="e">
        <f>NA()</f>
        <v>#N/A</v>
      </c>
    </row>
    <row r="468" spans="14:26" x14ac:dyDescent="0.2">
      <c r="N468" s="11">
        <v>0.66</v>
      </c>
      <c r="O468" s="11">
        <f t="shared" si="51"/>
        <v>52.409979253022733</v>
      </c>
      <c r="P468" s="11">
        <f t="shared" si="52"/>
        <v>8.7872171606191138E-2</v>
      </c>
      <c r="Q468" s="11">
        <f t="shared" si="53"/>
        <v>0</v>
      </c>
      <c r="R468" s="11">
        <f t="shared" si="54"/>
        <v>57.409979253022733</v>
      </c>
      <c r="S468" s="11">
        <f t="shared" si="55"/>
        <v>8.7872171606191138E-2</v>
      </c>
      <c r="W468" s="11">
        <f t="shared" si="56"/>
        <v>52.409979253022733</v>
      </c>
      <c r="X468" s="11">
        <f t="shared" si="57"/>
        <v>8.7872171606191138E-2</v>
      </c>
      <c r="Y468" s="11" t="e">
        <f>NA()</f>
        <v>#N/A</v>
      </c>
      <c r="Z468" s="11" t="e">
        <f>NA()</f>
        <v>#N/A</v>
      </c>
    </row>
    <row r="469" spans="14:26" x14ac:dyDescent="0.2">
      <c r="N469" s="11">
        <v>0.67</v>
      </c>
      <c r="O469" s="11">
        <f t="shared" si="51"/>
        <v>52.446494090189745</v>
      </c>
      <c r="P469" s="11">
        <f t="shared" si="52"/>
        <v>8.7289760328812555E-2</v>
      </c>
      <c r="Q469" s="11">
        <f t="shared" si="53"/>
        <v>0</v>
      </c>
      <c r="R469" s="11">
        <f t="shared" si="54"/>
        <v>57.446494090189745</v>
      </c>
      <c r="S469" s="11">
        <f t="shared" si="55"/>
        <v>8.7289760328812555E-2</v>
      </c>
      <c r="W469" s="11">
        <f t="shared" si="56"/>
        <v>52.446494090189745</v>
      </c>
      <c r="X469" s="11">
        <f t="shared" si="57"/>
        <v>8.7289760328812555E-2</v>
      </c>
      <c r="Y469" s="11" t="e">
        <f>NA()</f>
        <v>#N/A</v>
      </c>
      <c r="Z469" s="11" t="e">
        <f>NA()</f>
        <v>#N/A</v>
      </c>
    </row>
    <row r="470" spans="14:26" x14ac:dyDescent="0.2">
      <c r="N470" s="11">
        <v>0.68</v>
      </c>
      <c r="O470" s="11">
        <f t="shared" si="51"/>
        <v>52.483008927356757</v>
      </c>
      <c r="P470" s="11">
        <f t="shared" si="52"/>
        <v>8.6702538549703556E-2</v>
      </c>
      <c r="Q470" s="11">
        <f t="shared" si="53"/>
        <v>0</v>
      </c>
      <c r="R470" s="11">
        <f t="shared" si="54"/>
        <v>57.483008927356757</v>
      </c>
      <c r="S470" s="11">
        <f t="shared" si="55"/>
        <v>8.6702538549703556E-2</v>
      </c>
      <c r="W470" s="11">
        <f t="shared" si="56"/>
        <v>52.483008927356757</v>
      </c>
      <c r="X470" s="11">
        <f t="shared" si="57"/>
        <v>8.6702538549703556E-2</v>
      </c>
      <c r="Y470" s="11" t="e">
        <f>NA()</f>
        <v>#N/A</v>
      </c>
      <c r="Z470" s="11" t="e">
        <f>NA()</f>
        <v>#N/A</v>
      </c>
    </row>
    <row r="471" spans="14:26" x14ac:dyDescent="0.2">
      <c r="N471" s="11">
        <v>0.69</v>
      </c>
      <c r="O471" s="11">
        <f t="shared" si="51"/>
        <v>52.519523764523761</v>
      </c>
      <c r="P471" s="11">
        <f t="shared" si="52"/>
        <v>8.6110655673871467E-2</v>
      </c>
      <c r="Q471" s="11">
        <f t="shared" si="53"/>
        <v>0</v>
      </c>
      <c r="R471" s="11">
        <f t="shared" si="54"/>
        <v>57.519523764523761</v>
      </c>
      <c r="S471" s="11">
        <f t="shared" si="55"/>
        <v>8.6110655673871467E-2</v>
      </c>
      <c r="W471" s="11">
        <f t="shared" si="56"/>
        <v>52.519523764523761</v>
      </c>
      <c r="X471" s="11">
        <f t="shared" si="57"/>
        <v>8.6110655673871467E-2</v>
      </c>
      <c r="Y471" s="11" t="e">
        <f>NA()</f>
        <v>#N/A</v>
      </c>
      <c r="Z471" s="11" t="e">
        <f>NA()</f>
        <v>#N/A</v>
      </c>
    </row>
    <row r="472" spans="14:26" x14ac:dyDescent="0.2">
      <c r="N472" s="11">
        <v>0.7</v>
      </c>
      <c r="O472" s="11">
        <f t="shared" si="51"/>
        <v>52.556038601690773</v>
      </c>
      <c r="P472" s="11">
        <f t="shared" si="52"/>
        <v>8.5514261487345145E-2</v>
      </c>
      <c r="Q472" s="11">
        <f t="shared" si="53"/>
        <v>0</v>
      </c>
      <c r="R472" s="11">
        <f t="shared" si="54"/>
        <v>57.556038601690773</v>
      </c>
      <c r="S472" s="11">
        <f t="shared" si="55"/>
        <v>8.5514261487345145E-2</v>
      </c>
      <c r="W472" s="11">
        <f t="shared" si="56"/>
        <v>52.556038601690773</v>
      </c>
      <c r="X472" s="11">
        <f t="shared" si="57"/>
        <v>8.5514261487345145E-2</v>
      </c>
      <c r="Y472" s="11" t="e">
        <f>NA()</f>
        <v>#N/A</v>
      </c>
      <c r="Z472" s="11" t="e">
        <f>NA()</f>
        <v>#N/A</v>
      </c>
    </row>
    <row r="473" spans="14:26" x14ac:dyDescent="0.2">
      <c r="N473" s="11">
        <v>0.71</v>
      </c>
      <c r="O473" s="11">
        <f t="shared" si="51"/>
        <v>52.592553438857784</v>
      </c>
      <c r="P473" s="11">
        <f t="shared" si="52"/>
        <v>8.4913506094869515E-2</v>
      </c>
      <c r="Q473" s="11">
        <f t="shared" si="53"/>
        <v>0</v>
      </c>
      <c r="R473" s="11">
        <f t="shared" si="54"/>
        <v>57.592553438857784</v>
      </c>
      <c r="S473" s="11">
        <f t="shared" si="55"/>
        <v>8.4913506094869515E-2</v>
      </c>
      <c r="W473" s="11">
        <f t="shared" si="56"/>
        <v>52.592553438857784</v>
      </c>
      <c r="X473" s="11">
        <f t="shared" si="57"/>
        <v>8.4913506094869515E-2</v>
      </c>
      <c r="Y473" s="11" t="e">
        <f>NA()</f>
        <v>#N/A</v>
      </c>
      <c r="Z473" s="11" t="e">
        <f>NA()</f>
        <v>#N/A</v>
      </c>
    </row>
    <row r="474" spans="14:26" x14ac:dyDescent="0.2">
      <c r="N474" s="11">
        <v>0.72</v>
      </c>
      <c r="O474" s="11">
        <f t="shared" si="51"/>
        <v>52.629068276024796</v>
      </c>
      <c r="P474" s="11">
        <f t="shared" si="52"/>
        <v>8.4308539857868459E-2</v>
      </c>
      <c r="Q474" s="11">
        <f t="shared" si="53"/>
        <v>0</v>
      </c>
      <c r="R474" s="11">
        <f t="shared" si="54"/>
        <v>57.629068276024796</v>
      </c>
      <c r="S474" s="11">
        <f t="shared" si="55"/>
        <v>8.4308539857868459E-2</v>
      </c>
      <c r="W474" s="11">
        <f t="shared" si="56"/>
        <v>52.629068276024796</v>
      </c>
      <c r="X474" s="11">
        <f t="shared" si="57"/>
        <v>8.4308539857868459E-2</v>
      </c>
      <c r="Y474" s="11" t="e">
        <f>NA()</f>
        <v>#N/A</v>
      </c>
      <c r="Z474" s="11" t="e">
        <f>NA()</f>
        <v>#N/A</v>
      </c>
    </row>
    <row r="475" spans="14:26" x14ac:dyDescent="0.2">
      <c r="N475" s="11">
        <v>0.73</v>
      </c>
      <c r="O475" s="11">
        <f t="shared" si="51"/>
        <v>52.665583113191808</v>
      </c>
      <c r="P475" s="11">
        <f t="shared" si="52"/>
        <v>8.3699513332713332E-2</v>
      </c>
      <c r="Q475" s="11">
        <f t="shared" si="53"/>
        <v>0</v>
      </c>
      <c r="R475" s="11">
        <f t="shared" si="54"/>
        <v>57.665583113191808</v>
      </c>
      <c r="S475" s="11">
        <f t="shared" si="55"/>
        <v>8.3699513332713332E-2</v>
      </c>
      <c r="W475" s="11">
        <f t="shared" si="56"/>
        <v>52.665583113191808</v>
      </c>
      <c r="X475" s="11">
        <f t="shared" si="57"/>
        <v>8.3699513332713332E-2</v>
      </c>
      <c r="Y475" s="11" t="e">
        <f>NA()</f>
        <v>#N/A</v>
      </c>
      <c r="Z475" s="11" t="e">
        <f>NA()</f>
        <v>#N/A</v>
      </c>
    </row>
    <row r="476" spans="14:26" x14ac:dyDescent="0.2">
      <c r="N476" s="11">
        <v>0.74</v>
      </c>
      <c r="O476" s="11">
        <f t="shared" si="51"/>
        <v>52.702097950358819</v>
      </c>
      <c r="P476" s="11">
        <f t="shared" si="52"/>
        <v>8.3086577209330631E-2</v>
      </c>
      <c r="Q476" s="11">
        <f t="shared" si="53"/>
        <v>0</v>
      </c>
      <c r="R476" s="11">
        <f t="shared" si="54"/>
        <v>57.702097950358819</v>
      </c>
      <c r="S476" s="11">
        <f t="shared" si="55"/>
        <v>8.3086577209330631E-2</v>
      </c>
      <c r="W476" s="11">
        <f t="shared" si="56"/>
        <v>52.702097950358819</v>
      </c>
      <c r="X476" s="11">
        <f t="shared" si="57"/>
        <v>8.3086577209330631E-2</v>
      </c>
      <c r="Y476" s="11" t="e">
        <f>NA()</f>
        <v>#N/A</v>
      </c>
      <c r="Z476" s="11" t="e">
        <f>NA()</f>
        <v>#N/A</v>
      </c>
    </row>
    <row r="477" spans="14:26" x14ac:dyDescent="0.2">
      <c r="N477" s="11">
        <v>0.75</v>
      </c>
      <c r="O477" s="11">
        <f t="shared" si="51"/>
        <v>52.738612787525831</v>
      </c>
      <c r="P477" s="11">
        <f t="shared" si="52"/>
        <v>8.2469882250183951E-2</v>
      </c>
      <c r="Q477" s="11">
        <f t="shared" si="53"/>
        <v>0</v>
      </c>
      <c r="R477" s="11">
        <f t="shared" si="54"/>
        <v>57.738612787525831</v>
      </c>
      <c r="S477" s="11">
        <f t="shared" si="55"/>
        <v>8.2469882250183951E-2</v>
      </c>
      <c r="W477" s="11">
        <f t="shared" si="56"/>
        <v>52.738612787525831</v>
      </c>
      <c r="X477" s="11">
        <f t="shared" si="57"/>
        <v>8.2469882250183951E-2</v>
      </c>
      <c r="Y477" s="11" t="e">
        <f>NA()</f>
        <v>#N/A</v>
      </c>
      <c r="Z477" s="11" t="e">
        <f>NA()</f>
        <v>#N/A</v>
      </c>
    </row>
    <row r="478" spans="14:26" x14ac:dyDescent="0.2">
      <c r="N478" s="11">
        <v>0.76</v>
      </c>
      <c r="O478" s="11">
        <f t="shared" si="51"/>
        <v>52.775127624692843</v>
      </c>
      <c r="P478" s="11">
        <f t="shared" si="52"/>
        <v>8.1849579229663294E-2</v>
      </c>
      <c r="Q478" s="11">
        <f t="shared" si="53"/>
        <v>0</v>
      </c>
      <c r="R478" s="11">
        <f t="shared" si="54"/>
        <v>57.775127624692843</v>
      </c>
      <c r="S478" s="11">
        <f t="shared" si="55"/>
        <v>8.1849579229663294E-2</v>
      </c>
      <c r="W478" s="11">
        <f t="shared" si="56"/>
        <v>52.775127624692843</v>
      </c>
      <c r="X478" s="11">
        <f t="shared" si="57"/>
        <v>8.1849579229663294E-2</v>
      </c>
      <c r="Y478" s="11" t="e">
        <f>NA()</f>
        <v>#N/A</v>
      </c>
      <c r="Z478" s="11" t="e">
        <f>NA()</f>
        <v>#N/A</v>
      </c>
    </row>
    <row r="479" spans="14:26" x14ac:dyDescent="0.2">
      <c r="N479" s="11">
        <v>0.77</v>
      </c>
      <c r="O479" s="11">
        <f t="shared" si="51"/>
        <v>52.811642461859854</v>
      </c>
      <c r="P479" s="11">
        <f t="shared" si="52"/>
        <v>8.1225818873915417E-2</v>
      </c>
      <c r="Q479" s="11">
        <f t="shared" si="53"/>
        <v>0</v>
      </c>
      <c r="R479" s="11">
        <f t="shared" si="54"/>
        <v>57.811642461859854</v>
      </c>
      <c r="S479" s="11">
        <f t="shared" si="55"/>
        <v>8.1225818873915417E-2</v>
      </c>
      <c r="W479" s="11">
        <f t="shared" si="56"/>
        <v>52.811642461859854</v>
      </c>
      <c r="X479" s="11">
        <f t="shared" si="57"/>
        <v>8.1225818873915417E-2</v>
      </c>
      <c r="Y479" s="11" t="e">
        <f>NA()</f>
        <v>#N/A</v>
      </c>
      <c r="Z479" s="11" t="e">
        <f>NA()</f>
        <v>#N/A</v>
      </c>
    </row>
    <row r="480" spans="14:26" x14ac:dyDescent="0.2">
      <c r="N480" s="11">
        <v>0.78</v>
      </c>
      <c r="O480" s="11">
        <f t="shared" si="51"/>
        <v>52.848157299026866</v>
      </c>
      <c r="P480" s="11">
        <f t="shared" si="52"/>
        <v>8.0598751801147728E-2</v>
      </c>
      <c r="Q480" s="11">
        <f t="shared" si="53"/>
        <v>0</v>
      </c>
      <c r="R480" s="11">
        <f t="shared" si="54"/>
        <v>57.848157299026866</v>
      </c>
      <c r="S480" s="11">
        <f t="shared" si="55"/>
        <v>8.0598751801147728E-2</v>
      </c>
      <c r="W480" s="11">
        <f t="shared" si="56"/>
        <v>52.848157299026866</v>
      </c>
      <c r="X480" s="11">
        <f t="shared" si="57"/>
        <v>8.0598751801147728E-2</v>
      </c>
      <c r="Y480" s="11" t="e">
        <f>NA()</f>
        <v>#N/A</v>
      </c>
      <c r="Z480" s="11" t="e">
        <f>NA()</f>
        <v>#N/A</v>
      </c>
    </row>
    <row r="481" spans="14:26" x14ac:dyDescent="0.2">
      <c r="N481" s="11">
        <v>0.79</v>
      </c>
      <c r="O481" s="11">
        <f t="shared" si="51"/>
        <v>52.884672136193878</v>
      </c>
      <c r="P481" s="11">
        <f t="shared" si="52"/>
        <v>7.996852846243796E-2</v>
      </c>
      <c r="Q481" s="11">
        <f t="shared" si="53"/>
        <v>0</v>
      </c>
      <c r="R481" s="11">
        <f t="shared" si="54"/>
        <v>57.884672136193878</v>
      </c>
      <c r="S481" s="11">
        <f t="shared" si="55"/>
        <v>7.996852846243796E-2</v>
      </c>
      <c r="W481" s="11">
        <f t="shared" si="56"/>
        <v>52.884672136193878</v>
      </c>
      <c r="X481" s="11">
        <f t="shared" si="57"/>
        <v>7.996852846243796E-2</v>
      </c>
      <c r="Y481" s="11" t="e">
        <f>NA()</f>
        <v>#N/A</v>
      </c>
      <c r="Z481" s="11" t="e">
        <f>NA()</f>
        <v>#N/A</v>
      </c>
    </row>
    <row r="482" spans="14:26" x14ac:dyDescent="0.2">
      <c r="N482" s="11">
        <v>0.8</v>
      </c>
      <c r="O482" s="11">
        <f t="shared" si="51"/>
        <v>52.921186973360889</v>
      </c>
      <c r="P482" s="11">
        <f t="shared" si="52"/>
        <v>7.9335299083080998E-2</v>
      </c>
      <c r="Q482" s="11">
        <f t="shared" si="53"/>
        <v>0</v>
      </c>
      <c r="R482" s="11">
        <f t="shared" si="54"/>
        <v>57.921186973360889</v>
      </c>
      <c r="S482" s="11">
        <f t="shared" si="55"/>
        <v>7.9335299083080998E-2</v>
      </c>
      <c r="W482" s="11">
        <f t="shared" si="56"/>
        <v>52.921186973360889</v>
      </c>
      <c r="X482" s="11">
        <f t="shared" si="57"/>
        <v>7.9335299083080998E-2</v>
      </c>
      <c r="Y482" s="11" t="e">
        <f>NA()</f>
        <v>#N/A</v>
      </c>
      <c r="Z482" s="11" t="e">
        <f>NA()</f>
        <v>#N/A</v>
      </c>
    </row>
    <row r="483" spans="14:26" x14ac:dyDescent="0.2">
      <c r="N483" s="11">
        <v>0.81</v>
      </c>
      <c r="O483" s="11">
        <f t="shared" si="51"/>
        <v>52.957701810527894</v>
      </c>
      <c r="P483" s="11">
        <f t="shared" si="52"/>
        <v>7.8699213604503965E-2</v>
      </c>
      <c r="Q483" s="11">
        <f t="shared" si="53"/>
        <v>0</v>
      </c>
      <c r="R483" s="11">
        <f t="shared" si="54"/>
        <v>57.957701810527894</v>
      </c>
      <c r="S483" s="11">
        <f t="shared" si="55"/>
        <v>7.8699213604503965E-2</v>
      </c>
      <c r="W483" s="11">
        <f t="shared" si="56"/>
        <v>52.957701810527894</v>
      </c>
      <c r="X483" s="11">
        <f t="shared" si="57"/>
        <v>7.8699213604503965E-2</v>
      </c>
      <c r="Y483" s="11" t="e">
        <f>NA()</f>
        <v>#N/A</v>
      </c>
      <c r="Z483" s="11" t="e">
        <f>NA()</f>
        <v>#N/A</v>
      </c>
    </row>
    <row r="484" spans="14:26" x14ac:dyDescent="0.2">
      <c r="N484" s="11">
        <v>0.82</v>
      </c>
      <c r="O484" s="11">
        <f t="shared" si="51"/>
        <v>52.994216647694905</v>
      </c>
      <c r="P484" s="11">
        <f t="shared" si="52"/>
        <v>7.8060421626779244E-2</v>
      </c>
      <c r="Q484" s="11">
        <f t="shared" si="53"/>
        <v>0</v>
      </c>
      <c r="R484" s="11">
        <f t="shared" si="54"/>
        <v>57.994216647694905</v>
      </c>
      <c r="S484" s="11">
        <f t="shared" si="55"/>
        <v>7.8060421626779244E-2</v>
      </c>
      <c r="W484" s="11">
        <f t="shared" si="56"/>
        <v>52.994216647694905</v>
      </c>
      <c r="X484" s="11">
        <f t="shared" si="57"/>
        <v>7.8060421626779244E-2</v>
      </c>
      <c r="Y484" s="11" t="e">
        <f>NA()</f>
        <v>#N/A</v>
      </c>
      <c r="Z484" s="11" t="e">
        <f>NA()</f>
        <v>#N/A</v>
      </c>
    </row>
    <row r="485" spans="14:26" x14ac:dyDescent="0.2">
      <c r="N485" s="11">
        <v>0.83</v>
      </c>
      <c r="O485" s="11">
        <f t="shared" si="51"/>
        <v>53.030731484861917</v>
      </c>
      <c r="P485" s="11">
        <f t="shared" si="52"/>
        <v>7.7419072351766538E-2</v>
      </c>
      <c r="Q485" s="11">
        <f t="shared" si="53"/>
        <v>0</v>
      </c>
      <c r="R485" s="11">
        <f t="shared" si="54"/>
        <v>58.030731484861917</v>
      </c>
      <c r="S485" s="11">
        <f t="shared" si="55"/>
        <v>7.7419072351766538E-2</v>
      </c>
      <c r="W485" s="11">
        <f t="shared" si="56"/>
        <v>53.030731484861917</v>
      </c>
      <c r="X485" s="11">
        <f t="shared" si="57"/>
        <v>7.7419072351766538E-2</v>
      </c>
      <c r="Y485" s="11" t="e">
        <f>NA()</f>
        <v>#N/A</v>
      </c>
      <c r="Z485" s="11" t="e">
        <f>NA()</f>
        <v>#N/A</v>
      </c>
    </row>
    <row r="486" spans="14:26" x14ac:dyDescent="0.2">
      <c r="N486" s="11">
        <v>0.84</v>
      </c>
      <c r="O486" s="11">
        <f t="shared" si="51"/>
        <v>53.067246322028929</v>
      </c>
      <c r="P486" s="11">
        <f t="shared" si="52"/>
        <v>7.6775314526910776E-2</v>
      </c>
      <c r="Q486" s="11">
        <f t="shared" si="53"/>
        <v>0</v>
      </c>
      <c r="R486" s="11">
        <f t="shared" si="54"/>
        <v>58.067246322028929</v>
      </c>
      <c r="S486" s="11">
        <f t="shared" si="55"/>
        <v>7.6775314526910776E-2</v>
      </c>
      <c r="W486" s="11">
        <f t="shared" si="56"/>
        <v>53.067246322028929</v>
      </c>
      <c r="X486" s="11">
        <f t="shared" si="57"/>
        <v>7.6775314526910776E-2</v>
      </c>
      <c r="Y486" s="11" t="e">
        <f>NA()</f>
        <v>#N/A</v>
      </c>
      <c r="Z486" s="11" t="e">
        <f>NA()</f>
        <v>#N/A</v>
      </c>
    </row>
    <row r="487" spans="14:26" x14ac:dyDescent="0.2">
      <c r="N487" s="11">
        <v>0.85</v>
      </c>
      <c r="O487" s="11">
        <f t="shared" si="51"/>
        <v>53.10376115919594</v>
      </c>
      <c r="P487" s="11">
        <f t="shared" si="52"/>
        <v>7.612929638972589E-2</v>
      </c>
      <c r="Q487" s="11">
        <f t="shared" si="53"/>
        <v>0</v>
      </c>
      <c r="R487" s="11">
        <f t="shared" si="54"/>
        <v>58.10376115919594</v>
      </c>
      <c r="S487" s="11">
        <f t="shared" si="55"/>
        <v>7.612929638972589E-2</v>
      </c>
      <c r="W487" s="11">
        <f t="shared" si="56"/>
        <v>53.10376115919594</v>
      </c>
      <c r="X487" s="11">
        <f t="shared" si="57"/>
        <v>7.612929638972589E-2</v>
      </c>
      <c r="Y487" s="11" t="e">
        <f>NA()</f>
        <v>#N/A</v>
      </c>
      <c r="Z487" s="11" t="e">
        <f>NA()</f>
        <v>#N/A</v>
      </c>
    </row>
    <row r="488" spans="14:26" x14ac:dyDescent="0.2">
      <c r="N488" s="11">
        <v>0.86</v>
      </c>
      <c r="O488" s="11">
        <f t="shared" si="51"/>
        <v>53.140275996362952</v>
      </c>
      <c r="P488" s="11">
        <f t="shared" si="52"/>
        <v>7.5481165612991133E-2</v>
      </c>
      <c r="Q488" s="11">
        <f t="shared" si="53"/>
        <v>0</v>
      </c>
      <c r="R488" s="11">
        <f t="shared" si="54"/>
        <v>58.140275996362952</v>
      </c>
      <c r="S488" s="11">
        <f t="shared" si="55"/>
        <v>7.5481165612991133E-2</v>
      </c>
      <c r="W488" s="11">
        <f t="shared" si="56"/>
        <v>53.140275996362952</v>
      </c>
      <c r="X488" s="11">
        <f t="shared" si="57"/>
        <v>7.5481165612991133E-2</v>
      </c>
      <c r="Y488" s="11" t="e">
        <f>NA()</f>
        <v>#N/A</v>
      </c>
      <c r="Z488" s="11" t="e">
        <f>NA()</f>
        <v>#N/A</v>
      </c>
    </row>
    <row r="489" spans="14:26" x14ac:dyDescent="0.2">
      <c r="N489" s="11">
        <v>0.87</v>
      </c>
      <c r="O489" s="11">
        <f t="shared" si="51"/>
        <v>53.176790833529964</v>
      </c>
      <c r="P489" s="11">
        <f t="shared" si="52"/>
        <v>7.4831069250686916E-2</v>
      </c>
      <c r="Q489" s="11">
        <f t="shared" si="53"/>
        <v>0</v>
      </c>
      <c r="R489" s="11">
        <f t="shared" si="54"/>
        <v>58.176790833529964</v>
      </c>
      <c r="S489" s="11">
        <f t="shared" si="55"/>
        <v>7.4831069250686916E-2</v>
      </c>
      <c r="W489" s="11">
        <f t="shared" si="56"/>
        <v>53.176790833529964</v>
      </c>
      <c r="X489" s="11">
        <f t="shared" si="57"/>
        <v>7.4831069250686916E-2</v>
      </c>
      <c r="Y489" s="11" t="e">
        <f>NA()</f>
        <v>#N/A</v>
      </c>
      <c r="Z489" s="11" t="e">
        <f>NA()</f>
        <v>#N/A</v>
      </c>
    </row>
    <row r="490" spans="14:26" x14ac:dyDescent="0.2">
      <c r="N490" s="11">
        <v>0.88</v>
      </c>
      <c r="O490" s="11">
        <f t="shared" si="51"/>
        <v>53.213305670696975</v>
      </c>
      <c r="P490" s="11">
        <f t="shared" si="52"/>
        <v>7.4179153684696422E-2</v>
      </c>
      <c r="Q490" s="11">
        <f t="shared" si="53"/>
        <v>0</v>
      </c>
      <c r="R490" s="11">
        <f t="shared" si="54"/>
        <v>58.213305670696975</v>
      </c>
      <c r="S490" s="11">
        <f t="shared" si="55"/>
        <v>7.4179153684696422E-2</v>
      </c>
      <c r="W490" s="11">
        <f t="shared" si="56"/>
        <v>53.213305670696975</v>
      </c>
      <c r="X490" s="11">
        <f t="shared" si="57"/>
        <v>7.4179153684696422E-2</v>
      </c>
      <c r="Y490" s="11" t="e">
        <f>NA()</f>
        <v>#N/A</v>
      </c>
      <c r="Z490" s="11" t="e">
        <f>NA()</f>
        <v>#N/A</v>
      </c>
    </row>
    <row r="491" spans="14:26" x14ac:dyDescent="0.2">
      <c r="N491" s="11">
        <v>0.89</v>
      </c>
      <c r="O491" s="11">
        <f t="shared" si="51"/>
        <v>53.249820507863987</v>
      </c>
      <c r="P491" s="11">
        <f t="shared" si="52"/>
        <v>7.3525564572298086E-2</v>
      </c>
      <c r="Q491" s="11">
        <f t="shared" si="53"/>
        <v>0</v>
      </c>
      <c r="R491" s="11">
        <f t="shared" si="54"/>
        <v>58.249820507863987</v>
      </c>
      <c r="S491" s="11">
        <f t="shared" si="55"/>
        <v>7.3525564572298086E-2</v>
      </c>
      <c r="W491" s="11">
        <f t="shared" si="56"/>
        <v>53.249820507863987</v>
      </c>
      <c r="X491" s="11">
        <f t="shared" si="57"/>
        <v>7.3525564572298086E-2</v>
      </c>
      <c r="Y491" s="11" t="e">
        <f>NA()</f>
        <v>#N/A</v>
      </c>
      <c r="Z491" s="11" t="e">
        <f>NA()</f>
        <v>#N/A</v>
      </c>
    </row>
    <row r="492" spans="14:26" x14ac:dyDescent="0.2">
      <c r="N492" s="11">
        <v>0.9</v>
      </c>
      <c r="O492" s="11">
        <f t="shared" si="51"/>
        <v>53.286335345030999</v>
      </c>
      <c r="P492" s="11">
        <f t="shared" si="52"/>
        <v>7.287044679447359E-2</v>
      </c>
      <c r="Q492" s="11">
        <f t="shared" si="53"/>
        <v>0</v>
      </c>
      <c r="R492" s="11">
        <f t="shared" si="54"/>
        <v>58.286335345030999</v>
      </c>
      <c r="S492" s="11">
        <f t="shared" si="55"/>
        <v>7.287044679447359E-2</v>
      </c>
      <c r="W492" s="11">
        <f t="shared" si="56"/>
        <v>53.286335345030999</v>
      </c>
      <c r="X492" s="11">
        <f t="shared" si="57"/>
        <v>7.287044679447359E-2</v>
      </c>
      <c r="Y492" s="11" t="e">
        <f>NA()</f>
        <v>#N/A</v>
      </c>
      <c r="Z492" s="11" t="e">
        <f>NA()</f>
        <v>#N/A</v>
      </c>
    </row>
    <row r="493" spans="14:26" x14ac:dyDescent="0.2">
      <c r="N493" s="11">
        <v>0.91</v>
      </c>
      <c r="O493" s="11">
        <f t="shared" si="51"/>
        <v>53.32285018219801</v>
      </c>
      <c r="P493" s="11">
        <f t="shared" si="52"/>
        <v>7.2213944405055172E-2</v>
      </c>
      <c r="Q493" s="11">
        <f t="shared" si="53"/>
        <v>0</v>
      </c>
      <c r="R493" s="11">
        <f t="shared" si="54"/>
        <v>58.32285018219801</v>
      </c>
      <c r="S493" s="11">
        <f t="shared" si="55"/>
        <v>7.2213944405055172E-2</v>
      </c>
      <c r="W493" s="11">
        <f t="shared" si="56"/>
        <v>53.32285018219801</v>
      </c>
      <c r="X493" s="11">
        <f t="shared" si="57"/>
        <v>7.2213944405055172E-2</v>
      </c>
      <c r="Y493" s="11" t="e">
        <f>NA()</f>
        <v>#N/A</v>
      </c>
      <c r="Z493" s="11" t="e">
        <f>NA()</f>
        <v>#N/A</v>
      </c>
    </row>
    <row r="494" spans="14:26" x14ac:dyDescent="0.2">
      <c r="N494" s="11">
        <v>0.92</v>
      </c>
      <c r="O494" s="11">
        <f t="shared" si="51"/>
        <v>53.359365019365022</v>
      </c>
      <c r="P494" s="11">
        <f t="shared" si="52"/>
        <v>7.1556200580735196E-2</v>
      </c>
      <c r="Q494" s="11">
        <f t="shared" si="53"/>
        <v>0</v>
      </c>
      <c r="R494" s="11">
        <f t="shared" si="54"/>
        <v>58.359365019365022</v>
      </c>
      <c r="S494" s="11">
        <f t="shared" si="55"/>
        <v>7.1556200580735196E-2</v>
      </c>
      <c r="W494" s="11">
        <f t="shared" si="56"/>
        <v>53.359365019365022</v>
      </c>
      <c r="X494" s="11">
        <f t="shared" si="57"/>
        <v>7.1556200580735196E-2</v>
      </c>
      <c r="Y494" s="11" t="e">
        <f>NA()</f>
        <v>#N/A</v>
      </c>
      <c r="Z494" s="11" t="e">
        <f>NA()</f>
        <v>#N/A</v>
      </c>
    </row>
    <row r="495" spans="14:26" x14ac:dyDescent="0.2">
      <c r="N495" s="11">
        <v>0.93</v>
      </c>
      <c r="O495" s="11">
        <f t="shared" si="51"/>
        <v>53.395879856532034</v>
      </c>
      <c r="P495" s="11">
        <f t="shared" si="52"/>
        <v>7.0897357571960196E-2</v>
      </c>
      <c r="Q495" s="11">
        <f t="shared" si="53"/>
        <v>0</v>
      </c>
      <c r="R495" s="11">
        <f t="shared" si="54"/>
        <v>58.395879856532034</v>
      </c>
      <c r="S495" s="11">
        <f t="shared" si="55"/>
        <v>7.0897357571960196E-2</v>
      </c>
      <c r="W495" s="11">
        <f t="shared" si="56"/>
        <v>53.395879856532034</v>
      </c>
      <c r="X495" s="11">
        <f t="shared" si="57"/>
        <v>7.0897357571960196E-2</v>
      </c>
      <c r="Y495" s="11" t="e">
        <f>NA()</f>
        <v>#N/A</v>
      </c>
      <c r="Z495" s="11" t="e">
        <f>NA()</f>
        <v>#N/A</v>
      </c>
    </row>
    <row r="496" spans="14:26" x14ac:dyDescent="0.2">
      <c r="N496" s="11">
        <v>0.94</v>
      </c>
      <c r="O496" s="11">
        <f t="shared" si="51"/>
        <v>53.432394693699038</v>
      </c>
      <c r="P496" s="11">
        <f t="shared" si="52"/>
        <v>7.0237556654730665E-2</v>
      </c>
      <c r="Q496" s="11">
        <f t="shared" si="53"/>
        <v>0</v>
      </c>
      <c r="R496" s="11">
        <f t="shared" si="54"/>
        <v>58.432394693699038</v>
      </c>
      <c r="S496" s="11">
        <f t="shared" si="55"/>
        <v>7.0237556654730665E-2</v>
      </c>
      <c r="W496" s="11">
        <f t="shared" si="56"/>
        <v>53.432394693699038</v>
      </c>
      <c r="X496" s="11">
        <f t="shared" si="57"/>
        <v>7.0237556654730665E-2</v>
      </c>
      <c r="Y496" s="11" t="e">
        <f>NA()</f>
        <v>#N/A</v>
      </c>
      <c r="Z496" s="11" t="e">
        <f>NA()</f>
        <v>#N/A</v>
      </c>
    </row>
    <row r="497" spans="14:26" x14ac:dyDescent="0.2">
      <c r="N497" s="11">
        <v>0.95</v>
      </c>
      <c r="O497" s="11">
        <f t="shared" si="51"/>
        <v>53.46890953086605</v>
      </c>
      <c r="P497" s="11">
        <f t="shared" si="52"/>
        <v>6.957693808332685E-2</v>
      </c>
      <c r="Q497" s="11">
        <f t="shared" si="53"/>
        <v>0</v>
      </c>
      <c r="R497" s="11">
        <f t="shared" si="54"/>
        <v>58.46890953086605</v>
      </c>
      <c r="S497" s="11">
        <f t="shared" si="55"/>
        <v>6.957693808332685E-2</v>
      </c>
      <c r="W497" s="11">
        <f t="shared" si="56"/>
        <v>53.46890953086605</v>
      </c>
      <c r="X497" s="11">
        <f t="shared" si="57"/>
        <v>6.957693808332685E-2</v>
      </c>
      <c r="Y497" s="11" t="e">
        <f>NA()</f>
        <v>#N/A</v>
      </c>
      <c r="Z497" s="11" t="e">
        <f>NA()</f>
        <v>#N/A</v>
      </c>
    </row>
    <row r="498" spans="14:26" x14ac:dyDescent="0.2">
      <c r="N498" s="11">
        <v>0.96</v>
      </c>
      <c r="O498" s="11">
        <f t="shared" si="51"/>
        <v>53.505424368033061</v>
      </c>
      <c r="P498" s="11">
        <f t="shared" si="52"/>
        <v>6.8915641043981568E-2</v>
      </c>
      <c r="Q498" s="11">
        <f t="shared" si="53"/>
        <v>0</v>
      </c>
      <c r="R498" s="11">
        <f t="shared" si="54"/>
        <v>58.505424368033061</v>
      </c>
      <c r="S498" s="11">
        <f t="shared" si="55"/>
        <v>6.8915641043981568E-2</v>
      </c>
      <c r="W498" s="11">
        <f t="shared" si="56"/>
        <v>53.505424368033061</v>
      </c>
      <c r="X498" s="11">
        <f t="shared" si="57"/>
        <v>6.8915641043981568E-2</v>
      </c>
      <c r="Y498" s="11" t="e">
        <f>NA()</f>
        <v>#N/A</v>
      </c>
      <c r="Z498" s="11" t="e">
        <f>NA()</f>
        <v>#N/A</v>
      </c>
    </row>
    <row r="499" spans="14:26" x14ac:dyDescent="0.2">
      <c r="N499" s="11">
        <v>0.97</v>
      </c>
      <c r="O499" s="11">
        <f t="shared" si="51"/>
        <v>53.541939205200073</v>
      </c>
      <c r="P499" s="11">
        <f t="shared" si="52"/>
        <v>6.8253803609516842E-2</v>
      </c>
      <c r="Q499" s="11">
        <f t="shared" si="53"/>
        <v>0</v>
      </c>
      <c r="R499" s="11">
        <f t="shared" si="54"/>
        <v>58.541939205200073</v>
      </c>
      <c r="S499" s="11">
        <f t="shared" si="55"/>
        <v>6.8253803609516842E-2</v>
      </c>
      <c r="W499" s="11">
        <f t="shared" si="56"/>
        <v>53.541939205200073</v>
      </c>
      <c r="X499" s="11">
        <f t="shared" si="57"/>
        <v>6.8253803609516842E-2</v>
      </c>
      <c r="Y499" s="11" t="e">
        <f>NA()</f>
        <v>#N/A</v>
      </c>
      <c r="Z499" s="11" t="e">
        <f>NA()</f>
        <v>#N/A</v>
      </c>
    </row>
    <row r="500" spans="14:26" x14ac:dyDescent="0.2">
      <c r="N500" s="11">
        <v>0.98</v>
      </c>
      <c r="O500" s="11">
        <f t="shared" si="51"/>
        <v>53.578454042367085</v>
      </c>
      <c r="P500" s="11">
        <f t="shared" si="52"/>
        <v>6.7591562694963914E-2</v>
      </c>
      <c r="Q500" s="11">
        <f t="shared" si="53"/>
        <v>0</v>
      </c>
      <c r="R500" s="11">
        <f t="shared" si="54"/>
        <v>58.578454042367085</v>
      </c>
      <c r="S500" s="11">
        <f t="shared" si="55"/>
        <v>6.7591562694963914E-2</v>
      </c>
      <c r="W500" s="11">
        <f t="shared" si="56"/>
        <v>53.578454042367085</v>
      </c>
      <c r="X500" s="11">
        <f t="shared" si="57"/>
        <v>6.7591562694963914E-2</v>
      </c>
      <c r="Y500" s="11" t="e">
        <f>NA()</f>
        <v>#N/A</v>
      </c>
      <c r="Z500" s="11" t="e">
        <f>NA()</f>
        <v>#N/A</v>
      </c>
    </row>
    <row r="501" spans="14:26" x14ac:dyDescent="0.2">
      <c r="N501" s="11">
        <v>0.99</v>
      </c>
      <c r="O501" s="11">
        <f t="shared" si="51"/>
        <v>53.614968879534096</v>
      </c>
      <c r="P501" s="11">
        <f t="shared" si="52"/>
        <v>6.6929054014183406E-2</v>
      </c>
      <c r="Q501" s="11">
        <f t="shared" si="53"/>
        <v>0</v>
      </c>
      <c r="R501" s="11">
        <f t="shared" si="54"/>
        <v>58.614968879534096</v>
      </c>
      <c r="S501" s="11">
        <f t="shared" si="55"/>
        <v>6.6929054014183406E-2</v>
      </c>
      <c r="W501" s="11">
        <f t="shared" si="56"/>
        <v>53.614968879534096</v>
      </c>
      <c r="X501" s="11">
        <f t="shared" si="57"/>
        <v>6.6929054014183406E-2</v>
      </c>
      <c r="Y501" s="11" t="e">
        <f>NA()</f>
        <v>#N/A</v>
      </c>
      <c r="Z501" s="11" t="e">
        <f>NA()</f>
        <v>#N/A</v>
      </c>
    </row>
    <row r="502" spans="14:26" x14ac:dyDescent="0.2">
      <c r="N502" s="11">
        <v>1</v>
      </c>
      <c r="O502" s="11">
        <f t="shared" si="51"/>
        <v>53.651483716701108</v>
      </c>
      <c r="P502" s="11">
        <f t="shared" si="52"/>
        <v>6.6266412037501582E-2</v>
      </c>
      <c r="Q502" s="11">
        <f t="shared" si="53"/>
        <v>0</v>
      </c>
      <c r="R502" s="11">
        <f t="shared" si="54"/>
        <v>58.651483716701108</v>
      </c>
      <c r="S502" s="11">
        <f t="shared" si="55"/>
        <v>6.6266412037501582E-2</v>
      </c>
      <c r="W502" s="11">
        <f t="shared" si="56"/>
        <v>53.651483716701108</v>
      </c>
      <c r="X502" s="11">
        <f t="shared" si="57"/>
        <v>6.6266412037501582E-2</v>
      </c>
      <c r="Y502" s="11" t="e">
        <f>NA()</f>
        <v>#N/A</v>
      </c>
      <c r="Z502" s="11" t="e">
        <f>NA()</f>
        <v>#N/A</v>
      </c>
    </row>
    <row r="503" spans="14:26" x14ac:dyDescent="0.2">
      <c r="N503" s="11">
        <v>1.01</v>
      </c>
      <c r="O503" s="11">
        <f t="shared" si="51"/>
        <v>53.68799855386812</v>
      </c>
      <c r="P503" s="11">
        <f t="shared" si="52"/>
        <v>6.5603769950378713E-2</v>
      </c>
      <c r="Q503" s="11">
        <f t="shared" si="53"/>
        <v>0</v>
      </c>
      <c r="R503" s="11">
        <f t="shared" si="54"/>
        <v>58.68799855386812</v>
      </c>
      <c r="S503" s="11">
        <f t="shared" si="55"/>
        <v>6.5603769950378713E-2</v>
      </c>
      <c r="W503" s="11">
        <f t="shared" si="56"/>
        <v>53.68799855386812</v>
      </c>
      <c r="X503" s="11">
        <f t="shared" si="57"/>
        <v>6.5603769950378713E-2</v>
      </c>
      <c r="Y503" s="11" t="e">
        <f>NA()</f>
        <v>#N/A</v>
      </c>
      <c r="Z503" s="11" t="e">
        <f>NA()</f>
        <v>#N/A</v>
      </c>
    </row>
    <row r="504" spans="14:26" x14ac:dyDescent="0.2">
      <c r="N504" s="11">
        <v>1.02</v>
      </c>
      <c r="O504" s="11">
        <f t="shared" si="51"/>
        <v>53.724513391035131</v>
      </c>
      <c r="P504" s="11">
        <f t="shared" si="52"/>
        <v>6.4941259613123428E-2</v>
      </c>
      <c r="Q504" s="11">
        <f t="shared" si="53"/>
        <v>0</v>
      </c>
      <c r="R504" s="11">
        <f t="shared" si="54"/>
        <v>58.724513391035131</v>
      </c>
      <c r="S504" s="11">
        <f t="shared" si="55"/>
        <v>6.4941259613123428E-2</v>
      </c>
      <c r="W504" s="11">
        <f t="shared" si="56"/>
        <v>53.724513391035131</v>
      </c>
      <c r="X504" s="11">
        <f t="shared" si="57"/>
        <v>6.4941259613123428E-2</v>
      </c>
      <c r="Y504" s="11" t="e">
        <f>NA()</f>
        <v>#N/A</v>
      </c>
      <c r="Z504" s="11" t="e">
        <f>NA()</f>
        <v>#N/A</v>
      </c>
    </row>
    <row r="505" spans="14:26" x14ac:dyDescent="0.2">
      <c r="N505" s="11">
        <v>1.03</v>
      </c>
      <c r="O505" s="11">
        <f t="shared" si="51"/>
        <v>53.761028228202143</v>
      </c>
      <c r="P505" s="11">
        <f t="shared" si="52"/>
        <v>6.4279011521667456E-2</v>
      </c>
      <c r="Q505" s="11">
        <f t="shared" si="53"/>
        <v>0</v>
      </c>
      <c r="R505" s="11">
        <f t="shared" si="54"/>
        <v>58.761028228202143</v>
      </c>
      <c r="S505" s="11">
        <f t="shared" si="55"/>
        <v>6.4279011521667456E-2</v>
      </c>
      <c r="W505" s="11">
        <f t="shared" si="56"/>
        <v>53.761028228202143</v>
      </c>
      <c r="X505" s="11">
        <f t="shared" si="57"/>
        <v>6.4279011521667456E-2</v>
      </c>
      <c r="Y505" s="11" t="e">
        <f>NA()</f>
        <v>#N/A</v>
      </c>
      <c r="Z505" s="11" t="e">
        <f>NA()</f>
        <v>#N/A</v>
      </c>
    </row>
    <row r="506" spans="14:26" x14ac:dyDescent="0.2">
      <c r="N506" s="11">
        <v>1.04</v>
      </c>
      <c r="O506" s="11">
        <f t="shared" si="51"/>
        <v>53.797543065369155</v>
      </c>
      <c r="P506" s="11">
        <f t="shared" si="52"/>
        <v>6.3617154769413056E-2</v>
      </c>
      <c r="Q506" s="11">
        <f t="shared" si="53"/>
        <v>0</v>
      </c>
      <c r="R506" s="11">
        <f t="shared" si="54"/>
        <v>58.797543065369155</v>
      </c>
      <c r="S506" s="11">
        <f t="shared" si="55"/>
        <v>6.3617154769413056E-2</v>
      </c>
      <c r="W506" s="11">
        <f t="shared" si="56"/>
        <v>53.797543065369155</v>
      </c>
      <c r="X506" s="11">
        <f t="shared" si="57"/>
        <v>6.3617154769413056E-2</v>
      </c>
      <c r="Y506" s="11" t="e">
        <f>NA()</f>
        <v>#N/A</v>
      </c>
      <c r="Z506" s="11" t="e">
        <f>NA()</f>
        <v>#N/A</v>
      </c>
    </row>
    <row r="507" spans="14:26" x14ac:dyDescent="0.2">
      <c r="N507" s="11">
        <v>1.05</v>
      </c>
      <c r="O507" s="11">
        <f t="shared" si="51"/>
        <v>53.834057902536166</v>
      </c>
      <c r="P507" s="11">
        <f t="shared" si="52"/>
        <v>6.2955817010165185E-2</v>
      </c>
      <c r="Q507" s="11">
        <f t="shared" si="53"/>
        <v>0</v>
      </c>
      <c r="R507" s="11">
        <f t="shared" si="54"/>
        <v>58.834057902536166</v>
      </c>
      <c r="S507" s="11">
        <f t="shared" si="55"/>
        <v>6.2955817010165185E-2</v>
      </c>
      <c r="W507" s="11">
        <f t="shared" si="56"/>
        <v>53.834057902536166</v>
      </c>
      <c r="X507" s="11">
        <f t="shared" si="57"/>
        <v>6.2955817010165185E-2</v>
      </c>
      <c r="Y507" s="11" t="e">
        <f>NA()</f>
        <v>#N/A</v>
      </c>
      <c r="Z507" s="11" t="e">
        <f>NA()</f>
        <v>#N/A</v>
      </c>
    </row>
    <row r="508" spans="14:26" x14ac:dyDescent="0.2">
      <c r="N508" s="11">
        <v>1.06</v>
      </c>
      <c r="O508" s="11">
        <f t="shared" si="51"/>
        <v>53.870572739703178</v>
      </c>
      <c r="P508" s="11">
        <f t="shared" si="52"/>
        <v>6.2295124422159703E-2</v>
      </c>
      <c r="Q508" s="11">
        <f t="shared" si="53"/>
        <v>0</v>
      </c>
      <c r="R508" s="11">
        <f t="shared" si="54"/>
        <v>58.870572739703178</v>
      </c>
      <c r="S508" s="11">
        <f t="shared" si="55"/>
        <v>6.2295124422159703E-2</v>
      </c>
      <c r="W508" s="11">
        <f t="shared" si="56"/>
        <v>53.870572739703178</v>
      </c>
      <c r="X508" s="11">
        <f t="shared" si="57"/>
        <v>6.2295124422159703E-2</v>
      </c>
      <c r="Y508" s="11" t="e">
        <f>NA()</f>
        <v>#N/A</v>
      </c>
      <c r="Z508" s="11" t="e">
        <f>NA()</f>
        <v>#N/A</v>
      </c>
    </row>
    <row r="509" spans="14:26" x14ac:dyDescent="0.2">
      <c r="N509" s="11">
        <v>1.07</v>
      </c>
      <c r="O509" s="11">
        <f t="shared" si="51"/>
        <v>53.907087576870182</v>
      </c>
      <c r="P509" s="11">
        <f t="shared" si="52"/>
        <v>6.1635201673197589E-2</v>
      </c>
      <c r="Q509" s="11">
        <f t="shared" si="53"/>
        <v>0</v>
      </c>
      <c r="R509" s="11">
        <f t="shared" si="54"/>
        <v>58.907087576870182</v>
      </c>
      <c r="S509" s="11">
        <f t="shared" si="55"/>
        <v>6.1635201673197589E-2</v>
      </c>
      <c r="W509" s="11">
        <f t="shared" si="56"/>
        <v>53.907087576870182</v>
      </c>
      <c r="X509" s="11">
        <f t="shared" si="57"/>
        <v>6.1635201673197589E-2</v>
      </c>
      <c r="Y509" s="11" t="e">
        <f>NA()</f>
        <v>#N/A</v>
      </c>
      <c r="Z509" s="11" t="e">
        <f>NA()</f>
        <v>#N/A</v>
      </c>
    </row>
    <row r="510" spans="14:26" x14ac:dyDescent="0.2">
      <c r="N510" s="11">
        <v>1.08</v>
      </c>
      <c r="O510" s="11">
        <f t="shared" si="51"/>
        <v>53.943602414037194</v>
      </c>
      <c r="P510" s="11">
        <f t="shared" si="52"/>
        <v>6.0976171886893998E-2</v>
      </c>
      <c r="Q510" s="11">
        <f t="shared" si="53"/>
        <v>0</v>
      </c>
      <c r="R510" s="11">
        <f t="shared" si="54"/>
        <v>58.943602414037194</v>
      </c>
      <c r="S510" s="11">
        <f t="shared" si="55"/>
        <v>6.0976171886893998E-2</v>
      </c>
      <c r="W510" s="11">
        <f t="shared" si="56"/>
        <v>53.943602414037194</v>
      </c>
      <c r="X510" s="11">
        <f t="shared" si="57"/>
        <v>6.0976171886893998E-2</v>
      </c>
      <c r="Y510" s="11" t="e">
        <f>NA()</f>
        <v>#N/A</v>
      </c>
      <c r="Z510" s="11" t="e">
        <f>NA()</f>
        <v>#N/A</v>
      </c>
    </row>
    <row r="511" spans="14:26" x14ac:dyDescent="0.2">
      <c r="N511" s="11">
        <v>1.0900000000000001</v>
      </c>
      <c r="O511" s="11">
        <f t="shared" si="51"/>
        <v>53.980117251204206</v>
      </c>
      <c r="P511" s="11">
        <f t="shared" si="52"/>
        <v>6.0318156610052333E-2</v>
      </c>
      <c r="Q511" s="11">
        <f t="shared" si="53"/>
        <v>0</v>
      </c>
      <c r="R511" s="11">
        <f t="shared" si="54"/>
        <v>58.980117251204206</v>
      </c>
      <c r="S511" s="11">
        <f t="shared" si="55"/>
        <v>6.0318156610052333E-2</v>
      </c>
      <c r="W511" s="11">
        <f t="shared" si="56"/>
        <v>53.980117251204206</v>
      </c>
      <c r="X511" s="11">
        <f t="shared" si="57"/>
        <v>6.0318156610052333E-2</v>
      </c>
      <c r="Y511" s="11" t="e">
        <f>NA()</f>
        <v>#N/A</v>
      </c>
      <c r="Z511" s="11" t="e">
        <f>NA()</f>
        <v>#N/A</v>
      </c>
    </row>
    <row r="512" spans="14:26" x14ac:dyDescent="0.2">
      <c r="N512" s="11">
        <v>1.1000000000000001</v>
      </c>
      <c r="O512" s="11">
        <f t="shared" si="51"/>
        <v>54.016632088371217</v>
      </c>
      <c r="P512" s="11">
        <f t="shared" si="52"/>
        <v>5.9661275781168414E-2</v>
      </c>
      <c r="Q512" s="11">
        <f t="shared" si="53"/>
        <v>0</v>
      </c>
      <c r="R512" s="11">
        <f t="shared" si="54"/>
        <v>59.016632088371217</v>
      </c>
      <c r="S512" s="11">
        <f t="shared" si="55"/>
        <v>5.9661275781168414E-2</v>
      </c>
      <c r="W512" s="11">
        <f t="shared" si="56"/>
        <v>54.016632088371217</v>
      </c>
      <c r="X512" s="11">
        <f t="shared" si="57"/>
        <v>5.9661275781168414E-2</v>
      </c>
      <c r="Y512" s="11" t="e">
        <f>NA()</f>
        <v>#N/A</v>
      </c>
      <c r="Z512" s="11" t="e">
        <f>NA()</f>
        <v>#N/A</v>
      </c>
    </row>
    <row r="513" spans="14:26" x14ac:dyDescent="0.2">
      <c r="N513" s="11">
        <v>1.1100000000000001</v>
      </c>
      <c r="O513" s="11">
        <f t="shared" si="51"/>
        <v>54.053146925538229</v>
      </c>
      <c r="P513" s="11">
        <f t="shared" si="52"/>
        <v>5.9005647700073272E-2</v>
      </c>
      <c r="Q513" s="11">
        <f t="shared" si="53"/>
        <v>0</v>
      </c>
      <c r="R513" s="11">
        <f t="shared" si="54"/>
        <v>59.053146925538229</v>
      </c>
      <c r="S513" s="11">
        <f t="shared" si="55"/>
        <v>5.9005647700073272E-2</v>
      </c>
      <c r="W513" s="11">
        <f t="shared" si="56"/>
        <v>54.053146925538229</v>
      </c>
      <c r="X513" s="11">
        <f t="shared" si="57"/>
        <v>5.9005647700073272E-2</v>
      </c>
      <c r="Y513" s="11" t="e">
        <f>NA()</f>
        <v>#N/A</v>
      </c>
      <c r="Z513" s="11" t="e">
        <f>NA()</f>
        <v>#N/A</v>
      </c>
    </row>
    <row r="514" spans="14:26" x14ac:dyDescent="0.2">
      <c r="N514" s="11">
        <v>1.1200000000000001</v>
      </c>
      <c r="O514" s="11">
        <f t="shared" si="51"/>
        <v>54.089661762705241</v>
      </c>
      <c r="P514" s="11">
        <f t="shared" si="52"/>
        <v>5.8351388998719902E-2</v>
      </c>
      <c r="Q514" s="11">
        <f t="shared" si="53"/>
        <v>0</v>
      </c>
      <c r="R514" s="11">
        <f t="shared" si="54"/>
        <v>59.089661762705241</v>
      </c>
      <c r="S514" s="11">
        <f t="shared" si="55"/>
        <v>5.8351388998719902E-2</v>
      </c>
      <c r="W514" s="11">
        <f t="shared" si="56"/>
        <v>54.089661762705241</v>
      </c>
      <c r="X514" s="11">
        <f t="shared" si="57"/>
        <v>5.8351388998719902E-2</v>
      </c>
      <c r="Y514" s="11" t="e">
        <f>NA()</f>
        <v>#N/A</v>
      </c>
      <c r="Z514" s="11" t="e">
        <f>NA()</f>
        <v>#N/A</v>
      </c>
    </row>
    <row r="515" spans="14:26" x14ac:dyDescent="0.2">
      <c r="N515" s="11">
        <v>1.1299999999999999</v>
      </c>
      <c r="O515" s="11">
        <f t="shared" ref="O515:O578" si="58">N515*C$4+C$2</f>
        <v>54.126176599872252</v>
      </c>
      <c r="P515" s="11">
        <f t="shared" ref="P515:P578" si="59">NORMDIST(O515,C$2,C$4,FALSE)</f>
        <v>5.7698614613118628E-2</v>
      </c>
      <c r="Q515" s="11">
        <f t="shared" ref="Q515:Q578" si="60">IF(AND($M$4=1,N515&gt;0),0,IF(AND($M$4=2,N515&lt;0),0,IF(ROUND(ABS(NORMSINV($C$5/$M$5)),2)&lt;=ABS(N515),P515,0)))</f>
        <v>0</v>
      </c>
      <c r="R515" s="11">
        <f t="shared" ref="R515:R578" si="61">CHOOSE($M$13,0,N515*D$4+D$2)</f>
        <v>59.126176599872252</v>
      </c>
      <c r="S515" s="11">
        <f t="shared" ref="S515:S578" si="62">CHOOSE($M$13,0,NORMDIST(R515,D$2,D$4,FALSE))</f>
        <v>5.7698614613118628E-2</v>
      </c>
      <c r="W515" s="11">
        <f t="shared" ref="W515:W578" si="63">O515</f>
        <v>54.126176599872252</v>
      </c>
      <c r="X515" s="11">
        <f t="shared" ref="X515:X578" si="64">P515</f>
        <v>5.7698614613118628E-2</v>
      </c>
      <c r="Y515" s="11" t="e">
        <f>NA()</f>
        <v>#N/A</v>
      </c>
      <c r="Z515" s="11" t="e">
        <f>NA()</f>
        <v>#N/A</v>
      </c>
    </row>
    <row r="516" spans="14:26" x14ac:dyDescent="0.2">
      <c r="N516" s="11">
        <v>1.1399999999999999</v>
      </c>
      <c r="O516" s="11">
        <f t="shared" si="58"/>
        <v>54.162691437039264</v>
      </c>
      <c r="P516" s="11">
        <f t="shared" si="59"/>
        <v>5.7047437756425658E-2</v>
      </c>
      <c r="Q516" s="11">
        <f t="shared" si="60"/>
        <v>0</v>
      </c>
      <c r="R516" s="11">
        <f t="shared" si="61"/>
        <v>59.162691437039264</v>
      </c>
      <c r="S516" s="11">
        <f t="shared" si="62"/>
        <v>5.7047437756425658E-2</v>
      </c>
      <c r="W516" s="11">
        <f t="shared" si="63"/>
        <v>54.162691437039264</v>
      </c>
      <c r="X516" s="11">
        <f t="shared" si="64"/>
        <v>5.7047437756425658E-2</v>
      </c>
      <c r="Y516" s="11" t="e">
        <f>NA()</f>
        <v>#N/A</v>
      </c>
      <c r="Z516" s="11" t="e">
        <f>NA()</f>
        <v>#N/A</v>
      </c>
    </row>
    <row r="517" spans="14:26" x14ac:dyDescent="0.2">
      <c r="N517" s="11">
        <v>1.1499999999999999</v>
      </c>
      <c r="O517" s="11">
        <f t="shared" si="58"/>
        <v>54.199206274206276</v>
      </c>
      <c r="P517" s="11">
        <f t="shared" si="59"/>
        <v>5.6397969893187815E-2</v>
      </c>
      <c r="Q517" s="11">
        <f t="shared" si="60"/>
        <v>0</v>
      </c>
      <c r="R517" s="11">
        <f t="shared" si="61"/>
        <v>59.199206274206276</v>
      </c>
      <c r="S517" s="11">
        <f t="shared" si="62"/>
        <v>5.6397969893187815E-2</v>
      </c>
      <c r="W517" s="11">
        <f t="shared" si="63"/>
        <v>54.199206274206276</v>
      </c>
      <c r="X517" s="11">
        <f t="shared" si="64"/>
        <v>5.6397969893187815E-2</v>
      </c>
      <c r="Y517" s="11" t="e">
        <f>NA()</f>
        <v>#N/A</v>
      </c>
      <c r="Z517" s="11" t="e">
        <f>NA()</f>
        <v>#N/A</v>
      </c>
    </row>
    <row r="518" spans="14:26" x14ac:dyDescent="0.2">
      <c r="N518" s="11">
        <v>1.1599999999999999</v>
      </c>
      <c r="O518" s="11">
        <f t="shared" si="58"/>
        <v>54.235721111373287</v>
      </c>
      <c r="P518" s="11">
        <f t="shared" si="59"/>
        <v>5.5750320714745956E-2</v>
      </c>
      <c r="Q518" s="11">
        <f t="shared" si="60"/>
        <v>0</v>
      </c>
      <c r="R518" s="11">
        <f t="shared" si="61"/>
        <v>59.235721111373287</v>
      </c>
      <c r="S518" s="11">
        <f t="shared" si="62"/>
        <v>5.5750320714745956E-2</v>
      </c>
      <c r="W518" s="11">
        <f t="shared" si="63"/>
        <v>54.235721111373287</v>
      </c>
      <c r="X518" s="11">
        <f t="shared" si="64"/>
        <v>5.5750320714745956E-2</v>
      </c>
      <c r="Y518" s="11" t="e">
        <f>NA()</f>
        <v>#N/A</v>
      </c>
      <c r="Z518" s="11" t="e">
        <f>NA()</f>
        <v>#N/A</v>
      </c>
    </row>
    <row r="519" spans="14:26" x14ac:dyDescent="0.2">
      <c r="N519" s="11">
        <v>1.17</v>
      </c>
      <c r="O519" s="11">
        <f t="shared" si="58"/>
        <v>54.272235948540299</v>
      </c>
      <c r="P519" s="11">
        <f t="shared" si="59"/>
        <v>5.5104598115798618E-2</v>
      </c>
      <c r="Q519" s="11">
        <f t="shared" si="60"/>
        <v>0</v>
      </c>
      <c r="R519" s="11">
        <f t="shared" si="61"/>
        <v>59.272235948540299</v>
      </c>
      <c r="S519" s="11">
        <f t="shared" si="62"/>
        <v>5.5104598115798618E-2</v>
      </c>
      <c r="W519" s="11">
        <f t="shared" si="63"/>
        <v>54.272235948540299</v>
      </c>
      <c r="X519" s="11">
        <f t="shared" si="64"/>
        <v>5.5104598115798618E-2</v>
      </c>
      <c r="Y519" s="11" t="e">
        <f>NA()</f>
        <v>#N/A</v>
      </c>
      <c r="Z519" s="11" t="e">
        <f>NA()</f>
        <v>#N/A</v>
      </c>
    </row>
    <row r="520" spans="14:26" x14ac:dyDescent="0.2">
      <c r="N520" s="11">
        <v>1.18</v>
      </c>
      <c r="O520" s="11">
        <f t="shared" si="58"/>
        <v>54.308750785707304</v>
      </c>
      <c r="P520" s="11">
        <f t="shared" si="59"/>
        <v>5.4460908172127016E-2</v>
      </c>
      <c r="Q520" s="11">
        <f t="shared" si="60"/>
        <v>0</v>
      </c>
      <c r="R520" s="11">
        <f t="shared" si="61"/>
        <v>59.308750785707304</v>
      </c>
      <c r="S520" s="11">
        <f t="shared" si="62"/>
        <v>5.4460908172127016E-2</v>
      </c>
      <c r="W520" s="11">
        <f t="shared" si="63"/>
        <v>54.308750785707304</v>
      </c>
      <c r="X520" s="11">
        <f t="shared" si="64"/>
        <v>5.4460908172127016E-2</v>
      </c>
      <c r="Y520" s="11" t="e">
        <f>NA()</f>
        <v>#N/A</v>
      </c>
      <c r="Z520" s="11" t="e">
        <f>NA()</f>
        <v>#N/A</v>
      </c>
    </row>
    <row r="521" spans="14:26" x14ac:dyDescent="0.2">
      <c r="N521" s="11">
        <v>1.19</v>
      </c>
      <c r="O521" s="11">
        <f t="shared" si="58"/>
        <v>54.345265622874315</v>
      </c>
      <c r="P521" s="11">
        <f t="shared" si="59"/>
        <v>5.3819355119480293E-2</v>
      </c>
      <c r="Q521" s="11">
        <f t="shared" si="60"/>
        <v>0</v>
      </c>
      <c r="R521" s="11">
        <f t="shared" si="61"/>
        <v>59.345265622874315</v>
      </c>
      <c r="S521" s="11">
        <f t="shared" si="62"/>
        <v>5.3819355119480293E-2</v>
      </c>
      <c r="W521" s="11">
        <f t="shared" si="63"/>
        <v>54.345265622874315</v>
      </c>
      <c r="X521" s="11">
        <f t="shared" si="64"/>
        <v>5.3819355119480293E-2</v>
      </c>
      <c r="Y521" s="11" t="e">
        <f>NA()</f>
        <v>#N/A</v>
      </c>
      <c r="Z521" s="11" t="e">
        <f>NA()</f>
        <v>#N/A</v>
      </c>
    </row>
    <row r="522" spans="14:26" x14ac:dyDescent="0.2">
      <c r="N522" s="11">
        <v>1.2</v>
      </c>
      <c r="O522" s="11">
        <f t="shared" si="58"/>
        <v>54.381780460041327</v>
      </c>
      <c r="P522" s="11">
        <f t="shared" si="59"/>
        <v>5.3180041333622141E-2</v>
      </c>
      <c r="Q522" s="11">
        <f t="shared" si="60"/>
        <v>0</v>
      </c>
      <c r="R522" s="11">
        <f t="shared" si="61"/>
        <v>59.381780460041327</v>
      </c>
      <c r="S522" s="11">
        <f t="shared" si="62"/>
        <v>5.3180041333622141E-2</v>
      </c>
      <c r="W522" s="11">
        <f t="shared" si="63"/>
        <v>54.381780460041327</v>
      </c>
      <c r="X522" s="11">
        <f t="shared" si="64"/>
        <v>5.3180041333622141E-2</v>
      </c>
      <c r="Y522" s="11" t="e">
        <f>NA()</f>
        <v>#N/A</v>
      </c>
      <c r="Z522" s="11" t="e">
        <f>NA()</f>
        <v>#N/A</v>
      </c>
    </row>
    <row r="523" spans="14:26" x14ac:dyDescent="0.2">
      <c r="N523" s="11">
        <v>1.21</v>
      </c>
      <c r="O523" s="11">
        <f t="shared" si="58"/>
        <v>54.418295297208338</v>
      </c>
      <c r="P523" s="11">
        <f t="shared" si="59"/>
        <v>5.2543067311534769E-2</v>
      </c>
      <c r="Q523" s="11">
        <f t="shared" si="60"/>
        <v>0</v>
      </c>
      <c r="R523" s="11">
        <f t="shared" si="61"/>
        <v>59.418295297208338</v>
      </c>
      <c r="S523" s="11">
        <f t="shared" si="62"/>
        <v>5.2543067311534769E-2</v>
      </c>
      <c r="W523" s="11">
        <f t="shared" si="63"/>
        <v>54.418295297208338</v>
      </c>
      <c r="X523" s="11">
        <f t="shared" si="64"/>
        <v>5.2543067311534769E-2</v>
      </c>
      <c r="Y523" s="11" t="e">
        <f>NA()</f>
        <v>#N/A</v>
      </c>
      <c r="Z523" s="11" t="e">
        <f>NA()</f>
        <v>#N/A</v>
      </c>
    </row>
    <row r="524" spans="14:26" x14ac:dyDescent="0.2">
      <c r="N524" s="11">
        <v>1.22</v>
      </c>
      <c r="O524" s="11">
        <f t="shared" si="58"/>
        <v>54.45481013437535</v>
      </c>
      <c r="P524" s="11">
        <f t="shared" si="59"/>
        <v>5.1908531653779615E-2</v>
      </c>
      <c r="Q524" s="11">
        <f t="shared" si="60"/>
        <v>0</v>
      </c>
      <c r="R524" s="11">
        <f t="shared" si="61"/>
        <v>59.45481013437535</v>
      </c>
      <c r="S524" s="11">
        <f t="shared" si="62"/>
        <v>5.1908531653779615E-2</v>
      </c>
      <c r="W524" s="11">
        <f t="shared" si="63"/>
        <v>54.45481013437535</v>
      </c>
      <c r="X524" s="11">
        <f t="shared" si="64"/>
        <v>5.1908531653779615E-2</v>
      </c>
      <c r="Y524" s="11" t="e">
        <f>NA()</f>
        <v>#N/A</v>
      </c>
      <c r="Z524" s="11" t="e">
        <f>NA()</f>
        <v>#N/A</v>
      </c>
    </row>
    <row r="525" spans="14:26" x14ac:dyDescent="0.2">
      <c r="N525" s="11">
        <v>1.23</v>
      </c>
      <c r="O525" s="11">
        <f t="shared" si="58"/>
        <v>54.491324971542362</v>
      </c>
      <c r="P525" s="11">
        <f t="shared" si="59"/>
        <v>5.127653104801063E-2</v>
      </c>
      <c r="Q525" s="11">
        <f t="shared" si="60"/>
        <v>0</v>
      </c>
      <c r="R525" s="11">
        <f t="shared" si="61"/>
        <v>59.491324971542362</v>
      </c>
      <c r="S525" s="11">
        <f t="shared" si="62"/>
        <v>5.127653104801063E-2</v>
      </c>
      <c r="W525" s="11">
        <f t="shared" si="63"/>
        <v>54.491324971542362</v>
      </c>
      <c r="X525" s="11">
        <f t="shared" si="64"/>
        <v>5.127653104801063E-2</v>
      </c>
      <c r="Y525" s="11" t="e">
        <f>NA()</f>
        <v>#N/A</v>
      </c>
      <c r="Z525" s="11" t="e">
        <f>NA()</f>
        <v>#N/A</v>
      </c>
    </row>
    <row r="526" spans="14:26" x14ac:dyDescent="0.2">
      <c r="N526" s="11">
        <v>1.24</v>
      </c>
      <c r="O526" s="11">
        <f t="shared" si="58"/>
        <v>54.527839808709373</v>
      </c>
      <c r="P526" s="11">
        <f t="shared" si="59"/>
        <v>5.0647160253636518E-2</v>
      </c>
      <c r="Q526" s="11">
        <f t="shared" si="60"/>
        <v>0</v>
      </c>
      <c r="R526" s="11">
        <f t="shared" si="61"/>
        <v>59.527839808709373</v>
      </c>
      <c r="S526" s="11">
        <f t="shared" si="62"/>
        <v>5.0647160253636518E-2</v>
      </c>
      <c r="W526" s="11">
        <f t="shared" si="63"/>
        <v>54.527839808709373</v>
      </c>
      <c r="X526" s="11">
        <f t="shared" si="64"/>
        <v>5.0647160253636518E-2</v>
      </c>
      <c r="Y526" s="11" t="e">
        <f>NA()</f>
        <v>#N/A</v>
      </c>
      <c r="Z526" s="11" t="e">
        <f>NA()</f>
        <v>#N/A</v>
      </c>
    </row>
    <row r="527" spans="14:26" x14ac:dyDescent="0.2">
      <c r="N527" s="11">
        <v>1.25</v>
      </c>
      <c r="O527" s="11">
        <f t="shared" si="58"/>
        <v>54.564354645876385</v>
      </c>
      <c r="P527" s="11">
        <f t="shared" si="59"/>
        <v>5.0020512087627263E-2</v>
      </c>
      <c r="Q527" s="11">
        <f t="shared" si="60"/>
        <v>0</v>
      </c>
      <c r="R527" s="11">
        <f t="shared" si="61"/>
        <v>59.564354645876385</v>
      </c>
      <c r="S527" s="11">
        <f t="shared" si="62"/>
        <v>5.0020512087627263E-2</v>
      </c>
      <c r="W527" s="11">
        <f t="shared" si="63"/>
        <v>54.564354645876385</v>
      </c>
      <c r="X527" s="11">
        <f t="shared" si="64"/>
        <v>5.0020512087627263E-2</v>
      </c>
      <c r="Y527" s="11" t="e">
        <f>NA()</f>
        <v>#N/A</v>
      </c>
      <c r="Z527" s="11" t="e">
        <f>NA()</f>
        <v>#N/A</v>
      </c>
    </row>
    <row r="528" spans="14:26" x14ac:dyDescent="0.2">
      <c r="N528" s="11">
        <v>1.26</v>
      </c>
      <c r="O528" s="11">
        <f t="shared" si="58"/>
        <v>54.600869483043397</v>
      </c>
      <c r="P528" s="11">
        <f t="shared" si="59"/>
        <v>4.9396677411459089E-2</v>
      </c>
      <c r="Q528" s="11">
        <f t="shared" si="60"/>
        <v>0</v>
      </c>
      <c r="R528" s="11">
        <f t="shared" si="61"/>
        <v>59.600869483043397</v>
      </c>
      <c r="S528" s="11">
        <f t="shared" si="62"/>
        <v>4.9396677411459089E-2</v>
      </c>
      <c r="W528" s="11">
        <f t="shared" si="63"/>
        <v>54.600869483043397</v>
      </c>
      <c r="X528" s="11">
        <f t="shared" si="64"/>
        <v>4.9396677411459089E-2</v>
      </c>
      <c r="Y528" s="11" t="e">
        <f>NA()</f>
        <v>#N/A</v>
      </c>
      <c r="Z528" s="11" t="e">
        <f>NA()</f>
        <v>#N/A</v>
      </c>
    </row>
    <row r="529" spans="14:26" x14ac:dyDescent="0.2">
      <c r="N529" s="11">
        <v>1.27</v>
      </c>
      <c r="O529" s="11">
        <f t="shared" si="58"/>
        <v>54.637384320210408</v>
      </c>
      <c r="P529" s="11">
        <f t="shared" si="59"/>
        <v>4.8775745119192096E-2</v>
      </c>
      <c r="Q529" s="11">
        <f t="shared" si="60"/>
        <v>0</v>
      </c>
      <c r="R529" s="11">
        <f t="shared" si="61"/>
        <v>59.637384320210408</v>
      </c>
      <c r="S529" s="11">
        <f t="shared" si="62"/>
        <v>4.8775745119192096E-2</v>
      </c>
      <c r="W529" s="11">
        <f t="shared" si="63"/>
        <v>54.637384320210408</v>
      </c>
      <c r="X529" s="11">
        <f t="shared" si="64"/>
        <v>4.8775745119192096E-2</v>
      </c>
      <c r="Y529" s="11" t="e">
        <f>NA()</f>
        <v>#N/A</v>
      </c>
      <c r="Z529" s="11" t="e">
        <f>NA()</f>
        <v>#N/A</v>
      </c>
    </row>
    <row r="530" spans="14:26" x14ac:dyDescent="0.2">
      <c r="N530" s="11">
        <v>1.28</v>
      </c>
      <c r="O530" s="11">
        <f t="shared" si="58"/>
        <v>54.67389915737742</v>
      </c>
      <c r="P530" s="11">
        <f t="shared" si="59"/>
        <v>4.8157802126673491E-2</v>
      </c>
      <c r="Q530" s="11">
        <f t="shared" si="60"/>
        <v>0</v>
      </c>
      <c r="R530" s="11">
        <f t="shared" si="61"/>
        <v>59.67389915737742</v>
      </c>
      <c r="S530" s="11">
        <f t="shared" si="62"/>
        <v>4.8157802126673491E-2</v>
      </c>
      <c r="W530" s="11">
        <f t="shared" si="63"/>
        <v>54.67389915737742</v>
      </c>
      <c r="X530" s="11">
        <f t="shared" si="64"/>
        <v>4.8157802126673491E-2</v>
      </c>
      <c r="Y530" s="11" t="e">
        <f>NA()</f>
        <v>#N/A</v>
      </c>
      <c r="Z530" s="11" t="e">
        <f>NA()</f>
        <v>#N/A</v>
      </c>
    </row>
    <row r="531" spans="14:26" x14ac:dyDescent="0.2">
      <c r="N531" s="11">
        <v>1.29</v>
      </c>
      <c r="O531" s="11">
        <f t="shared" si="58"/>
        <v>54.710413994544432</v>
      </c>
      <c r="P531" s="11">
        <f t="shared" si="59"/>
        <v>4.7542933361858684E-2</v>
      </c>
      <c r="Q531" s="11">
        <f t="shared" si="60"/>
        <v>0</v>
      </c>
      <c r="R531" s="11">
        <f t="shared" si="61"/>
        <v>59.710413994544432</v>
      </c>
      <c r="S531" s="11">
        <f t="shared" si="62"/>
        <v>4.7542933361858684E-2</v>
      </c>
      <c r="W531" s="11">
        <f t="shared" si="63"/>
        <v>54.710413994544432</v>
      </c>
      <c r="X531" s="11">
        <f t="shared" si="64"/>
        <v>4.7542933361858684E-2</v>
      </c>
      <c r="Y531" s="11" t="e">
        <f>NA()</f>
        <v>#N/A</v>
      </c>
      <c r="Z531" s="11" t="e">
        <f>NA()</f>
        <v>#N/A</v>
      </c>
    </row>
    <row r="532" spans="14:26" x14ac:dyDescent="0.2">
      <c r="N532" s="11">
        <v>1.3</v>
      </c>
      <c r="O532" s="11">
        <f t="shared" si="58"/>
        <v>54.746928831711443</v>
      </c>
      <c r="P532" s="11">
        <f t="shared" si="59"/>
        <v>4.6931221756242203E-2</v>
      </c>
      <c r="Q532" s="11">
        <f t="shared" si="60"/>
        <v>0</v>
      </c>
      <c r="R532" s="11">
        <f t="shared" si="61"/>
        <v>59.746928831711443</v>
      </c>
      <c r="S532" s="11">
        <f t="shared" si="62"/>
        <v>4.6931221756242203E-2</v>
      </c>
      <c r="W532" s="11">
        <f t="shared" si="63"/>
        <v>54.746928831711443</v>
      </c>
      <c r="X532" s="11">
        <f t="shared" si="64"/>
        <v>4.6931221756242203E-2</v>
      </c>
      <c r="Y532" s="11" t="e">
        <f>NA()</f>
        <v>#N/A</v>
      </c>
      <c r="Z532" s="11" t="e">
        <f>NA()</f>
        <v>#N/A</v>
      </c>
    </row>
    <row r="533" spans="14:26" x14ac:dyDescent="0.2">
      <c r="N533" s="11">
        <v>1.31</v>
      </c>
      <c r="O533" s="11">
        <f t="shared" si="58"/>
        <v>54.783443668878448</v>
      </c>
      <c r="P533" s="11">
        <f t="shared" si="59"/>
        <v>4.6322748237389473E-2</v>
      </c>
      <c r="Q533" s="11">
        <f t="shared" si="60"/>
        <v>0</v>
      </c>
      <c r="R533" s="11">
        <f t="shared" si="61"/>
        <v>59.783443668878448</v>
      </c>
      <c r="S533" s="11">
        <f t="shared" si="62"/>
        <v>4.6322748237389473E-2</v>
      </c>
      <c r="W533" s="11">
        <f t="shared" si="63"/>
        <v>54.783443668878448</v>
      </c>
      <c r="X533" s="11">
        <f t="shared" si="64"/>
        <v>4.6322748237389473E-2</v>
      </c>
      <c r="Y533" s="11" t="e">
        <f>NA()</f>
        <v>#N/A</v>
      </c>
      <c r="Z533" s="11" t="e">
        <f>NA()</f>
        <v>#N/A</v>
      </c>
    </row>
    <row r="534" spans="14:26" x14ac:dyDescent="0.2">
      <c r="N534" s="11">
        <v>1.32</v>
      </c>
      <c r="O534" s="11">
        <f t="shared" si="58"/>
        <v>54.81995850604546</v>
      </c>
      <c r="P534" s="11">
        <f t="shared" si="59"/>
        <v>4.5717591722559119E-2</v>
      </c>
      <c r="Q534" s="11">
        <f t="shared" si="60"/>
        <v>0</v>
      </c>
      <c r="R534" s="11">
        <f t="shared" si="61"/>
        <v>59.81995850604546</v>
      </c>
      <c r="S534" s="11">
        <f t="shared" si="62"/>
        <v>4.5717591722559119E-2</v>
      </c>
      <c r="W534" s="11">
        <f t="shared" si="63"/>
        <v>54.81995850604546</v>
      </c>
      <c r="X534" s="11">
        <f t="shared" si="64"/>
        <v>4.5717591722559119E-2</v>
      </c>
      <c r="Y534" s="11" t="e">
        <f>NA()</f>
        <v>#N/A</v>
      </c>
      <c r="Z534" s="11" t="e">
        <f>NA()</f>
        <v>#N/A</v>
      </c>
    </row>
    <row r="535" spans="14:26" x14ac:dyDescent="0.2">
      <c r="N535" s="11">
        <v>1.33</v>
      </c>
      <c r="O535" s="11">
        <f t="shared" si="58"/>
        <v>54.856473343212471</v>
      </c>
      <c r="P535" s="11">
        <f t="shared" si="59"/>
        <v>4.5115829113407419E-2</v>
      </c>
      <c r="Q535" s="11">
        <f t="shared" si="60"/>
        <v>0</v>
      </c>
      <c r="R535" s="11">
        <f t="shared" si="61"/>
        <v>59.856473343212471</v>
      </c>
      <c r="S535" s="11">
        <f t="shared" si="62"/>
        <v>4.5115829113407419E-2</v>
      </c>
      <c r="W535" s="11">
        <f t="shared" si="63"/>
        <v>54.856473343212471</v>
      </c>
      <c r="X535" s="11">
        <f t="shared" si="64"/>
        <v>4.5115829113407419E-2</v>
      </c>
      <c r="Y535" s="11" t="e">
        <f>NA()</f>
        <v>#N/A</v>
      </c>
      <c r="Z535" s="11" t="e">
        <f>NA()</f>
        <v>#N/A</v>
      </c>
    </row>
    <row r="536" spans="14:26" x14ac:dyDescent="0.2">
      <c r="N536" s="11">
        <v>1.34</v>
      </c>
      <c r="O536" s="11">
        <f t="shared" si="58"/>
        <v>54.892988180379483</v>
      </c>
      <c r="P536" s="11">
        <f t="shared" si="59"/>
        <v>4.4517535291761563E-2</v>
      </c>
      <c r="Q536" s="11">
        <f t="shared" si="60"/>
        <v>0</v>
      </c>
      <c r="R536" s="11">
        <f t="shared" si="61"/>
        <v>59.892988180379483</v>
      </c>
      <c r="S536" s="11">
        <f t="shared" si="62"/>
        <v>4.4517535291761563E-2</v>
      </c>
      <c r="W536" s="11">
        <f t="shared" si="63"/>
        <v>54.892988180379483</v>
      </c>
      <c r="X536" s="11">
        <f t="shared" si="64"/>
        <v>4.4517535291761563E-2</v>
      </c>
      <c r="Y536" s="11" t="e">
        <f>NA()</f>
        <v>#N/A</v>
      </c>
      <c r="Z536" s="11" t="e">
        <f>NA()</f>
        <v>#N/A</v>
      </c>
    </row>
    <row r="537" spans="14:26" x14ac:dyDescent="0.2">
      <c r="N537" s="11">
        <v>1.35</v>
      </c>
      <c r="O537" s="11">
        <f t="shared" si="58"/>
        <v>54.929503017546494</v>
      </c>
      <c r="P537" s="11">
        <f t="shared" si="59"/>
        <v>4.392278311645223E-2</v>
      </c>
      <c r="Q537" s="11">
        <f t="shared" si="60"/>
        <v>0</v>
      </c>
      <c r="R537" s="11">
        <f t="shared" si="61"/>
        <v>59.929503017546494</v>
      </c>
      <c r="S537" s="11">
        <f t="shared" si="62"/>
        <v>4.392278311645223E-2</v>
      </c>
      <c r="W537" s="11">
        <f t="shared" si="63"/>
        <v>54.929503017546494</v>
      </c>
      <c r="X537" s="11">
        <f t="shared" si="64"/>
        <v>4.392278311645223E-2</v>
      </c>
      <c r="Y537" s="11" t="e">
        <f>NA()</f>
        <v>#N/A</v>
      </c>
      <c r="Z537" s="11" t="e">
        <f>NA()</f>
        <v>#N/A</v>
      </c>
    </row>
    <row r="538" spans="14:26" x14ac:dyDescent="0.2">
      <c r="N538" s="11">
        <v>1.36</v>
      </c>
      <c r="O538" s="11">
        <f t="shared" si="58"/>
        <v>54.966017854713506</v>
      </c>
      <c r="P538" s="11">
        <f t="shared" si="59"/>
        <v>4.3331643421192501E-2</v>
      </c>
      <c r="Q538" s="11">
        <f t="shared" si="60"/>
        <v>0</v>
      </c>
      <c r="R538" s="11">
        <f t="shared" si="61"/>
        <v>59.966017854713506</v>
      </c>
      <c r="S538" s="11">
        <f t="shared" si="62"/>
        <v>4.3331643421192501E-2</v>
      </c>
      <c r="W538" s="11">
        <f t="shared" si="63"/>
        <v>54.966017854713506</v>
      </c>
      <c r="X538" s="11">
        <f t="shared" si="64"/>
        <v>4.3331643421192501E-2</v>
      </c>
      <c r="Y538" s="11" t="e">
        <f>NA()</f>
        <v>#N/A</v>
      </c>
      <c r="Z538" s="11" t="e">
        <f>NA()</f>
        <v>#N/A</v>
      </c>
    </row>
    <row r="539" spans="14:26" x14ac:dyDescent="0.2">
      <c r="N539" s="11">
        <v>1.37</v>
      </c>
      <c r="O539" s="11">
        <f t="shared" si="58"/>
        <v>55.002532691880518</v>
      </c>
      <c r="P539" s="11">
        <f t="shared" si="59"/>
        <v>4.2744185013490713E-2</v>
      </c>
      <c r="Q539" s="11">
        <f t="shared" si="60"/>
        <v>0</v>
      </c>
      <c r="R539" s="11">
        <f t="shared" si="61"/>
        <v>60.002532691880518</v>
      </c>
      <c r="S539" s="11">
        <f t="shared" si="62"/>
        <v>4.2744185013490713E-2</v>
      </c>
      <c r="W539" s="11">
        <f t="shared" si="63"/>
        <v>55.002532691880518</v>
      </c>
      <c r="X539" s="11">
        <f t="shared" si="64"/>
        <v>4.2744185013490713E-2</v>
      </c>
      <c r="Y539" s="11" t="e">
        <f>NA()</f>
        <v>#N/A</v>
      </c>
      <c r="Z539" s="11" t="e">
        <f>NA()</f>
        <v>#N/A</v>
      </c>
    </row>
    <row r="540" spans="14:26" x14ac:dyDescent="0.2">
      <c r="N540" s="11">
        <v>1.38</v>
      </c>
      <c r="O540" s="11">
        <f t="shared" si="58"/>
        <v>55.039047529047529</v>
      </c>
      <c r="P540" s="11">
        <f t="shared" si="59"/>
        <v>4.2160474674584197E-2</v>
      </c>
      <c r="Q540" s="11">
        <f t="shared" si="60"/>
        <v>0</v>
      </c>
      <c r="R540" s="11">
        <f t="shared" si="61"/>
        <v>60.039047529047529</v>
      </c>
      <c r="S540" s="11">
        <f t="shared" si="62"/>
        <v>4.2160474674584197E-2</v>
      </c>
      <c r="W540" s="11">
        <f t="shared" si="63"/>
        <v>55.039047529047529</v>
      </c>
      <c r="X540" s="11">
        <f t="shared" si="64"/>
        <v>4.2160474674584197E-2</v>
      </c>
      <c r="Y540" s="11" t="e">
        <f>NA()</f>
        <v>#N/A</v>
      </c>
      <c r="Z540" s="11" t="e">
        <f>NA()</f>
        <v>#N/A</v>
      </c>
    </row>
    <row r="541" spans="14:26" x14ac:dyDescent="0.2">
      <c r="N541" s="11">
        <v>1.39</v>
      </c>
      <c r="O541" s="11">
        <f t="shared" si="58"/>
        <v>55.075562366214541</v>
      </c>
      <c r="P541" s="11">
        <f t="shared" si="59"/>
        <v>4.1580577160380008E-2</v>
      </c>
      <c r="Q541" s="11">
        <f t="shared" si="60"/>
        <v>0</v>
      </c>
      <c r="R541" s="11">
        <f t="shared" si="61"/>
        <v>60.075562366214541</v>
      </c>
      <c r="S541" s="11">
        <f t="shared" si="62"/>
        <v>4.1580577160380008E-2</v>
      </c>
      <c r="W541" s="11">
        <f t="shared" si="63"/>
        <v>55.075562366214541</v>
      </c>
      <c r="X541" s="11">
        <f t="shared" si="64"/>
        <v>4.1580577160380008E-2</v>
      </c>
      <c r="Y541" s="11" t="e">
        <f>NA()</f>
        <v>#N/A</v>
      </c>
      <c r="Z541" s="11" t="e">
        <f>NA()</f>
        <v>#N/A</v>
      </c>
    </row>
    <row r="542" spans="14:26" x14ac:dyDescent="0.2">
      <c r="N542" s="11">
        <v>1.4</v>
      </c>
      <c r="O542" s="11">
        <f t="shared" si="58"/>
        <v>55.112077203381553</v>
      </c>
      <c r="P542" s="11">
        <f t="shared" si="59"/>
        <v>4.1004555203388492E-2</v>
      </c>
      <c r="Q542" s="11">
        <f t="shared" si="60"/>
        <v>0</v>
      </c>
      <c r="R542" s="11">
        <f t="shared" si="61"/>
        <v>60.112077203381553</v>
      </c>
      <c r="S542" s="11">
        <f t="shared" si="62"/>
        <v>4.1004555203388492E-2</v>
      </c>
      <c r="W542" s="11">
        <f t="shared" si="63"/>
        <v>55.112077203381553</v>
      </c>
      <c r="X542" s="11">
        <f t="shared" si="64"/>
        <v>4.1004555203388492E-2</v>
      </c>
      <c r="Y542" s="11" t="e">
        <f>NA()</f>
        <v>#N/A</v>
      </c>
      <c r="Z542" s="11" t="e">
        <f>NA()</f>
        <v>#N/A</v>
      </c>
    </row>
    <row r="543" spans="14:26" x14ac:dyDescent="0.2">
      <c r="N543" s="11">
        <v>1.41</v>
      </c>
      <c r="O543" s="11">
        <f t="shared" si="58"/>
        <v>55.148592040548564</v>
      </c>
      <c r="P543" s="11">
        <f t="shared" si="59"/>
        <v>4.0432469515635124E-2</v>
      </c>
      <c r="Q543" s="11">
        <f t="shared" si="60"/>
        <v>0</v>
      </c>
      <c r="R543" s="11">
        <f t="shared" si="61"/>
        <v>60.148592040548564</v>
      </c>
      <c r="S543" s="11">
        <f t="shared" si="62"/>
        <v>4.0432469515635124E-2</v>
      </c>
      <c r="W543" s="11">
        <f t="shared" si="63"/>
        <v>55.148592040548564</v>
      </c>
      <c r="X543" s="11">
        <f t="shared" si="64"/>
        <v>4.0432469515635124E-2</v>
      </c>
      <c r="Y543" s="11" t="e">
        <f>NA()</f>
        <v>#N/A</v>
      </c>
      <c r="Z543" s="11" t="e">
        <f>NA()</f>
        <v>#N/A</v>
      </c>
    </row>
    <row r="544" spans="14:26" x14ac:dyDescent="0.2">
      <c r="N544" s="11">
        <v>1.42</v>
      </c>
      <c r="O544" s="11">
        <f t="shared" si="58"/>
        <v>55.185106877715569</v>
      </c>
      <c r="P544" s="11">
        <f t="shared" si="59"/>
        <v>3.9864378792535363E-2</v>
      </c>
      <c r="Q544" s="11">
        <f t="shared" si="60"/>
        <v>0</v>
      </c>
      <c r="R544" s="11">
        <f t="shared" si="61"/>
        <v>60.185106877715569</v>
      </c>
      <c r="S544" s="11">
        <f t="shared" si="62"/>
        <v>3.9864378792535363E-2</v>
      </c>
      <c r="W544" s="11">
        <f t="shared" si="63"/>
        <v>55.185106877715569</v>
      </c>
      <c r="X544" s="11">
        <f t="shared" si="64"/>
        <v>3.9864378792535363E-2</v>
      </c>
      <c r="Y544" s="11" t="e">
        <f>NA()</f>
        <v>#N/A</v>
      </c>
      <c r="Z544" s="11" t="e">
        <f>NA()</f>
        <v>#N/A</v>
      </c>
    </row>
    <row r="545" spans="14:26" x14ac:dyDescent="0.2">
      <c r="N545" s="11">
        <v>1.43</v>
      </c>
      <c r="O545" s="11">
        <f t="shared" si="58"/>
        <v>55.221621714882588</v>
      </c>
      <c r="P545" s="11">
        <f t="shared" si="59"/>
        <v>3.9300339717716112E-2</v>
      </c>
      <c r="Q545" s="11">
        <f t="shared" si="60"/>
        <v>0</v>
      </c>
      <c r="R545" s="11">
        <f t="shared" si="61"/>
        <v>60.221621714882588</v>
      </c>
      <c r="S545" s="11">
        <f t="shared" si="62"/>
        <v>3.9300339717716112E-2</v>
      </c>
      <c r="W545" s="11">
        <f t="shared" si="63"/>
        <v>55.221621714882588</v>
      </c>
      <c r="X545" s="11">
        <f t="shared" si="64"/>
        <v>3.9300339717716112E-2</v>
      </c>
      <c r="Y545" s="11" t="e">
        <f>NA()</f>
        <v>#N/A</v>
      </c>
      <c r="Z545" s="11" t="e">
        <f>NA()</f>
        <v>#N/A</v>
      </c>
    </row>
    <row r="546" spans="14:26" x14ac:dyDescent="0.2">
      <c r="N546" s="11">
        <v>1.44</v>
      </c>
      <c r="O546" s="11">
        <f t="shared" si="58"/>
        <v>55.258136552049592</v>
      </c>
      <c r="P546" s="11">
        <f t="shared" si="59"/>
        <v>3.8740406968770312E-2</v>
      </c>
      <c r="Q546" s="11">
        <f t="shared" si="60"/>
        <v>0</v>
      </c>
      <c r="R546" s="11">
        <f t="shared" si="61"/>
        <v>60.258136552049592</v>
      </c>
      <c r="S546" s="11">
        <f t="shared" si="62"/>
        <v>3.8740406968770312E-2</v>
      </c>
      <c r="W546" s="11">
        <f t="shared" si="63"/>
        <v>55.258136552049592</v>
      </c>
      <c r="X546" s="11">
        <f t="shared" si="64"/>
        <v>3.8740406968770312E-2</v>
      </c>
      <c r="Y546" s="11" t="e">
        <f>NA()</f>
        <v>#N/A</v>
      </c>
      <c r="Z546" s="11" t="e">
        <f>NA()</f>
        <v>#N/A</v>
      </c>
    </row>
    <row r="547" spans="14:26" x14ac:dyDescent="0.2">
      <c r="N547" s="11">
        <v>1.45</v>
      </c>
      <c r="O547" s="11">
        <f t="shared" si="58"/>
        <v>55.294651389216604</v>
      </c>
      <c r="P547" s="11">
        <f t="shared" si="59"/>
        <v>3.818463322392341E-2</v>
      </c>
      <c r="Q547" s="11">
        <f t="shared" si="60"/>
        <v>0</v>
      </c>
      <c r="R547" s="11">
        <f t="shared" si="61"/>
        <v>60.294651389216604</v>
      </c>
      <c r="S547" s="11">
        <f t="shared" si="62"/>
        <v>3.818463322392341E-2</v>
      </c>
      <c r="W547" s="11">
        <f t="shared" si="63"/>
        <v>55.294651389216604</v>
      </c>
      <c r="X547" s="11">
        <f t="shared" si="64"/>
        <v>3.818463322392341E-2</v>
      </c>
      <c r="Y547" s="11" t="e">
        <f>NA()</f>
        <v>#N/A</v>
      </c>
      <c r="Z547" s="11" t="e">
        <f>NA()</f>
        <v>#N/A</v>
      </c>
    </row>
    <row r="548" spans="14:26" x14ac:dyDescent="0.2">
      <c r="N548" s="11">
        <v>1.46</v>
      </c>
      <c r="O548" s="11">
        <f t="shared" si="58"/>
        <v>55.331166226383615</v>
      </c>
      <c r="P548" s="11">
        <f t="shared" si="59"/>
        <v>3.7633069169600276E-2</v>
      </c>
      <c r="Q548" s="11">
        <f t="shared" si="60"/>
        <v>0</v>
      </c>
      <c r="R548" s="11">
        <f t="shared" si="61"/>
        <v>60.331166226383615</v>
      </c>
      <c r="S548" s="11">
        <f t="shared" si="62"/>
        <v>3.7633069169600276E-2</v>
      </c>
      <c r="W548" s="11">
        <f t="shared" si="63"/>
        <v>55.331166226383615</v>
      </c>
      <c r="X548" s="11">
        <f t="shared" si="64"/>
        <v>3.7633069169600276E-2</v>
      </c>
      <c r="Y548" s="11" t="e">
        <f>NA()</f>
        <v>#N/A</v>
      </c>
      <c r="Z548" s="11" t="e">
        <f>NA()</f>
        <v>#N/A</v>
      </c>
    </row>
    <row r="549" spans="14:26" x14ac:dyDescent="0.2">
      <c r="N549" s="11">
        <v>1.47</v>
      </c>
      <c r="O549" s="11">
        <f t="shared" si="58"/>
        <v>55.367681063550627</v>
      </c>
      <c r="P549" s="11">
        <f t="shared" si="59"/>
        <v>3.7085763508871203E-2</v>
      </c>
      <c r="Q549" s="11">
        <f t="shared" si="60"/>
        <v>0</v>
      </c>
      <c r="R549" s="11">
        <f t="shared" si="61"/>
        <v>60.367681063550627</v>
      </c>
      <c r="S549" s="11">
        <f t="shared" si="62"/>
        <v>3.7085763508871203E-2</v>
      </c>
      <c r="W549" s="11">
        <f t="shared" si="63"/>
        <v>55.367681063550627</v>
      </c>
      <c r="X549" s="11">
        <f t="shared" si="64"/>
        <v>3.7085763508871203E-2</v>
      </c>
      <c r="Y549" s="11" t="e">
        <f>NA()</f>
        <v>#N/A</v>
      </c>
      <c r="Z549" s="11" t="e">
        <f>NA()</f>
        <v>#N/A</v>
      </c>
    </row>
    <row r="550" spans="14:26" x14ac:dyDescent="0.2">
      <c r="N550" s="11">
        <v>1.48</v>
      </c>
      <c r="O550" s="11">
        <f t="shared" si="58"/>
        <v>55.404195900717639</v>
      </c>
      <c r="P550" s="11">
        <f t="shared" si="59"/>
        <v>3.6542762970761103E-2</v>
      </c>
      <c r="Q550" s="11">
        <f t="shared" si="60"/>
        <v>0</v>
      </c>
      <c r="R550" s="11">
        <f t="shared" si="61"/>
        <v>60.404195900717639</v>
      </c>
      <c r="S550" s="11">
        <f t="shared" si="62"/>
        <v>3.6542762970761103E-2</v>
      </c>
      <c r="W550" s="11">
        <f t="shared" si="63"/>
        <v>55.404195900717639</v>
      </c>
      <c r="X550" s="11">
        <f t="shared" si="64"/>
        <v>3.6542762970761103E-2</v>
      </c>
      <c r="Y550" s="11" t="e">
        <f>NA()</f>
        <v>#N/A</v>
      </c>
      <c r="Z550" s="11" t="e">
        <f>NA()</f>
        <v>#N/A</v>
      </c>
    </row>
    <row r="551" spans="14:26" x14ac:dyDescent="0.2">
      <c r="N551" s="11">
        <v>1.49</v>
      </c>
      <c r="O551" s="11">
        <f t="shared" si="58"/>
        <v>55.44071073788465</v>
      </c>
      <c r="P551" s="11">
        <f t="shared" si="59"/>
        <v>3.6004112320403479E-2</v>
      </c>
      <c r="Q551" s="11">
        <f t="shared" si="60"/>
        <v>0</v>
      </c>
      <c r="R551" s="11">
        <f t="shared" si="61"/>
        <v>60.44071073788465</v>
      </c>
      <c r="S551" s="11">
        <f t="shared" si="62"/>
        <v>3.6004112320403479E-2</v>
      </c>
      <c r="W551" s="11">
        <f t="shared" si="63"/>
        <v>55.44071073788465</v>
      </c>
      <c r="X551" s="11">
        <f t="shared" si="64"/>
        <v>3.6004112320403479E-2</v>
      </c>
      <c r="Y551" s="11" t="e">
        <f>NA()</f>
        <v>#N/A</v>
      </c>
      <c r="Z551" s="11" t="e">
        <f>NA()</f>
        <v>#N/A</v>
      </c>
    </row>
    <row r="552" spans="14:26" x14ac:dyDescent="0.2">
      <c r="N552" s="11">
        <v>1.5</v>
      </c>
      <c r="O552" s="11">
        <f t="shared" si="58"/>
        <v>55.477225575051662</v>
      </c>
      <c r="P552" s="11">
        <f t="shared" si="59"/>
        <v>3.5469854370021099E-2</v>
      </c>
      <c r="Q552" s="11">
        <f t="shared" si="60"/>
        <v>0</v>
      </c>
      <c r="R552" s="11">
        <f t="shared" si="61"/>
        <v>60.477225575051662</v>
      </c>
      <c r="S552" s="11">
        <f t="shared" si="62"/>
        <v>3.5469854370021099E-2</v>
      </c>
      <c r="W552" s="11">
        <f t="shared" si="63"/>
        <v>55.477225575051662</v>
      </c>
      <c r="X552" s="11">
        <f t="shared" si="64"/>
        <v>3.5469854370021099E-2</v>
      </c>
      <c r="Y552" s="11" t="e">
        <f>NA()</f>
        <v>#N/A</v>
      </c>
      <c r="Z552" s="11" t="e">
        <f>NA()</f>
        <v>#N/A</v>
      </c>
    </row>
    <row r="553" spans="14:26" x14ac:dyDescent="0.2">
      <c r="N553" s="11">
        <v>1.51</v>
      </c>
      <c r="O553" s="11">
        <f t="shared" si="58"/>
        <v>55.513740412218674</v>
      </c>
      <c r="P553" s="11">
        <f t="shared" si="59"/>
        <v>3.4940029990714355E-2</v>
      </c>
      <c r="Q553" s="11">
        <f t="shared" si="60"/>
        <v>0</v>
      </c>
      <c r="R553" s="11">
        <f t="shared" si="61"/>
        <v>60.513740412218674</v>
      </c>
      <c r="S553" s="11">
        <f t="shared" si="62"/>
        <v>3.4940029990714355E-2</v>
      </c>
      <c r="W553" s="11">
        <f t="shared" si="63"/>
        <v>55.513740412218674</v>
      </c>
      <c r="X553" s="11">
        <f t="shared" si="64"/>
        <v>3.4940029990714355E-2</v>
      </c>
      <c r="Y553" s="11" t="e">
        <f>NA()</f>
        <v>#N/A</v>
      </c>
      <c r="Z553" s="11" t="e">
        <f>NA()</f>
        <v>#N/A</v>
      </c>
    </row>
    <row r="554" spans="14:26" x14ac:dyDescent="0.2">
      <c r="N554" s="11">
        <v>1.52</v>
      </c>
      <c r="O554" s="11">
        <f t="shared" si="58"/>
        <v>55.550255249385685</v>
      </c>
      <c r="P554" s="11">
        <f t="shared" si="59"/>
        <v>3.4414678125038546E-2</v>
      </c>
      <c r="Q554" s="11">
        <f t="shared" si="60"/>
        <v>0</v>
      </c>
      <c r="R554" s="11">
        <f t="shared" si="61"/>
        <v>60.550255249385685</v>
      </c>
      <c r="S554" s="11">
        <f t="shared" si="62"/>
        <v>3.4414678125038546E-2</v>
      </c>
      <c r="W554" s="11">
        <f t="shared" si="63"/>
        <v>55.550255249385685</v>
      </c>
      <c r="X554" s="11">
        <f t="shared" si="64"/>
        <v>3.4414678125038546E-2</v>
      </c>
      <c r="Y554" s="11" t="e">
        <f>NA()</f>
        <v>#N/A</v>
      </c>
      <c r="Z554" s="11" t="e">
        <f>NA()</f>
        <v>#N/A</v>
      </c>
    </row>
    <row r="555" spans="14:26" x14ac:dyDescent="0.2">
      <c r="N555" s="11">
        <v>1.53</v>
      </c>
      <c r="O555" s="11">
        <f t="shared" si="58"/>
        <v>55.586770086552697</v>
      </c>
      <c r="P555" s="11">
        <f t="shared" si="59"/>
        <v>3.3893835800351074E-2</v>
      </c>
      <c r="Q555" s="11">
        <f t="shared" si="60"/>
        <v>0</v>
      </c>
      <c r="R555" s="11">
        <f t="shared" si="61"/>
        <v>60.586770086552697</v>
      </c>
      <c r="S555" s="11">
        <f t="shared" si="62"/>
        <v>3.3893835800351074E-2</v>
      </c>
      <c r="W555" s="11">
        <f t="shared" si="63"/>
        <v>55.586770086552697</v>
      </c>
      <c r="X555" s="11">
        <f t="shared" si="64"/>
        <v>3.3893835800351074E-2</v>
      </c>
      <c r="Y555" s="11" t="e">
        <f>NA()</f>
        <v>#N/A</v>
      </c>
      <c r="Z555" s="11" t="e">
        <f>NA()</f>
        <v>#N/A</v>
      </c>
    </row>
    <row r="556" spans="14:26" x14ac:dyDescent="0.2">
      <c r="N556" s="11">
        <v>1.54</v>
      </c>
      <c r="O556" s="11">
        <f t="shared" si="58"/>
        <v>55.623284923719709</v>
      </c>
      <c r="P556" s="11">
        <f t="shared" si="59"/>
        <v>3.3377538142908808E-2</v>
      </c>
      <c r="Q556" s="11">
        <f t="shared" si="60"/>
        <v>0</v>
      </c>
      <c r="R556" s="11">
        <f t="shared" si="61"/>
        <v>60.623284923719709</v>
      </c>
      <c r="S556" s="11">
        <f t="shared" si="62"/>
        <v>3.3377538142908808E-2</v>
      </c>
      <c r="W556" s="11">
        <f t="shared" si="63"/>
        <v>55.623284923719709</v>
      </c>
      <c r="X556" s="11">
        <f t="shared" si="64"/>
        <v>3.3377538142908808E-2</v>
      </c>
      <c r="Y556" s="11" t="e">
        <f>NA()</f>
        <v>#N/A</v>
      </c>
      <c r="Z556" s="11" t="e">
        <f>NA()</f>
        <v>#N/A</v>
      </c>
    </row>
    <row r="557" spans="14:26" x14ac:dyDescent="0.2">
      <c r="N557" s="11">
        <v>1.55</v>
      </c>
      <c r="O557" s="11">
        <f t="shared" si="58"/>
        <v>55.659799760886713</v>
      </c>
      <c r="P557" s="11">
        <f t="shared" si="59"/>
        <v>3.2865818392696158E-2</v>
      </c>
      <c r="Q557" s="11">
        <f t="shared" si="60"/>
        <v>0</v>
      </c>
      <c r="R557" s="11">
        <f t="shared" si="61"/>
        <v>60.659799760886713</v>
      </c>
      <c r="S557" s="11">
        <f t="shared" si="62"/>
        <v>3.2865818392696158E-2</v>
      </c>
      <c r="W557" s="11">
        <f t="shared" si="63"/>
        <v>55.659799760886713</v>
      </c>
      <c r="X557" s="11">
        <f t="shared" si="64"/>
        <v>3.2865818392696158E-2</v>
      </c>
      <c r="Y557" s="11" t="e">
        <f>NA()</f>
        <v>#N/A</v>
      </c>
      <c r="Z557" s="11" t="e">
        <f>NA()</f>
        <v>#N/A</v>
      </c>
    </row>
    <row r="558" spans="14:26" x14ac:dyDescent="0.2">
      <c r="N558" s="11">
        <v>1.56</v>
      </c>
      <c r="O558" s="11">
        <f t="shared" si="58"/>
        <v>55.696314598053732</v>
      </c>
      <c r="P558" s="11">
        <f t="shared" si="59"/>
        <v>3.2358707918963413E-2</v>
      </c>
      <c r="Q558" s="11">
        <f t="shared" si="60"/>
        <v>0</v>
      </c>
      <c r="R558" s="11">
        <f t="shared" si="61"/>
        <v>60.696314598053732</v>
      </c>
      <c r="S558" s="11">
        <f t="shared" si="62"/>
        <v>3.2358707918963413E-2</v>
      </c>
      <c r="W558" s="11">
        <f t="shared" si="63"/>
        <v>55.696314598053732</v>
      </c>
      <c r="X558" s="11">
        <f t="shared" si="64"/>
        <v>3.2358707918963413E-2</v>
      </c>
      <c r="Y558" s="11" t="e">
        <f>NA()</f>
        <v>#N/A</v>
      </c>
      <c r="Z558" s="11" t="e">
        <f>NA()</f>
        <v>#N/A</v>
      </c>
    </row>
    <row r="559" spans="14:26" x14ac:dyDescent="0.2">
      <c r="N559" s="11">
        <v>1.57</v>
      </c>
      <c r="O559" s="11">
        <f t="shared" si="58"/>
        <v>55.732829435220737</v>
      </c>
      <c r="P559" s="11">
        <f t="shared" si="59"/>
        <v>3.1856236236457183E-2</v>
      </c>
      <c r="Q559" s="11">
        <f t="shared" si="60"/>
        <v>0</v>
      </c>
      <c r="R559" s="11">
        <f t="shared" si="61"/>
        <v>60.732829435220737</v>
      </c>
      <c r="S559" s="11">
        <f t="shared" si="62"/>
        <v>3.1856236236457183E-2</v>
      </c>
      <c r="W559" s="11">
        <f t="shared" si="63"/>
        <v>55.732829435220737</v>
      </c>
      <c r="X559" s="11">
        <f t="shared" si="64"/>
        <v>3.1856236236457183E-2</v>
      </c>
      <c r="Y559" s="11" t="e">
        <f>NA()</f>
        <v>#N/A</v>
      </c>
      <c r="Z559" s="11" t="e">
        <f>NA()</f>
        <v>#N/A</v>
      </c>
    </row>
    <row r="560" spans="14:26" x14ac:dyDescent="0.2">
      <c r="N560" s="11">
        <v>1.58</v>
      </c>
      <c r="O560" s="11">
        <f t="shared" si="58"/>
        <v>55.769344272387748</v>
      </c>
      <c r="P560" s="11">
        <f t="shared" si="59"/>
        <v>3.1358431022318937E-2</v>
      </c>
      <c r="Q560" s="11">
        <f t="shared" si="60"/>
        <v>0</v>
      </c>
      <c r="R560" s="11">
        <f t="shared" si="61"/>
        <v>60.769344272387748</v>
      </c>
      <c r="S560" s="11">
        <f t="shared" si="62"/>
        <v>3.1358431022318937E-2</v>
      </c>
      <c r="W560" s="11">
        <f t="shared" si="63"/>
        <v>55.769344272387748</v>
      </c>
      <c r="X560" s="11">
        <f t="shared" si="64"/>
        <v>3.1358431022318937E-2</v>
      </c>
      <c r="Y560" s="11" t="e">
        <f>NA()</f>
        <v>#N/A</v>
      </c>
      <c r="Z560" s="11" t="e">
        <f>NA()</f>
        <v>#N/A</v>
      </c>
    </row>
    <row r="561" spans="14:26" x14ac:dyDescent="0.2">
      <c r="N561" s="11">
        <v>1.59</v>
      </c>
      <c r="O561" s="11">
        <f t="shared" si="58"/>
        <v>55.80585910955476</v>
      </c>
      <c r="P561" s="11">
        <f t="shared" si="59"/>
        <v>3.086531813363582E-2</v>
      </c>
      <c r="Q561" s="11">
        <f t="shared" si="60"/>
        <v>0</v>
      </c>
      <c r="R561" s="11">
        <f t="shared" si="61"/>
        <v>60.80585910955476</v>
      </c>
      <c r="S561" s="11">
        <f t="shared" si="62"/>
        <v>3.086531813363582E-2</v>
      </c>
      <c r="W561" s="11">
        <f t="shared" si="63"/>
        <v>55.80585910955476</v>
      </c>
      <c r="X561" s="11">
        <f t="shared" si="64"/>
        <v>3.086531813363582E-2</v>
      </c>
      <c r="Y561" s="11" t="e">
        <f>NA()</f>
        <v>#N/A</v>
      </c>
      <c r="Z561" s="11" t="e">
        <f>NA()</f>
        <v>#N/A</v>
      </c>
    </row>
    <row r="562" spans="14:26" x14ac:dyDescent="0.2">
      <c r="N562" s="11">
        <v>1.6</v>
      </c>
      <c r="O562" s="11">
        <f t="shared" si="58"/>
        <v>55.842373946721771</v>
      </c>
      <c r="P562" s="11">
        <f t="shared" si="59"/>
        <v>3.0376921625619568E-2</v>
      </c>
      <c r="Q562" s="11">
        <f t="shared" si="60"/>
        <v>0</v>
      </c>
      <c r="R562" s="11">
        <f t="shared" si="61"/>
        <v>60.842373946721771</v>
      </c>
      <c r="S562" s="11">
        <f t="shared" si="62"/>
        <v>3.0376921625619568E-2</v>
      </c>
      <c r="W562" s="11">
        <f t="shared" si="63"/>
        <v>55.842373946721771</v>
      </c>
      <c r="X562" s="11">
        <f t="shared" si="64"/>
        <v>3.0376921625619568E-2</v>
      </c>
      <c r="Y562" s="11" t="e">
        <f>NA()</f>
        <v>#N/A</v>
      </c>
      <c r="Z562" s="11" t="e">
        <f>NA()</f>
        <v>#N/A</v>
      </c>
    </row>
    <row r="563" spans="14:26" x14ac:dyDescent="0.2">
      <c r="N563" s="11">
        <v>1.61</v>
      </c>
      <c r="O563" s="11">
        <f t="shared" si="58"/>
        <v>55.878888783888783</v>
      </c>
      <c r="P563" s="11">
        <f t="shared" si="59"/>
        <v>2.9893263770394703E-2</v>
      </c>
      <c r="Q563" s="11">
        <f t="shared" si="60"/>
        <v>0</v>
      </c>
      <c r="R563" s="11">
        <f t="shared" si="61"/>
        <v>60.878888783888783</v>
      </c>
      <c r="S563" s="11">
        <f t="shared" si="62"/>
        <v>2.9893263770394703E-2</v>
      </c>
      <c r="W563" s="11">
        <f t="shared" si="63"/>
        <v>55.878888783888783</v>
      </c>
      <c r="X563" s="11">
        <f t="shared" si="64"/>
        <v>2.9893263770394703E-2</v>
      </c>
      <c r="Y563" s="11" t="e">
        <f>NA()</f>
        <v>#N/A</v>
      </c>
      <c r="Z563" s="11" t="e">
        <f>NA()</f>
        <v>#N/A</v>
      </c>
    </row>
    <row r="564" spans="14:26" x14ac:dyDescent="0.2">
      <c r="N564" s="11">
        <v>1.62</v>
      </c>
      <c r="O564" s="11">
        <f t="shared" si="58"/>
        <v>55.915403621055795</v>
      </c>
      <c r="P564" s="11">
        <f t="shared" si="59"/>
        <v>2.9414365076374658E-2</v>
      </c>
      <c r="Q564" s="11">
        <f t="shared" si="60"/>
        <v>0</v>
      </c>
      <c r="R564" s="11">
        <f t="shared" si="61"/>
        <v>60.915403621055795</v>
      </c>
      <c r="S564" s="11">
        <f t="shared" si="62"/>
        <v>2.9414365076374658E-2</v>
      </c>
      <c r="W564" s="11">
        <f t="shared" si="63"/>
        <v>55.915403621055795</v>
      </c>
      <c r="X564" s="11">
        <f t="shared" si="64"/>
        <v>2.9414365076374658E-2</v>
      </c>
      <c r="Y564" s="11" t="e">
        <f>NA()</f>
        <v>#N/A</v>
      </c>
      <c r="Z564" s="11" t="e">
        <f>NA()</f>
        <v>#N/A</v>
      </c>
    </row>
    <row r="565" spans="14:26" x14ac:dyDescent="0.2">
      <c r="N565" s="11">
        <v>1.63</v>
      </c>
      <c r="O565" s="11">
        <f t="shared" si="58"/>
        <v>55.951918458222806</v>
      </c>
      <c r="P565" s="11">
        <f t="shared" si="59"/>
        <v>2.8940244308205298E-2</v>
      </c>
      <c r="Q565" s="11">
        <f t="shared" si="60"/>
        <v>0</v>
      </c>
      <c r="R565" s="11">
        <f t="shared" si="61"/>
        <v>60.951918458222806</v>
      </c>
      <c r="S565" s="11">
        <f t="shared" si="62"/>
        <v>2.8940244308205298E-2</v>
      </c>
      <c r="W565" s="11">
        <f t="shared" si="63"/>
        <v>55.951918458222806</v>
      </c>
      <c r="X565" s="11">
        <f t="shared" si="64"/>
        <v>2.8940244308205298E-2</v>
      </c>
      <c r="Y565" s="11" t="e">
        <f>NA()</f>
        <v>#N/A</v>
      </c>
      <c r="Z565" s="11" t="e">
        <f>NA()</f>
        <v>#N/A</v>
      </c>
    </row>
    <row r="566" spans="14:26" x14ac:dyDescent="0.2">
      <c r="N566" s="11">
        <v>1.64</v>
      </c>
      <c r="O566" s="11">
        <f t="shared" si="58"/>
        <v>55.988433295389818</v>
      </c>
      <c r="P566" s="11">
        <f t="shared" si="59"/>
        <v>2.8470918507254538E-2</v>
      </c>
      <c r="Q566" s="11">
        <f t="shared" si="60"/>
        <v>0</v>
      </c>
      <c r="R566" s="11">
        <f t="shared" si="61"/>
        <v>60.988433295389818</v>
      </c>
      <c r="S566" s="11">
        <f t="shared" si="62"/>
        <v>2.8470918507254538E-2</v>
      </c>
      <c r="W566" s="11">
        <f t="shared" si="63"/>
        <v>55.988433295389818</v>
      </c>
      <c r="X566" s="11">
        <f t="shared" si="64"/>
        <v>2.8470918507254538E-2</v>
      </c>
      <c r="Y566" s="11" t="e">
        <f>NA()</f>
        <v>#N/A</v>
      </c>
      <c r="Z566" s="11" t="e">
        <f>NA()</f>
        <v>#N/A</v>
      </c>
    </row>
    <row r="567" spans="14:26" x14ac:dyDescent="0.2">
      <c r="N567" s="11">
        <v>1.65</v>
      </c>
      <c r="O567" s="11">
        <f t="shared" si="58"/>
        <v>56.02494813255683</v>
      </c>
      <c r="P567" s="11">
        <f t="shared" si="59"/>
        <v>2.8006403012627433E-2</v>
      </c>
      <c r="Q567" s="11">
        <f t="shared" si="60"/>
        <v>0</v>
      </c>
      <c r="R567" s="11">
        <f t="shared" si="61"/>
        <v>61.02494813255683</v>
      </c>
      <c r="S567" s="11">
        <f t="shared" si="62"/>
        <v>2.8006403012627433E-2</v>
      </c>
      <c r="W567" s="11">
        <f t="shared" si="63"/>
        <v>56.02494813255683</v>
      </c>
      <c r="X567" s="11">
        <f t="shared" si="64"/>
        <v>2.8006403012627433E-2</v>
      </c>
      <c r="Y567" s="11" t="e">
        <f>NA()</f>
        <v>#N/A</v>
      </c>
      <c r="Z567" s="11" t="e">
        <f>NA()</f>
        <v>#N/A</v>
      </c>
    </row>
    <row r="568" spans="14:26" x14ac:dyDescent="0.2">
      <c r="N568" s="11">
        <v>1.66</v>
      </c>
      <c r="O568" s="11">
        <f t="shared" si="58"/>
        <v>56.061462969723841</v>
      </c>
      <c r="P568" s="11">
        <f t="shared" si="59"/>
        <v>2.7546711482685751E-2</v>
      </c>
      <c r="Q568" s="11">
        <f t="shared" si="60"/>
        <v>0</v>
      </c>
      <c r="R568" s="11">
        <f t="shared" si="61"/>
        <v>61.061462969723841</v>
      </c>
      <c r="S568" s="11">
        <f t="shared" si="62"/>
        <v>2.7546711482685751E-2</v>
      </c>
      <c r="W568" s="11">
        <f t="shared" si="63"/>
        <v>56.061462969723841</v>
      </c>
      <c r="X568" s="11">
        <f t="shared" si="64"/>
        <v>2.7546711482685751E-2</v>
      </c>
      <c r="Y568" s="11" t="e">
        <f>NA()</f>
        <v>#N/A</v>
      </c>
      <c r="Z568" s="11" t="e">
        <f>NA()</f>
        <v>#N/A</v>
      </c>
    </row>
    <row r="569" spans="14:26" x14ac:dyDescent="0.2">
      <c r="N569" s="11">
        <v>1.67</v>
      </c>
      <c r="O569" s="11">
        <f t="shared" si="58"/>
        <v>56.097977806890853</v>
      </c>
      <c r="P569" s="11">
        <f t="shared" si="59"/>
        <v>2.7091855917050808E-2</v>
      </c>
      <c r="Q569" s="11">
        <f t="shared" si="60"/>
        <v>0</v>
      </c>
      <c r="R569" s="11">
        <f t="shared" si="61"/>
        <v>61.097977806890853</v>
      </c>
      <c r="S569" s="11">
        <f t="shared" si="62"/>
        <v>2.7091855917050808E-2</v>
      </c>
      <c r="W569" s="11">
        <f t="shared" si="63"/>
        <v>56.097977806890853</v>
      </c>
      <c r="X569" s="11">
        <f t="shared" si="64"/>
        <v>2.7091855917050808E-2</v>
      </c>
      <c r="Y569" s="11" t="e">
        <f>NA()</f>
        <v>#N/A</v>
      </c>
      <c r="Z569" s="11" t="e">
        <f>NA()</f>
        <v>#N/A</v>
      </c>
    </row>
    <row r="570" spans="14:26" x14ac:dyDescent="0.2">
      <c r="N570" s="11">
        <v>1.68</v>
      </c>
      <c r="O570" s="11">
        <f t="shared" si="58"/>
        <v>56.134492644057858</v>
      </c>
      <c r="P570" s="11">
        <f t="shared" si="59"/>
        <v>2.6641846679068919E-2</v>
      </c>
      <c r="Q570" s="11">
        <f t="shared" si="60"/>
        <v>0</v>
      </c>
      <c r="R570" s="11">
        <f t="shared" si="61"/>
        <v>61.134492644057858</v>
      </c>
      <c r="S570" s="11">
        <f t="shared" si="62"/>
        <v>2.6641846679068919E-2</v>
      </c>
      <c r="W570" s="11">
        <f t="shared" si="63"/>
        <v>56.134492644057858</v>
      </c>
      <c r="X570" s="11">
        <f t="shared" si="64"/>
        <v>2.6641846679068919E-2</v>
      </c>
      <c r="Y570" s="11" t="e">
        <f>NA()</f>
        <v>#N/A</v>
      </c>
      <c r="Z570" s="11" t="e">
        <f>NA()</f>
        <v>#N/A</v>
      </c>
    </row>
    <row r="571" spans="14:26" x14ac:dyDescent="0.2">
      <c r="N571" s="11">
        <v>1.69</v>
      </c>
      <c r="O571" s="11">
        <f t="shared" si="58"/>
        <v>56.171007481224869</v>
      </c>
      <c r="P571" s="11">
        <f t="shared" si="59"/>
        <v>2.6196692518717896E-2</v>
      </c>
      <c r="Q571" s="11">
        <f t="shared" si="60"/>
        <v>0</v>
      </c>
      <c r="R571" s="11">
        <f t="shared" si="61"/>
        <v>61.171007481224869</v>
      </c>
      <c r="S571" s="11">
        <f t="shared" si="62"/>
        <v>2.6196692518717896E-2</v>
      </c>
      <c r="W571" s="11">
        <f t="shared" si="63"/>
        <v>56.171007481224869</v>
      </c>
      <c r="X571" s="11">
        <f t="shared" si="64"/>
        <v>2.6196692518717896E-2</v>
      </c>
      <c r="Y571" s="11" t="e">
        <f>NA()</f>
        <v>#N/A</v>
      </c>
      <c r="Z571" s="11" t="e">
        <f>NA()</f>
        <v>#N/A</v>
      </c>
    </row>
    <row r="572" spans="14:26" x14ac:dyDescent="0.2">
      <c r="N572" s="11">
        <v>1.7</v>
      </c>
      <c r="O572" s="11">
        <f t="shared" si="58"/>
        <v>56.207522318391881</v>
      </c>
      <c r="P572" s="11">
        <f t="shared" si="59"/>
        <v>2.5756400595934904E-2</v>
      </c>
      <c r="Q572" s="11">
        <f t="shared" si="60"/>
        <v>0</v>
      </c>
      <c r="R572" s="11">
        <f t="shared" si="61"/>
        <v>61.207522318391881</v>
      </c>
      <c r="S572" s="11">
        <f t="shared" si="62"/>
        <v>2.5756400595934904E-2</v>
      </c>
      <c r="W572" s="11">
        <f t="shared" si="63"/>
        <v>56.207522318391881</v>
      </c>
      <c r="X572" s="11">
        <f t="shared" si="64"/>
        <v>2.5756400595934904E-2</v>
      </c>
      <c r="Y572" s="11" t="e">
        <f>NA()</f>
        <v>#N/A</v>
      </c>
      <c r="Z572" s="11" t="e">
        <f>NA()</f>
        <v>#N/A</v>
      </c>
    </row>
    <row r="573" spans="14:26" x14ac:dyDescent="0.2">
      <c r="N573" s="11">
        <v>1.71</v>
      </c>
      <c r="O573" s="11">
        <f t="shared" si="58"/>
        <v>56.244037155558892</v>
      </c>
      <c r="P573" s="11">
        <f t="shared" si="59"/>
        <v>2.532097650434326E-2</v>
      </c>
      <c r="Q573" s="11">
        <f t="shared" si="60"/>
        <v>0</v>
      </c>
      <c r="R573" s="11">
        <f t="shared" si="61"/>
        <v>61.244037155558892</v>
      </c>
      <c r="S573" s="11">
        <f t="shared" si="62"/>
        <v>2.532097650434326E-2</v>
      </c>
      <c r="W573" s="11">
        <f t="shared" si="63"/>
        <v>56.244037155558892</v>
      </c>
      <c r="X573" s="11">
        <f t="shared" si="64"/>
        <v>2.532097650434326E-2</v>
      </c>
      <c r="Y573" s="11" t="e">
        <f>NA()</f>
        <v>#N/A</v>
      </c>
      <c r="Z573" s="11" t="e">
        <f>NA()</f>
        <v>#N/A</v>
      </c>
    </row>
    <row r="574" spans="14:26" x14ac:dyDescent="0.2">
      <c r="N574" s="11">
        <v>1.72</v>
      </c>
      <c r="O574" s="11">
        <f t="shared" si="58"/>
        <v>56.280551992725904</v>
      </c>
      <c r="P574" s="11">
        <f t="shared" si="59"/>
        <v>2.4890424295358416E-2</v>
      </c>
      <c r="Q574" s="11">
        <f t="shared" si="60"/>
        <v>0</v>
      </c>
      <c r="R574" s="11">
        <f t="shared" si="61"/>
        <v>61.280551992725904</v>
      </c>
      <c r="S574" s="11">
        <f t="shared" si="62"/>
        <v>2.4890424295358416E-2</v>
      </c>
      <c r="W574" s="11">
        <f t="shared" si="63"/>
        <v>56.280551992725904</v>
      </c>
      <c r="X574" s="11">
        <f t="shared" si="64"/>
        <v>2.4890424295358416E-2</v>
      </c>
      <c r="Y574" s="11" t="e">
        <f>NA()</f>
        <v>#N/A</v>
      </c>
      <c r="Z574" s="11" t="e">
        <f>NA()</f>
        <v>#N/A</v>
      </c>
    </row>
    <row r="575" spans="14:26" x14ac:dyDescent="0.2">
      <c r="N575" s="11">
        <v>1.73</v>
      </c>
      <c r="O575" s="11">
        <f t="shared" si="58"/>
        <v>56.317066829892916</v>
      </c>
      <c r="P575" s="11">
        <f t="shared" si="59"/>
        <v>2.4464746502652231E-2</v>
      </c>
      <c r="Q575" s="11">
        <f t="shared" si="60"/>
        <v>0</v>
      </c>
      <c r="R575" s="11">
        <f t="shared" si="61"/>
        <v>61.317066829892916</v>
      </c>
      <c r="S575" s="11">
        <f t="shared" si="62"/>
        <v>2.4464746502652231E-2</v>
      </c>
      <c r="W575" s="11">
        <f t="shared" si="63"/>
        <v>56.317066829892916</v>
      </c>
      <c r="X575" s="11">
        <f t="shared" si="64"/>
        <v>2.4464746502652231E-2</v>
      </c>
      <c r="Y575" s="11" t="e">
        <f>NA()</f>
        <v>#N/A</v>
      </c>
      <c r="Z575" s="11" t="e">
        <f>NA()</f>
        <v>#N/A</v>
      </c>
    </row>
    <row r="576" spans="14:26" x14ac:dyDescent="0.2">
      <c r="N576" s="11">
        <v>1.74</v>
      </c>
      <c r="O576" s="11">
        <f t="shared" si="58"/>
        <v>56.353581667059927</v>
      </c>
      <c r="P576" s="11">
        <f t="shared" si="59"/>
        <v>2.4043944166954687E-2</v>
      </c>
      <c r="Q576" s="11">
        <f t="shared" si="60"/>
        <v>0</v>
      </c>
      <c r="R576" s="11">
        <f t="shared" si="61"/>
        <v>61.353581667059927</v>
      </c>
      <c r="S576" s="11">
        <f t="shared" si="62"/>
        <v>2.4043944166954687E-2</v>
      </c>
      <c r="W576" s="11">
        <f t="shared" si="63"/>
        <v>56.353581667059927</v>
      </c>
      <c r="X576" s="11">
        <f t="shared" si="64"/>
        <v>2.4043944166954687E-2</v>
      </c>
      <c r="Y576" s="11" t="e">
        <f>NA()</f>
        <v>#N/A</v>
      </c>
      <c r="Z576" s="11" t="e">
        <f>NA()</f>
        <v>#N/A</v>
      </c>
    </row>
    <row r="577" spans="14:26" x14ac:dyDescent="0.2">
      <c r="N577" s="11">
        <v>1.75</v>
      </c>
      <c r="O577" s="11">
        <f t="shared" si="58"/>
        <v>56.390096504226939</v>
      </c>
      <c r="P577" s="11">
        <f t="shared" si="59"/>
        <v>2.3628016861172742E-2</v>
      </c>
      <c r="Q577" s="11">
        <f t="shared" si="60"/>
        <v>0</v>
      </c>
      <c r="R577" s="11">
        <f t="shared" si="61"/>
        <v>61.390096504226939</v>
      </c>
      <c r="S577" s="11">
        <f t="shared" si="62"/>
        <v>2.3628016861172742E-2</v>
      </c>
      <c r="W577" s="11">
        <f t="shared" si="63"/>
        <v>56.390096504226939</v>
      </c>
      <c r="X577" s="11">
        <f t="shared" si="64"/>
        <v>2.3628016861172742E-2</v>
      </c>
      <c r="Y577" s="11" t="e">
        <f>NA()</f>
        <v>#N/A</v>
      </c>
      <c r="Z577" s="11" t="e">
        <f>NA()</f>
        <v>#N/A</v>
      </c>
    </row>
    <row r="578" spans="14:26" x14ac:dyDescent="0.2">
      <c r="N578" s="11">
        <v>1.76</v>
      </c>
      <c r="O578" s="11">
        <f t="shared" si="58"/>
        <v>56.426611341393951</v>
      </c>
      <c r="P578" s="11">
        <f t="shared" si="59"/>
        <v>2.3216962715805953E-2</v>
      </c>
      <c r="Q578" s="11">
        <f t="shared" si="60"/>
        <v>0</v>
      </c>
      <c r="R578" s="11">
        <f t="shared" si="61"/>
        <v>61.426611341393951</v>
      </c>
      <c r="S578" s="11">
        <f t="shared" si="62"/>
        <v>2.3216962715805953E-2</v>
      </c>
      <c r="W578" s="11">
        <f t="shared" si="63"/>
        <v>56.426611341393951</v>
      </c>
      <c r="X578" s="11">
        <f t="shared" si="64"/>
        <v>2.3216962715805953E-2</v>
      </c>
      <c r="Y578" s="11" t="e">
        <f>NA()</f>
        <v>#N/A</v>
      </c>
      <c r="Z578" s="11" t="e">
        <f>NA()</f>
        <v>#N/A</v>
      </c>
    </row>
    <row r="579" spans="14:26" x14ac:dyDescent="0.2">
      <c r="N579" s="11">
        <v>1.77</v>
      </c>
      <c r="O579" s="11">
        <f t="shared" ref="O579:O642" si="65">N579*C$4+C$2</f>
        <v>56.463126178560962</v>
      </c>
      <c r="P579" s="11">
        <f t="shared" ref="P579:P642" si="66">NORMDIST(O579,C$2,C$4,FALSE)</f>
        <v>2.2810778444638587E-2</v>
      </c>
      <c r="Q579" s="11">
        <f t="shared" ref="Q579:Q642" si="67">IF(AND($M$4=1,N579&gt;0),0,IF(AND($M$4=2,N579&lt;0),0,IF(ROUND(ABS(NORMSINV($C$5/$M$5)),2)&lt;=ABS(N579),P579,0)))</f>
        <v>0</v>
      </c>
      <c r="R579" s="11">
        <f t="shared" ref="R579:R642" si="68">CHOOSE($M$13,0,N579*D$4+D$2)</f>
        <v>61.463126178560962</v>
      </c>
      <c r="S579" s="11">
        <f t="shared" ref="S579:S642" si="69">CHOOSE($M$13,0,NORMDIST(R579,D$2,D$4,FALSE))</f>
        <v>2.2810778444638587E-2</v>
      </c>
      <c r="W579" s="11">
        <f t="shared" ref="W579:W642" si="70">O579</f>
        <v>56.463126178560962</v>
      </c>
      <c r="X579" s="11">
        <f t="shared" ref="X579:X642" si="71">P579</f>
        <v>2.2810778444638587E-2</v>
      </c>
      <c r="Y579" s="11" t="e">
        <f>NA()</f>
        <v>#N/A</v>
      </c>
      <c r="Z579" s="11" t="e">
        <f>NA()</f>
        <v>#N/A</v>
      </c>
    </row>
    <row r="580" spans="14:26" x14ac:dyDescent="0.2">
      <c r="N580" s="11">
        <v>1.78</v>
      </c>
      <c r="O580" s="11">
        <f t="shared" si="65"/>
        <v>56.499641015727974</v>
      </c>
      <c r="P580" s="11">
        <f t="shared" si="66"/>
        <v>2.2409459370688115E-2</v>
      </c>
      <c r="Q580" s="11">
        <f t="shared" si="67"/>
        <v>0</v>
      </c>
      <c r="R580" s="11">
        <f t="shared" si="68"/>
        <v>61.499641015727974</v>
      </c>
      <c r="S580" s="11">
        <f t="shared" si="69"/>
        <v>2.2409459370688115E-2</v>
      </c>
      <c r="W580" s="11">
        <f t="shared" si="70"/>
        <v>56.499641015727974</v>
      </c>
      <c r="X580" s="11">
        <f t="shared" si="71"/>
        <v>2.2409459370688115E-2</v>
      </c>
      <c r="Y580" s="11" t="e">
        <f>NA()</f>
        <v>#N/A</v>
      </c>
      <c r="Z580" s="11" t="e">
        <f>NA()</f>
        <v>#N/A</v>
      </c>
    </row>
    <row r="581" spans="14:26" x14ac:dyDescent="0.2">
      <c r="N581" s="11">
        <v>1.79</v>
      </c>
      <c r="O581" s="11">
        <f t="shared" si="65"/>
        <v>56.536155852894986</v>
      </c>
      <c r="P581" s="11">
        <f t="shared" si="66"/>
        <v>2.2012999452390422E-2</v>
      </c>
      <c r="Q581" s="11">
        <f t="shared" si="67"/>
        <v>0</v>
      </c>
      <c r="R581" s="11">
        <f t="shared" si="68"/>
        <v>61.536155852894986</v>
      </c>
      <c r="S581" s="11">
        <f t="shared" si="69"/>
        <v>2.2012999452390422E-2</v>
      </c>
      <c r="W581" s="11">
        <f t="shared" si="70"/>
        <v>56.536155852894986</v>
      </c>
      <c r="X581" s="11">
        <f t="shared" si="71"/>
        <v>2.2012999452390422E-2</v>
      </c>
      <c r="Y581" s="11" t="e">
        <f>NA()</f>
        <v>#N/A</v>
      </c>
      <c r="Z581" s="11" t="e">
        <f>NA()</f>
        <v>#N/A</v>
      </c>
    </row>
    <row r="582" spans="14:26" x14ac:dyDescent="0.2">
      <c r="N582" s="11">
        <v>1.8</v>
      </c>
      <c r="O582" s="11">
        <f t="shared" si="65"/>
        <v>56.572670690061997</v>
      </c>
      <c r="P582" s="11">
        <f t="shared" si="66"/>
        <v>2.1621391310001698E-2</v>
      </c>
      <c r="Q582" s="11">
        <f t="shared" si="67"/>
        <v>0</v>
      </c>
      <c r="R582" s="11">
        <f t="shared" si="68"/>
        <v>61.572670690061997</v>
      </c>
      <c r="S582" s="11">
        <f t="shared" si="69"/>
        <v>2.1621391310001698E-2</v>
      </c>
      <c r="W582" s="11">
        <f t="shared" si="70"/>
        <v>56.572670690061997</v>
      </c>
      <c r="X582" s="11">
        <f t="shared" si="71"/>
        <v>2.1621391310001698E-2</v>
      </c>
      <c r="Y582" s="11" t="e">
        <f>NA()</f>
        <v>#N/A</v>
      </c>
      <c r="Z582" s="11" t="e">
        <f>NA()</f>
        <v>#N/A</v>
      </c>
    </row>
    <row r="583" spans="14:26" x14ac:dyDescent="0.2">
      <c r="N583" s="11">
        <v>1.81</v>
      </c>
      <c r="O583" s="11">
        <f t="shared" si="65"/>
        <v>56.609185527229002</v>
      </c>
      <c r="P583" s="11">
        <f t="shared" si="66"/>
        <v>2.1234626252197793E-2</v>
      </c>
      <c r="Q583" s="11">
        <f t="shared" si="67"/>
        <v>0</v>
      </c>
      <c r="R583" s="11">
        <f t="shared" si="68"/>
        <v>61.609185527229002</v>
      </c>
      <c r="S583" s="11">
        <f t="shared" si="69"/>
        <v>2.1234626252197793E-2</v>
      </c>
      <c r="W583" s="11">
        <f t="shared" si="70"/>
        <v>56.609185527229002</v>
      </c>
      <c r="X583" s="11">
        <f t="shared" si="71"/>
        <v>2.1234626252197793E-2</v>
      </c>
      <c r="Y583" s="11" t="e">
        <f>NA()</f>
        <v>#N/A</v>
      </c>
      <c r="Z583" s="11" t="e">
        <f>NA()</f>
        <v>#N/A</v>
      </c>
    </row>
    <row r="584" spans="14:26" x14ac:dyDescent="0.2">
      <c r="N584" s="11">
        <v>1.82</v>
      </c>
      <c r="O584" s="11">
        <f t="shared" si="65"/>
        <v>56.645700364396014</v>
      </c>
      <c r="P584" s="11">
        <f t="shared" si="66"/>
        <v>2.0852694302851277E-2</v>
      </c>
      <c r="Q584" s="11">
        <f t="shared" si="67"/>
        <v>0</v>
      </c>
      <c r="R584" s="11">
        <f t="shared" si="68"/>
        <v>61.645700364396014</v>
      </c>
      <c r="S584" s="11">
        <f t="shared" si="69"/>
        <v>2.0852694302851277E-2</v>
      </c>
      <c r="W584" s="11">
        <f t="shared" si="70"/>
        <v>56.645700364396014</v>
      </c>
      <c r="X584" s="11">
        <f t="shared" si="71"/>
        <v>2.0852694302851277E-2</v>
      </c>
      <c r="Y584" s="11" t="e">
        <f>NA()</f>
        <v>#N/A</v>
      </c>
      <c r="Z584" s="11" t="e">
        <f>NA()</f>
        <v>#N/A</v>
      </c>
    </row>
    <row r="585" spans="14:26" x14ac:dyDescent="0.2">
      <c r="N585" s="11">
        <v>1.83</v>
      </c>
      <c r="O585" s="11">
        <f t="shared" si="65"/>
        <v>56.682215201563025</v>
      </c>
      <c r="P585" s="11">
        <f t="shared" si="66"/>
        <v>2.0475584227968135E-2</v>
      </c>
      <c r="Q585" s="11">
        <f t="shared" si="67"/>
        <v>0</v>
      </c>
      <c r="R585" s="11">
        <f t="shared" si="68"/>
        <v>61.682215201563025</v>
      </c>
      <c r="S585" s="11">
        <f t="shared" si="69"/>
        <v>2.0475584227968135E-2</v>
      </c>
      <c r="W585" s="11">
        <f t="shared" si="70"/>
        <v>56.682215201563025</v>
      </c>
      <c r="X585" s="11">
        <f t="shared" si="71"/>
        <v>2.0475584227968135E-2</v>
      </c>
      <c r="Y585" s="11" t="e">
        <f>NA()</f>
        <v>#N/A</v>
      </c>
      <c r="Z585" s="11" t="e">
        <f>NA()</f>
        <v>#N/A</v>
      </c>
    </row>
    <row r="586" spans="14:26" x14ac:dyDescent="0.2">
      <c r="N586" s="11">
        <v>1.84</v>
      </c>
      <c r="O586" s="11">
        <f t="shared" si="65"/>
        <v>56.718730038730037</v>
      </c>
      <c r="P586" s="11">
        <f t="shared" si="66"/>
        <v>2.0103283562763769E-2</v>
      </c>
      <c r="Q586" s="11">
        <f t="shared" si="67"/>
        <v>0</v>
      </c>
      <c r="R586" s="11">
        <f t="shared" si="68"/>
        <v>61.718730038730037</v>
      </c>
      <c r="S586" s="11">
        <f t="shared" si="69"/>
        <v>2.0103283562763769E-2</v>
      </c>
      <c r="W586" s="11">
        <f t="shared" si="70"/>
        <v>56.718730038730037</v>
      </c>
      <c r="X586" s="11">
        <f t="shared" si="71"/>
        <v>2.0103283562763769E-2</v>
      </c>
      <c r="Y586" s="11" t="e">
        <f>NA()</f>
        <v>#N/A</v>
      </c>
      <c r="Z586" s="11" t="e">
        <f>NA()</f>
        <v>#N/A</v>
      </c>
    </row>
    <row r="587" spans="14:26" x14ac:dyDescent="0.2">
      <c r="N587" s="11">
        <v>1.85</v>
      </c>
      <c r="O587" s="11">
        <f t="shared" si="65"/>
        <v>56.755244875897048</v>
      </c>
      <c r="P587" s="11">
        <f t="shared" si="66"/>
        <v>1.9735778638860869E-2</v>
      </c>
      <c r="Q587" s="11">
        <f t="shared" si="67"/>
        <v>0</v>
      </c>
      <c r="R587" s="11">
        <f t="shared" si="68"/>
        <v>61.755244875897048</v>
      </c>
      <c r="S587" s="11">
        <f t="shared" si="69"/>
        <v>1.9735778638860869E-2</v>
      </c>
      <c r="W587" s="11">
        <f t="shared" si="70"/>
        <v>56.755244875897048</v>
      </c>
      <c r="X587" s="11">
        <f t="shared" si="71"/>
        <v>1.9735778638860869E-2</v>
      </c>
      <c r="Y587" s="11" t="e">
        <f>NA()</f>
        <v>#N/A</v>
      </c>
      <c r="Z587" s="11" t="e">
        <f>NA()</f>
        <v>#N/A</v>
      </c>
    </row>
    <row r="588" spans="14:26" x14ac:dyDescent="0.2">
      <c r="N588" s="11">
        <v>1.86</v>
      </c>
      <c r="O588" s="11">
        <f t="shared" si="65"/>
        <v>56.79175971306406</v>
      </c>
      <c r="P588" s="11">
        <f t="shared" si="66"/>
        <v>1.9373054611590328E-2</v>
      </c>
      <c r="Q588" s="11">
        <f t="shared" si="67"/>
        <v>0</v>
      </c>
      <c r="R588" s="11">
        <f t="shared" si="68"/>
        <v>61.79175971306406</v>
      </c>
      <c r="S588" s="11">
        <f t="shared" si="69"/>
        <v>1.9373054611590328E-2</v>
      </c>
      <c r="W588" s="11">
        <f t="shared" si="70"/>
        <v>56.79175971306406</v>
      </c>
      <c r="X588" s="11">
        <f t="shared" si="71"/>
        <v>1.9373054611590328E-2</v>
      </c>
      <c r="Y588" s="11" t="e">
        <f>NA()</f>
        <v>#N/A</v>
      </c>
      <c r="Z588" s="11" t="e">
        <f>NA()</f>
        <v>#N/A</v>
      </c>
    </row>
    <row r="589" spans="14:26" x14ac:dyDescent="0.2">
      <c r="N589" s="11">
        <v>1.87</v>
      </c>
      <c r="O589" s="11">
        <f t="shared" si="65"/>
        <v>56.828274550231072</v>
      </c>
      <c r="P589" s="11">
        <f t="shared" si="66"/>
        <v>1.9015095487377096E-2</v>
      </c>
      <c r="Q589" s="11">
        <f t="shared" si="67"/>
        <v>0</v>
      </c>
      <c r="R589" s="11">
        <f t="shared" si="68"/>
        <v>61.828274550231072</v>
      </c>
      <c r="S589" s="11">
        <f t="shared" si="69"/>
        <v>1.9015095487377096E-2</v>
      </c>
      <c r="W589" s="11">
        <f t="shared" si="70"/>
        <v>56.828274550231072</v>
      </c>
      <c r="X589" s="11">
        <f t="shared" si="71"/>
        <v>1.9015095487377096E-2</v>
      </c>
      <c r="Y589" s="11" t="e">
        <f>NA()</f>
        <v>#N/A</v>
      </c>
      <c r="Z589" s="11" t="e">
        <f>NA()</f>
        <v>#N/A</v>
      </c>
    </row>
    <row r="590" spans="14:26" x14ac:dyDescent="0.2">
      <c r="N590" s="11">
        <v>1.88</v>
      </c>
      <c r="O590" s="11">
        <f t="shared" si="65"/>
        <v>56.864789387398083</v>
      </c>
      <c r="P590" s="11">
        <f t="shared" si="66"/>
        <v>1.8661884151193228E-2</v>
      </c>
      <c r="Q590" s="11">
        <f t="shared" si="67"/>
        <v>0</v>
      </c>
      <c r="R590" s="11">
        <f t="shared" si="68"/>
        <v>61.864789387398083</v>
      </c>
      <c r="S590" s="11">
        <f t="shared" si="69"/>
        <v>1.8661884151193228E-2</v>
      </c>
      <c r="W590" s="11">
        <f t="shared" si="70"/>
        <v>56.864789387398083</v>
      </c>
      <c r="X590" s="11">
        <f t="shared" si="71"/>
        <v>1.8661884151193228E-2</v>
      </c>
      <c r="Y590" s="11" t="e">
        <f>NA()</f>
        <v>#N/A</v>
      </c>
      <c r="Z590" s="11" t="e">
        <f>NA()</f>
        <v>#N/A</v>
      </c>
    </row>
    <row r="591" spans="14:26" x14ac:dyDescent="0.2">
      <c r="N591" s="11">
        <v>1.89</v>
      </c>
      <c r="O591" s="11">
        <f t="shared" si="65"/>
        <v>56.901304224565095</v>
      </c>
      <c r="P591" s="11">
        <f t="shared" si="66"/>
        <v>1.8313402394060523E-2</v>
      </c>
      <c r="Q591" s="11">
        <f t="shared" si="67"/>
        <v>0</v>
      </c>
      <c r="R591" s="11">
        <f t="shared" si="68"/>
        <v>61.901304224565095</v>
      </c>
      <c r="S591" s="11">
        <f t="shared" si="69"/>
        <v>1.8313402394060523E-2</v>
      </c>
      <c r="W591" s="11">
        <f t="shared" si="70"/>
        <v>56.901304224565095</v>
      </c>
      <c r="X591" s="11">
        <f t="shared" si="71"/>
        <v>1.8313402394060523E-2</v>
      </c>
      <c r="Y591" s="11" t="e">
        <f>NA()</f>
        <v>#N/A</v>
      </c>
      <c r="Z591" s="11" t="e">
        <f>NA()</f>
        <v>#N/A</v>
      </c>
    </row>
    <row r="592" spans="14:26" x14ac:dyDescent="0.2">
      <c r="N592" s="11">
        <v>1.9</v>
      </c>
      <c r="O592" s="11">
        <f t="shared" si="65"/>
        <v>56.937819061732107</v>
      </c>
      <c r="P592" s="11">
        <f t="shared" si="66"/>
        <v>1.7969630940585544E-2</v>
      </c>
      <c r="Q592" s="11">
        <f t="shared" si="67"/>
        <v>0</v>
      </c>
      <c r="R592" s="11">
        <f t="shared" si="68"/>
        <v>61.937819061732107</v>
      </c>
      <c r="S592" s="11">
        <f t="shared" si="69"/>
        <v>1.7969630940585544E-2</v>
      </c>
      <c r="W592" s="11">
        <f t="shared" si="70"/>
        <v>56.937819061732107</v>
      </c>
      <c r="X592" s="11">
        <f t="shared" si="71"/>
        <v>1.7969630940585544E-2</v>
      </c>
      <c r="Y592" s="11" t="e">
        <f>NA()</f>
        <v>#N/A</v>
      </c>
      <c r="Z592" s="11" t="e">
        <f>NA()</f>
        <v>#N/A</v>
      </c>
    </row>
    <row r="593" spans="14:26" x14ac:dyDescent="0.2">
      <c r="N593" s="11">
        <v>1.91</v>
      </c>
      <c r="O593" s="11">
        <f t="shared" si="65"/>
        <v>56.974333898899118</v>
      </c>
      <c r="P593" s="11">
        <f t="shared" si="66"/>
        <v>1.7630549476509931E-2</v>
      </c>
      <c r="Q593" s="11">
        <f t="shared" si="67"/>
        <v>0</v>
      </c>
      <c r="R593" s="11">
        <f t="shared" si="68"/>
        <v>61.974333898899118</v>
      </c>
      <c r="S593" s="11">
        <f t="shared" si="69"/>
        <v>1.7630549476509931E-2</v>
      </c>
      <c r="W593" s="11">
        <f t="shared" si="70"/>
        <v>56.974333898899118</v>
      </c>
      <c r="X593" s="11">
        <f t="shared" si="71"/>
        <v>1.7630549476509931E-2</v>
      </c>
      <c r="Y593" s="11" t="e">
        <f>NA()</f>
        <v>#N/A</v>
      </c>
      <c r="Z593" s="11" t="e">
        <f>NA()</f>
        <v>#N/A</v>
      </c>
    </row>
    <row r="594" spans="14:26" x14ac:dyDescent="0.2">
      <c r="N594" s="11">
        <v>1.92</v>
      </c>
      <c r="O594" s="11">
        <f t="shared" si="65"/>
        <v>57.010848736066123</v>
      </c>
      <c r="P594" s="11">
        <f t="shared" si="66"/>
        <v>1.7296136676259604E-2</v>
      </c>
      <c r="Q594" s="11">
        <f t="shared" si="67"/>
        <v>0</v>
      </c>
      <c r="R594" s="11">
        <f t="shared" si="68"/>
        <v>62.010848736066123</v>
      </c>
      <c r="S594" s="11">
        <f t="shared" si="69"/>
        <v>1.7296136676259604E-2</v>
      </c>
      <c r="W594" s="11">
        <f t="shared" si="70"/>
        <v>57.010848736066123</v>
      </c>
      <c r="X594" s="11">
        <f t="shared" si="71"/>
        <v>1.7296136676259604E-2</v>
      </c>
      <c r="Y594" s="11" t="e">
        <f>NA()</f>
        <v>#N/A</v>
      </c>
      <c r="Z594" s="11" t="e">
        <f>NA()</f>
        <v>#N/A</v>
      </c>
    </row>
    <row r="595" spans="14:26" x14ac:dyDescent="0.2">
      <c r="N595" s="11">
        <v>1.93</v>
      </c>
      <c r="O595" s="11">
        <f t="shared" si="65"/>
        <v>57.047363573233135</v>
      </c>
      <c r="P595" s="11">
        <f t="shared" si="66"/>
        <v>1.6966370230475928E-2</v>
      </c>
      <c r="Q595" s="11">
        <f t="shared" si="67"/>
        <v>0</v>
      </c>
      <c r="R595" s="11">
        <f t="shared" si="68"/>
        <v>62.047363573233135</v>
      </c>
      <c r="S595" s="11">
        <f t="shared" si="69"/>
        <v>1.6966370230475928E-2</v>
      </c>
      <c r="W595" s="11">
        <f t="shared" si="70"/>
        <v>57.047363573233135</v>
      </c>
      <c r="X595" s="11">
        <f t="shared" si="71"/>
        <v>1.6966370230475928E-2</v>
      </c>
      <c r="Y595" s="11" t="e">
        <f>NA()</f>
        <v>#N/A</v>
      </c>
      <c r="Z595" s="11" t="e">
        <f>NA()</f>
        <v>#N/A</v>
      </c>
    </row>
    <row r="596" spans="14:26" x14ac:dyDescent="0.2">
      <c r="N596" s="11">
        <v>1.94</v>
      </c>
      <c r="O596" s="11">
        <f t="shared" si="65"/>
        <v>57.083878410400146</v>
      </c>
      <c r="P596" s="11">
        <f t="shared" si="66"/>
        <v>1.6641226873513895E-2</v>
      </c>
      <c r="Q596" s="11">
        <f t="shared" si="67"/>
        <v>0</v>
      </c>
      <c r="R596" s="11">
        <f t="shared" si="68"/>
        <v>62.083878410400146</v>
      </c>
      <c r="S596" s="11">
        <f t="shared" si="69"/>
        <v>1.6641226873513895E-2</v>
      </c>
      <c r="W596" s="11">
        <f t="shared" si="70"/>
        <v>57.083878410400146</v>
      </c>
      <c r="X596" s="11">
        <f t="shared" si="71"/>
        <v>1.6641226873513895E-2</v>
      </c>
      <c r="Y596" s="11" t="e">
        <f>NA()</f>
        <v>#N/A</v>
      </c>
      <c r="Z596" s="11" t="e">
        <f>NA()</f>
        <v>#N/A</v>
      </c>
    </row>
    <row r="597" spans="14:26" x14ac:dyDescent="0.2">
      <c r="N597" s="11">
        <v>1.95</v>
      </c>
      <c r="O597" s="11">
        <f t="shared" si="65"/>
        <v>57.120393247567158</v>
      </c>
      <c r="P597" s="11">
        <f t="shared" si="66"/>
        <v>1.6320682410890304E-2</v>
      </c>
      <c r="Q597" s="11">
        <f t="shared" si="67"/>
        <v>0</v>
      </c>
      <c r="R597" s="11">
        <f t="shared" si="68"/>
        <v>62.120393247567158</v>
      </c>
      <c r="S597" s="11">
        <f t="shared" si="69"/>
        <v>1.6320682410890304E-2</v>
      </c>
      <c r="W597" s="11">
        <f t="shared" si="70"/>
        <v>57.120393247567158</v>
      </c>
      <c r="X597" s="11">
        <f t="shared" si="71"/>
        <v>1.6320682410890304E-2</v>
      </c>
      <c r="Y597" s="11" t="e">
        <f>NA()</f>
        <v>#N/A</v>
      </c>
      <c r="Z597" s="11" t="e">
        <f>NA()</f>
        <v>#N/A</v>
      </c>
    </row>
    <row r="598" spans="14:26" x14ac:dyDescent="0.2">
      <c r="N598" s="11">
        <v>1.96</v>
      </c>
      <c r="O598" s="11">
        <f t="shared" si="65"/>
        <v>57.15690808473417</v>
      </c>
      <c r="P598" s="11">
        <f t="shared" si="66"/>
        <v>1.6004711746667559E-2</v>
      </c>
      <c r="Q598" s="11">
        <f t="shared" si="67"/>
        <v>1.6004711746667559E-2</v>
      </c>
      <c r="R598" s="11">
        <f t="shared" si="68"/>
        <v>62.15690808473417</v>
      </c>
      <c r="S598" s="11">
        <f t="shared" si="69"/>
        <v>1.6004711746667559E-2</v>
      </c>
      <c r="W598" s="11">
        <f t="shared" si="70"/>
        <v>57.15690808473417</v>
      </c>
      <c r="X598" s="11">
        <f t="shared" si="71"/>
        <v>1.6004711746667559E-2</v>
      </c>
      <c r="Y598" s="11" t="e">
        <f>NA()</f>
        <v>#N/A</v>
      </c>
      <c r="Z598" s="11" t="e">
        <f>NA()</f>
        <v>#N/A</v>
      </c>
    </row>
    <row r="599" spans="14:26" x14ac:dyDescent="0.2">
      <c r="N599" s="11">
        <v>1.97</v>
      </c>
      <c r="O599" s="11">
        <f t="shared" si="65"/>
        <v>57.193422921901181</v>
      </c>
      <c r="P599" s="11">
        <f t="shared" si="66"/>
        <v>1.5693288910757521E-2</v>
      </c>
      <c r="Q599" s="11">
        <f t="shared" si="67"/>
        <v>1.5693288910757521E-2</v>
      </c>
      <c r="R599" s="11">
        <f t="shared" si="68"/>
        <v>62.193422921901181</v>
      </c>
      <c r="S599" s="11">
        <f t="shared" si="69"/>
        <v>1.5693288910757521E-2</v>
      </c>
      <c r="W599" s="11">
        <f t="shared" si="70"/>
        <v>57.193422921901181</v>
      </c>
      <c r="X599" s="11">
        <f t="shared" si="71"/>
        <v>1.5693288910757521E-2</v>
      </c>
      <c r="Y599" s="11" t="e">
        <f>NA()</f>
        <v>#N/A</v>
      </c>
      <c r="Z599" s="11" t="e">
        <f>NA()</f>
        <v>#N/A</v>
      </c>
    </row>
    <row r="600" spans="14:26" x14ac:dyDescent="0.2">
      <c r="N600" s="11">
        <v>1.98</v>
      </c>
      <c r="O600" s="11">
        <f t="shared" si="65"/>
        <v>57.229937759068193</v>
      </c>
      <c r="P600" s="11">
        <f t="shared" si="66"/>
        <v>1.5386387086131135E-2</v>
      </c>
      <c r="Q600" s="11">
        <f t="shared" si="67"/>
        <v>1.5386387086131135E-2</v>
      </c>
      <c r="R600" s="11">
        <f t="shared" si="68"/>
        <v>62.229937759068193</v>
      </c>
      <c r="S600" s="11">
        <f t="shared" si="69"/>
        <v>1.5386387086131135E-2</v>
      </c>
      <c r="W600" s="11">
        <f t="shared" si="70"/>
        <v>57.229937759068193</v>
      </c>
      <c r="X600" s="11">
        <f t="shared" si="71"/>
        <v>1.5386387086131135E-2</v>
      </c>
      <c r="Y600" s="11" t="e">
        <f>NA()</f>
        <v>#N/A</v>
      </c>
      <c r="Z600" s="11" t="e">
        <f>NA()</f>
        <v>#N/A</v>
      </c>
    </row>
    <row r="601" spans="14:26" x14ac:dyDescent="0.2">
      <c r="N601" s="11">
        <v>1.99</v>
      </c>
      <c r="O601" s="11">
        <f t="shared" si="65"/>
        <v>57.266452596235204</v>
      </c>
      <c r="P601" s="11">
        <f t="shared" si="66"/>
        <v>1.5083978635919043E-2</v>
      </c>
      <c r="Q601" s="11">
        <f t="shared" si="67"/>
        <v>1.5083978635919043E-2</v>
      </c>
      <c r="R601" s="11">
        <f t="shared" si="68"/>
        <v>62.266452596235204</v>
      </c>
      <c r="S601" s="11">
        <f t="shared" si="69"/>
        <v>1.5083978635919043E-2</v>
      </c>
      <c r="W601" s="11">
        <f t="shared" si="70"/>
        <v>57.266452596235204</v>
      </c>
      <c r="X601" s="11">
        <f t="shared" si="71"/>
        <v>1.5083978635919043E-2</v>
      </c>
      <c r="Y601" s="11" t="e">
        <f>NA()</f>
        <v>#N/A</v>
      </c>
      <c r="Z601" s="11" t="e">
        <f>NA()</f>
        <v>#N/A</v>
      </c>
    </row>
    <row r="602" spans="14:26" x14ac:dyDescent="0.2">
      <c r="N602" s="11">
        <v>2</v>
      </c>
      <c r="O602" s="11">
        <f t="shared" si="65"/>
        <v>57.302967433402216</v>
      </c>
      <c r="P602" s="11">
        <f t="shared" si="66"/>
        <v>1.4786035130389558E-2</v>
      </c>
      <c r="Q602" s="11">
        <f t="shared" si="67"/>
        <v>1.4786035130389558E-2</v>
      </c>
      <c r="R602" s="11">
        <f t="shared" si="68"/>
        <v>62.302967433402216</v>
      </c>
      <c r="S602" s="11">
        <f t="shared" si="69"/>
        <v>1.4786035130389558E-2</v>
      </c>
      <c r="W602" s="11">
        <f t="shared" si="70"/>
        <v>57.302967433402216</v>
      </c>
      <c r="X602" s="11">
        <f t="shared" si="71"/>
        <v>1.4786035130389558E-2</v>
      </c>
      <c r="Y602" s="11" t="e">
        <f>NA()</f>
        <v>#N/A</v>
      </c>
      <c r="Z602" s="11" t="e">
        <f>NA()</f>
        <v>#N/A</v>
      </c>
    </row>
    <row r="603" spans="14:26" x14ac:dyDescent="0.2">
      <c r="N603" s="11">
        <v>2.0099999999999998</v>
      </c>
      <c r="O603" s="11">
        <f t="shared" si="65"/>
        <v>57.339482270569228</v>
      </c>
      <c r="P603" s="11">
        <f t="shared" si="66"/>
        <v>1.449252737379028E-2</v>
      </c>
      <c r="Q603" s="11">
        <f t="shared" si="67"/>
        <v>1.449252737379028E-2</v>
      </c>
      <c r="R603" s="11">
        <f t="shared" si="68"/>
        <v>62.339482270569228</v>
      </c>
      <c r="S603" s="11">
        <f t="shared" si="69"/>
        <v>1.449252737379028E-2</v>
      </c>
      <c r="W603" s="11">
        <f t="shared" si="70"/>
        <v>57.339482270569228</v>
      </c>
      <c r="X603" s="11">
        <f t="shared" si="71"/>
        <v>1.449252737379028E-2</v>
      </c>
      <c r="Y603" s="11" t="e">
        <f>NA()</f>
        <v>#N/A</v>
      </c>
      <c r="Z603" s="11" t="e">
        <f>NA()</f>
        <v>#N/A</v>
      </c>
    </row>
    <row r="604" spans="14:26" x14ac:dyDescent="0.2">
      <c r="N604" s="11">
        <v>2.02</v>
      </c>
      <c r="O604" s="11">
        <f t="shared" si="65"/>
        <v>57.375997107736239</v>
      </c>
      <c r="P604" s="11">
        <f t="shared" si="66"/>
        <v>1.4203425431039876E-2</v>
      </c>
      <c r="Q604" s="11">
        <f t="shared" si="67"/>
        <v>1.4203425431039876E-2</v>
      </c>
      <c r="R604" s="11">
        <f t="shared" si="68"/>
        <v>62.375997107736239</v>
      </c>
      <c r="S604" s="11">
        <f t="shared" si="69"/>
        <v>1.4203425431039876E-2</v>
      </c>
      <c r="W604" s="11">
        <f t="shared" si="70"/>
        <v>57.375997107736239</v>
      </c>
      <c r="X604" s="11">
        <f t="shared" si="71"/>
        <v>1.4203425431039876E-2</v>
      </c>
      <c r="Y604" s="11" t="e">
        <f>NA()</f>
        <v>#N/A</v>
      </c>
      <c r="Z604" s="11" t="e">
        <f>NA()</f>
        <v>#N/A</v>
      </c>
    </row>
    <row r="605" spans="14:26" x14ac:dyDescent="0.2">
      <c r="N605" s="11">
        <v>2.0299999999999998</v>
      </c>
      <c r="O605" s="11">
        <f t="shared" si="65"/>
        <v>57.412511944903244</v>
      </c>
      <c r="P605" s="11">
        <f t="shared" si="66"/>
        <v>1.3918698654257612E-2</v>
      </c>
      <c r="Q605" s="11">
        <f t="shared" si="67"/>
        <v>1.3918698654257612E-2</v>
      </c>
      <c r="R605" s="11">
        <f t="shared" si="68"/>
        <v>62.412511944903244</v>
      </c>
      <c r="S605" s="11">
        <f t="shared" si="69"/>
        <v>1.3918698654257612E-2</v>
      </c>
      <c r="W605" s="11">
        <f t="shared" si="70"/>
        <v>57.412511944903244</v>
      </c>
      <c r="X605" s="11">
        <f t="shared" si="71"/>
        <v>1.3918698654257612E-2</v>
      </c>
      <c r="Y605" s="11" t="e">
        <f>NA()</f>
        <v>#N/A</v>
      </c>
      <c r="Z605" s="11" t="e">
        <f>NA()</f>
        <v>#N/A</v>
      </c>
    </row>
    <row r="606" spans="14:26" x14ac:dyDescent="0.2">
      <c r="N606" s="11">
        <v>2.04</v>
      </c>
      <c r="O606" s="11">
        <f t="shared" si="65"/>
        <v>57.449026782070263</v>
      </c>
      <c r="P606" s="11">
        <f t="shared" si="66"/>
        <v>1.3638315709117286E-2</v>
      </c>
      <c r="Q606" s="11">
        <f t="shared" si="67"/>
        <v>1.3638315709117286E-2</v>
      </c>
      <c r="R606" s="11">
        <f t="shared" si="68"/>
        <v>62.449026782070263</v>
      </c>
      <c r="S606" s="11">
        <f t="shared" si="69"/>
        <v>1.3638315709117286E-2</v>
      </c>
      <c r="W606" s="11">
        <f t="shared" si="70"/>
        <v>57.449026782070263</v>
      </c>
      <c r="X606" s="11">
        <f t="shared" si="71"/>
        <v>1.3638315709117286E-2</v>
      </c>
      <c r="Y606" s="11" t="e">
        <f>NA()</f>
        <v>#N/A</v>
      </c>
      <c r="Z606" s="11" t="e">
        <f>NA()</f>
        <v>#N/A</v>
      </c>
    </row>
    <row r="607" spans="14:26" x14ac:dyDescent="0.2">
      <c r="N607" s="11">
        <v>2.0499999999999998</v>
      </c>
      <c r="O607" s="11">
        <f t="shared" si="65"/>
        <v>57.485541619237267</v>
      </c>
      <c r="P607" s="11">
        <f t="shared" si="66"/>
        <v>1.3362244601014813E-2</v>
      </c>
      <c r="Q607" s="11">
        <f t="shared" si="67"/>
        <v>1.3362244601014813E-2</v>
      </c>
      <c r="R607" s="11">
        <f t="shared" si="68"/>
        <v>62.485541619237267</v>
      </c>
      <c r="S607" s="11">
        <f t="shared" si="69"/>
        <v>1.3362244601014813E-2</v>
      </c>
      <c r="W607" s="11">
        <f t="shared" si="70"/>
        <v>57.485541619237267</v>
      </c>
      <c r="X607" s="11">
        <f t="shared" si="71"/>
        <v>1.3362244601014813E-2</v>
      </c>
      <c r="Y607" s="11" t="e">
        <f>NA()</f>
        <v>#N/A</v>
      </c>
      <c r="Z607" s="11" t="e">
        <f>NA()</f>
        <v>#N/A</v>
      </c>
    </row>
    <row r="608" spans="14:26" x14ac:dyDescent="0.2">
      <c r="N608" s="11">
        <v>2.06</v>
      </c>
      <c r="O608" s="11">
        <f t="shared" si="65"/>
        <v>57.522056456404279</v>
      </c>
      <c r="P608" s="11">
        <f t="shared" si="66"/>
        <v>1.3090452701035487E-2</v>
      </c>
      <c r="Q608" s="11">
        <f t="shared" si="67"/>
        <v>1.3090452701035487E-2</v>
      </c>
      <c r="R608" s="11">
        <f t="shared" si="68"/>
        <v>62.522056456404279</v>
      </c>
      <c r="S608" s="11">
        <f t="shared" si="69"/>
        <v>1.3090452701035487E-2</v>
      </c>
      <c r="W608" s="11">
        <f t="shared" si="70"/>
        <v>57.522056456404279</v>
      </c>
      <c r="X608" s="11">
        <f t="shared" si="71"/>
        <v>1.3090452701035487E-2</v>
      </c>
      <c r="Y608" s="11" t="e">
        <f>NA()</f>
        <v>#N/A</v>
      </c>
      <c r="Z608" s="11" t="e">
        <f>NA()</f>
        <v>#N/A</v>
      </c>
    </row>
    <row r="609" spans="14:26" x14ac:dyDescent="0.2">
      <c r="N609" s="11">
        <v>2.0699999999999998</v>
      </c>
      <c r="O609" s="11">
        <f t="shared" si="65"/>
        <v>57.558571293571291</v>
      </c>
      <c r="P609" s="11">
        <f t="shared" si="66"/>
        <v>1.282290677171213E-2</v>
      </c>
      <c r="Q609" s="11">
        <f t="shared" si="67"/>
        <v>1.282290677171213E-2</v>
      </c>
      <c r="R609" s="11">
        <f t="shared" si="68"/>
        <v>62.558571293571291</v>
      </c>
      <c r="S609" s="11">
        <f t="shared" si="69"/>
        <v>1.282290677171213E-2</v>
      </c>
      <c r="W609" s="11">
        <f t="shared" si="70"/>
        <v>57.558571293571291</v>
      </c>
      <c r="X609" s="11">
        <f t="shared" si="71"/>
        <v>1.282290677171213E-2</v>
      </c>
      <c r="Y609" s="11" t="e">
        <f>NA()</f>
        <v>#N/A</v>
      </c>
      <c r="Z609" s="11" t="e">
        <f>NA()</f>
        <v>#N/A</v>
      </c>
    </row>
    <row r="610" spans="14:26" x14ac:dyDescent="0.2">
      <c r="N610" s="11">
        <v>2.08</v>
      </c>
      <c r="O610" s="11">
        <f t="shared" si="65"/>
        <v>57.595086130738302</v>
      </c>
      <c r="P610" s="11">
        <f t="shared" si="66"/>
        <v>1.2559572992560846E-2</v>
      </c>
      <c r="Q610" s="11">
        <f t="shared" si="67"/>
        <v>1.2559572992560846E-2</v>
      </c>
      <c r="R610" s="11">
        <f t="shared" si="68"/>
        <v>62.595086130738302</v>
      </c>
      <c r="S610" s="11">
        <f t="shared" si="69"/>
        <v>1.2559572992560846E-2</v>
      </c>
      <c r="W610" s="11">
        <f t="shared" si="70"/>
        <v>57.595086130738302</v>
      </c>
      <c r="X610" s="11">
        <f t="shared" si="71"/>
        <v>1.2559572992560846E-2</v>
      </c>
      <c r="Y610" s="11" t="e">
        <f>NA()</f>
        <v>#N/A</v>
      </c>
      <c r="Z610" s="11" t="e">
        <f>NA()</f>
        <v>#N/A</v>
      </c>
    </row>
    <row r="611" spans="14:26" x14ac:dyDescent="0.2">
      <c r="N611" s="11">
        <v>2.09</v>
      </c>
      <c r="O611" s="11">
        <f t="shared" si="65"/>
        <v>57.631600967905314</v>
      </c>
      <c r="P611" s="11">
        <f t="shared" si="66"/>
        <v>1.2300416985385013E-2</v>
      </c>
      <c r="Q611" s="11">
        <f t="shared" si="67"/>
        <v>1.2300416985385013E-2</v>
      </c>
      <c r="R611" s="11">
        <f t="shared" si="68"/>
        <v>62.631600967905314</v>
      </c>
      <c r="S611" s="11">
        <f t="shared" si="69"/>
        <v>1.2300416985385013E-2</v>
      </c>
      <c r="W611" s="11">
        <f t="shared" si="70"/>
        <v>57.631600967905314</v>
      </c>
      <c r="X611" s="11">
        <f t="shared" si="71"/>
        <v>1.2300416985385013E-2</v>
      </c>
      <c r="Y611" s="11" t="e">
        <f>NA()</f>
        <v>#N/A</v>
      </c>
      <c r="Z611" s="11" t="e">
        <f>NA()</f>
        <v>#N/A</v>
      </c>
    </row>
    <row r="612" spans="14:26" x14ac:dyDescent="0.2">
      <c r="N612" s="11">
        <v>2.1</v>
      </c>
      <c r="O612" s="11">
        <f t="shared" si="65"/>
        <v>57.668115805072325</v>
      </c>
      <c r="P612" s="11">
        <f t="shared" si="66"/>
        <v>1.2045403839336773E-2</v>
      </c>
      <c r="Q612" s="11">
        <f t="shared" si="67"/>
        <v>1.2045403839336773E-2</v>
      </c>
      <c r="R612" s="11">
        <f t="shared" si="68"/>
        <v>62.668115805072325</v>
      </c>
      <c r="S612" s="11">
        <f t="shared" si="69"/>
        <v>1.2045403839336773E-2</v>
      </c>
      <c r="W612" s="11">
        <f t="shared" si="70"/>
        <v>57.668115805072325</v>
      </c>
      <c r="X612" s="11">
        <f t="shared" si="71"/>
        <v>1.2045403839336773E-2</v>
      </c>
      <c r="Y612" s="11" t="e">
        <f>NA()</f>
        <v>#N/A</v>
      </c>
      <c r="Z612" s="11" t="e">
        <f>NA()</f>
        <v>#N/A</v>
      </c>
    </row>
    <row r="613" spans="14:26" x14ac:dyDescent="0.2">
      <c r="N613" s="11">
        <v>2.11</v>
      </c>
      <c r="O613" s="11">
        <f t="shared" si="65"/>
        <v>57.704630642239337</v>
      </c>
      <c r="P613" s="11">
        <f t="shared" si="66"/>
        <v>1.1794498135726186E-2</v>
      </c>
      <c r="Q613" s="11">
        <f t="shared" si="67"/>
        <v>1.1794498135726186E-2</v>
      </c>
      <c r="R613" s="11">
        <f t="shared" si="68"/>
        <v>62.704630642239337</v>
      </c>
      <c r="S613" s="11">
        <f t="shared" si="69"/>
        <v>1.1794498135726186E-2</v>
      </c>
      <c r="W613" s="11">
        <f t="shared" si="70"/>
        <v>57.704630642239337</v>
      </c>
      <c r="X613" s="11">
        <f t="shared" si="71"/>
        <v>1.1794498135726186E-2</v>
      </c>
      <c r="Y613" s="11" t="e">
        <f>NA()</f>
        <v>#N/A</v>
      </c>
      <c r="Z613" s="11" t="e">
        <f>NA()</f>
        <v>#N/A</v>
      </c>
    </row>
    <row r="614" spans="14:26" x14ac:dyDescent="0.2">
      <c r="N614" s="11">
        <v>2.12</v>
      </c>
      <c r="O614" s="11">
        <f t="shared" si="65"/>
        <v>57.741145479406349</v>
      </c>
      <c r="P614" s="11">
        <f t="shared" si="66"/>
        <v>1.1547663972568612E-2</v>
      </c>
      <c r="Q614" s="11">
        <f t="shared" si="67"/>
        <v>1.1547663972568612E-2</v>
      </c>
      <c r="R614" s="11">
        <f t="shared" si="68"/>
        <v>62.741145479406349</v>
      </c>
      <c r="S614" s="11">
        <f t="shared" si="69"/>
        <v>1.1547663972568612E-2</v>
      </c>
      <c r="W614" s="11">
        <f t="shared" si="70"/>
        <v>57.741145479406349</v>
      </c>
      <c r="X614" s="11">
        <f t="shared" si="71"/>
        <v>1.1547663972568612E-2</v>
      </c>
      <c r="Y614" s="11" t="e">
        <f>NA()</f>
        <v>#N/A</v>
      </c>
      <c r="Z614" s="11" t="e">
        <f>NA()</f>
        <v>#N/A</v>
      </c>
    </row>
    <row r="615" spans="14:26" x14ac:dyDescent="0.2">
      <c r="N615" s="11">
        <v>2.13</v>
      </c>
      <c r="O615" s="11">
        <f t="shared" si="65"/>
        <v>57.77766031657336</v>
      </c>
      <c r="P615" s="11">
        <f t="shared" si="66"/>
        <v>1.1304864988860998E-2</v>
      </c>
      <c r="Q615" s="11">
        <f t="shared" si="67"/>
        <v>1.1304864988860998E-2</v>
      </c>
      <c r="R615" s="11">
        <f t="shared" si="68"/>
        <v>62.77766031657336</v>
      </c>
      <c r="S615" s="11">
        <f t="shared" si="69"/>
        <v>1.1304864988860998E-2</v>
      </c>
      <c r="W615" s="11">
        <f t="shared" si="70"/>
        <v>57.77766031657336</v>
      </c>
      <c r="X615" s="11">
        <f t="shared" si="71"/>
        <v>1.1304864988860998E-2</v>
      </c>
      <c r="Y615" s="11" t="e">
        <f>NA()</f>
        <v>#N/A</v>
      </c>
      <c r="Z615" s="11" t="e">
        <f>NA()</f>
        <v>#N/A</v>
      </c>
    </row>
    <row r="616" spans="14:26" x14ac:dyDescent="0.2">
      <c r="N616" s="11">
        <v>2.14</v>
      </c>
      <c r="O616" s="11">
        <f t="shared" si="65"/>
        <v>57.814175153740372</v>
      </c>
      <c r="P616" s="11">
        <f t="shared" si="66"/>
        <v>1.1066064388578462E-2</v>
      </c>
      <c r="Q616" s="11">
        <f t="shared" si="67"/>
        <v>1.1066064388578462E-2</v>
      </c>
      <c r="R616" s="11">
        <f t="shared" si="68"/>
        <v>62.814175153740372</v>
      </c>
      <c r="S616" s="11">
        <f t="shared" si="69"/>
        <v>1.1066064388578462E-2</v>
      </c>
      <c r="W616" s="11">
        <f t="shared" si="70"/>
        <v>57.814175153740372</v>
      </c>
      <c r="X616" s="11">
        <f t="shared" si="71"/>
        <v>1.1066064388578462E-2</v>
      </c>
      <c r="Y616" s="11" t="e">
        <f>NA()</f>
        <v>#N/A</v>
      </c>
      <c r="Z616" s="11" t="e">
        <f>NA()</f>
        <v>#N/A</v>
      </c>
    </row>
    <row r="617" spans="14:26" x14ac:dyDescent="0.2">
      <c r="N617" s="11">
        <v>2.15</v>
      </c>
      <c r="O617" s="11">
        <f t="shared" si="65"/>
        <v>57.850689990907384</v>
      </c>
      <c r="P617" s="11">
        <f t="shared" si="66"/>
        <v>1.0831224964382753E-2</v>
      </c>
      <c r="Q617" s="11">
        <f t="shared" si="67"/>
        <v>1.0831224964382753E-2</v>
      </c>
      <c r="R617" s="11">
        <f t="shared" si="68"/>
        <v>62.850689990907384</v>
      </c>
      <c r="S617" s="11">
        <f t="shared" si="69"/>
        <v>1.0831224964382753E-2</v>
      </c>
      <c r="W617" s="11">
        <f t="shared" si="70"/>
        <v>57.850689990907384</v>
      </c>
      <c r="X617" s="11">
        <f t="shared" si="71"/>
        <v>1.0831224964382753E-2</v>
      </c>
      <c r="Y617" s="11" t="e">
        <f>NA()</f>
        <v>#N/A</v>
      </c>
      <c r="Z617" s="11" t="e">
        <f>NA()</f>
        <v>#N/A</v>
      </c>
    </row>
    <row r="618" spans="14:26" x14ac:dyDescent="0.2">
      <c r="N618" s="11">
        <v>2.16</v>
      </c>
      <c r="O618" s="11">
        <f t="shared" si="65"/>
        <v>57.887204828074395</v>
      </c>
      <c r="P618" s="11">
        <f t="shared" si="66"/>
        <v>1.0600309121034462E-2</v>
      </c>
      <c r="Q618" s="11">
        <f t="shared" si="67"/>
        <v>1.0600309121034462E-2</v>
      </c>
      <c r="R618" s="11">
        <f t="shared" si="68"/>
        <v>62.887204828074395</v>
      </c>
      <c r="S618" s="11">
        <f t="shared" si="69"/>
        <v>1.0600309121034462E-2</v>
      </c>
      <c r="W618" s="11">
        <f t="shared" si="70"/>
        <v>57.887204828074395</v>
      </c>
      <c r="X618" s="11">
        <f t="shared" si="71"/>
        <v>1.0600309121034462E-2</v>
      </c>
      <c r="Y618" s="11" t="e">
        <f>NA()</f>
        <v>#N/A</v>
      </c>
      <c r="Z618" s="11" t="e">
        <f>NA()</f>
        <v>#N/A</v>
      </c>
    </row>
    <row r="619" spans="14:26" x14ac:dyDescent="0.2">
      <c r="N619" s="11">
        <v>2.17</v>
      </c>
      <c r="O619" s="11">
        <f t="shared" si="65"/>
        <v>57.923719665241407</v>
      </c>
      <c r="P619" s="11">
        <f t="shared" si="66"/>
        <v>1.0373278898501495E-2</v>
      </c>
      <c r="Q619" s="11">
        <f t="shared" si="67"/>
        <v>1.0373278898501495E-2</v>
      </c>
      <c r="R619" s="11">
        <f t="shared" si="68"/>
        <v>62.923719665241407</v>
      </c>
      <c r="S619" s="11">
        <f t="shared" si="69"/>
        <v>1.0373278898501495E-2</v>
      </c>
      <c r="W619" s="11">
        <f t="shared" si="70"/>
        <v>57.923719665241407</v>
      </c>
      <c r="X619" s="11">
        <f t="shared" si="71"/>
        <v>1.0373278898501495E-2</v>
      </c>
      <c r="Y619" s="11" t="e">
        <f>NA()</f>
        <v>#N/A</v>
      </c>
      <c r="Z619" s="11" t="e">
        <f>NA()</f>
        <v>#N/A</v>
      </c>
    </row>
    <row r="620" spans="14:26" x14ac:dyDescent="0.2">
      <c r="N620" s="11">
        <v>2.1800000000000002</v>
      </c>
      <c r="O620" s="11">
        <f t="shared" si="65"/>
        <v>57.960234502408412</v>
      </c>
      <c r="P620" s="11">
        <f t="shared" si="66"/>
        <v>1.0150095994756513E-2</v>
      </c>
      <c r="Q620" s="11">
        <f t="shared" si="67"/>
        <v>1.0150095994756513E-2</v>
      </c>
      <c r="R620" s="11">
        <f t="shared" si="68"/>
        <v>62.960234502408412</v>
      </c>
      <c r="S620" s="11">
        <f t="shared" si="69"/>
        <v>1.0150095994756513E-2</v>
      </c>
      <c r="W620" s="11">
        <f t="shared" si="70"/>
        <v>57.960234502408412</v>
      </c>
      <c r="X620" s="11">
        <f t="shared" si="71"/>
        <v>1.0150095994756513E-2</v>
      </c>
      <c r="Y620" s="11" t="e">
        <f>NA()</f>
        <v>#N/A</v>
      </c>
      <c r="Z620" s="11" t="e">
        <f>NA()</f>
        <v>#N/A</v>
      </c>
    </row>
    <row r="621" spans="14:26" x14ac:dyDescent="0.2">
      <c r="N621" s="11">
        <v>2.19</v>
      </c>
      <c r="O621" s="11">
        <f t="shared" si="65"/>
        <v>57.996749339575423</v>
      </c>
      <c r="P621" s="11">
        <f t="shared" si="66"/>
        <v>9.9307217882561548E-3</v>
      </c>
      <c r="Q621" s="11">
        <f t="shared" si="67"/>
        <v>9.9307217882561548E-3</v>
      </c>
      <c r="R621" s="11">
        <f t="shared" si="68"/>
        <v>62.996749339575423</v>
      </c>
      <c r="S621" s="11">
        <f t="shared" si="69"/>
        <v>9.9307217882561548E-3</v>
      </c>
      <c r="W621" s="11">
        <f t="shared" si="70"/>
        <v>57.996749339575423</v>
      </c>
      <c r="X621" s="11">
        <f t="shared" si="71"/>
        <v>9.9307217882561548E-3</v>
      </c>
      <c r="Y621" s="11" t="e">
        <f>NA()</f>
        <v>#N/A</v>
      </c>
      <c r="Z621" s="11" t="e">
        <f>NA()</f>
        <v>#N/A</v>
      </c>
    </row>
    <row r="622" spans="14:26" x14ac:dyDescent="0.2">
      <c r="N622" s="11">
        <v>2.2000000000000002</v>
      </c>
      <c r="O622" s="11">
        <f t="shared" si="65"/>
        <v>58.033264176742435</v>
      </c>
      <c r="P622" s="11">
        <f t="shared" si="66"/>
        <v>9.7151173600961895E-3</v>
      </c>
      <c r="Q622" s="11">
        <f t="shared" si="67"/>
        <v>9.7151173600961895E-3</v>
      </c>
      <c r="R622" s="11">
        <f t="shared" si="68"/>
        <v>63.033264176742435</v>
      </c>
      <c r="S622" s="11">
        <f t="shared" si="69"/>
        <v>9.7151173600961895E-3</v>
      </c>
      <c r="W622" s="11">
        <f t="shared" si="70"/>
        <v>58.033264176742435</v>
      </c>
      <c r="X622" s="11">
        <f t="shared" si="71"/>
        <v>9.7151173600961895E-3</v>
      </c>
      <c r="Y622" s="11" t="e">
        <f>NA()</f>
        <v>#N/A</v>
      </c>
      <c r="Z622" s="11" t="e">
        <f>NA()</f>
        <v>#N/A</v>
      </c>
    </row>
    <row r="623" spans="14:26" x14ac:dyDescent="0.2">
      <c r="N623" s="11">
        <v>2.21</v>
      </c>
      <c r="O623" s="11">
        <f t="shared" si="65"/>
        <v>58.069779013909447</v>
      </c>
      <c r="P623" s="11">
        <f t="shared" si="66"/>
        <v>9.5032435158355424E-3</v>
      </c>
      <c r="Q623" s="11">
        <f t="shared" si="67"/>
        <v>9.5032435158355424E-3</v>
      </c>
      <c r="R623" s="11">
        <f t="shared" si="68"/>
        <v>63.069779013909447</v>
      </c>
      <c r="S623" s="11">
        <f t="shared" si="69"/>
        <v>9.5032435158355424E-3</v>
      </c>
      <c r="W623" s="11">
        <f t="shared" si="70"/>
        <v>58.069779013909447</v>
      </c>
      <c r="X623" s="11">
        <f t="shared" si="71"/>
        <v>9.5032435158355424E-3</v>
      </c>
      <c r="Y623" s="11" t="e">
        <f>NA()</f>
        <v>#N/A</v>
      </c>
      <c r="Z623" s="11" t="e">
        <f>NA()</f>
        <v>#N/A</v>
      </c>
    </row>
    <row r="624" spans="14:26" x14ac:dyDescent="0.2">
      <c r="N624" s="11">
        <v>2.2200000000000002</v>
      </c>
      <c r="O624" s="11">
        <f t="shared" si="65"/>
        <v>58.106293851076458</v>
      </c>
      <c r="P624" s="11">
        <f t="shared" si="66"/>
        <v>9.2950608069841314E-3</v>
      </c>
      <c r="Q624" s="11">
        <f t="shared" si="67"/>
        <v>9.2950608069841314E-3</v>
      </c>
      <c r="R624" s="11">
        <f t="shared" si="68"/>
        <v>63.106293851076458</v>
      </c>
      <c r="S624" s="11">
        <f t="shared" si="69"/>
        <v>9.2950608069841314E-3</v>
      </c>
      <c r="W624" s="11">
        <f t="shared" si="70"/>
        <v>58.106293851076458</v>
      </c>
      <c r="X624" s="11">
        <f t="shared" si="71"/>
        <v>9.2950608069841314E-3</v>
      </c>
      <c r="Y624" s="11" t="e">
        <f>NA()</f>
        <v>#N/A</v>
      </c>
      <c r="Z624" s="11" t="e">
        <f>NA()</f>
        <v>#N/A</v>
      </c>
    </row>
    <row r="625" spans="14:26" x14ac:dyDescent="0.2">
      <c r="N625" s="11">
        <v>2.23</v>
      </c>
      <c r="O625" s="11">
        <f t="shared" si="65"/>
        <v>58.14280868824347</v>
      </c>
      <c r="P625" s="11">
        <f t="shared" si="66"/>
        <v>9.0905295521486809E-3</v>
      </c>
      <c r="Q625" s="11">
        <f t="shared" si="67"/>
        <v>9.0905295521486809E-3</v>
      </c>
      <c r="R625" s="11">
        <f t="shared" si="68"/>
        <v>63.14280868824347</v>
      </c>
      <c r="S625" s="11">
        <f t="shared" si="69"/>
        <v>9.0905295521486809E-3</v>
      </c>
      <c r="W625" s="11">
        <f t="shared" si="70"/>
        <v>58.14280868824347</v>
      </c>
      <c r="X625" s="11">
        <f t="shared" si="71"/>
        <v>9.0905295521486809E-3</v>
      </c>
      <c r="Y625" s="11" t="e">
        <f>NA()</f>
        <v>#N/A</v>
      </c>
      <c r="Z625" s="11" t="e">
        <f>NA()</f>
        <v>#N/A</v>
      </c>
    </row>
    <row r="626" spans="14:26" x14ac:dyDescent="0.2">
      <c r="N626" s="11">
        <v>2.2400000000000002</v>
      </c>
      <c r="O626" s="11">
        <f t="shared" si="65"/>
        <v>58.179323525410481</v>
      </c>
      <c r="P626" s="11">
        <f t="shared" si="66"/>
        <v>8.8896098578315208E-3</v>
      </c>
      <c r="Q626" s="11">
        <f t="shared" si="67"/>
        <v>8.8896098578315208E-3</v>
      </c>
      <c r="R626" s="11">
        <f t="shared" si="68"/>
        <v>63.179323525410481</v>
      </c>
      <c r="S626" s="11">
        <f t="shared" si="69"/>
        <v>8.8896098578315208E-3</v>
      </c>
      <c r="W626" s="11">
        <f t="shared" si="70"/>
        <v>58.179323525410481</v>
      </c>
      <c r="X626" s="11">
        <f t="shared" si="71"/>
        <v>8.8896098578315208E-3</v>
      </c>
      <c r="Y626" s="11" t="e">
        <f>NA()</f>
        <v>#N/A</v>
      </c>
      <c r="Z626" s="11" t="e">
        <f>NA()</f>
        <v>#N/A</v>
      </c>
    </row>
    <row r="627" spans="14:26" x14ac:dyDescent="0.2">
      <c r="N627" s="11">
        <v>2.25</v>
      </c>
      <c r="O627" s="11">
        <f t="shared" si="65"/>
        <v>58.215838362577493</v>
      </c>
      <c r="P627" s="11">
        <f t="shared" si="66"/>
        <v>8.6922616388776415E-3</v>
      </c>
      <c r="Q627" s="11">
        <f t="shared" si="67"/>
        <v>8.6922616388776415E-3</v>
      </c>
      <c r="R627" s="11">
        <f t="shared" si="68"/>
        <v>63.215838362577493</v>
      </c>
      <c r="S627" s="11">
        <f t="shared" si="69"/>
        <v>8.6922616388776415E-3</v>
      </c>
      <c r="W627" s="11">
        <f t="shared" si="70"/>
        <v>58.215838362577493</v>
      </c>
      <c r="X627" s="11">
        <f t="shared" si="71"/>
        <v>8.6922616388776415E-3</v>
      </c>
      <c r="Y627" s="11" t="e">
        <f>NA()</f>
        <v>#N/A</v>
      </c>
      <c r="Z627" s="11" t="e">
        <f>NA()</f>
        <v>#N/A</v>
      </c>
    </row>
    <row r="628" spans="14:26" x14ac:dyDescent="0.2">
      <c r="N628" s="11">
        <v>2.2599999999999998</v>
      </c>
      <c r="O628" s="11">
        <f t="shared" si="65"/>
        <v>58.252353199744505</v>
      </c>
      <c r="P628" s="11">
        <f t="shared" si="66"/>
        <v>8.4984446385656318E-3</v>
      </c>
      <c r="Q628" s="11">
        <f t="shared" si="67"/>
        <v>8.4984446385656318E-3</v>
      </c>
      <c r="R628" s="11">
        <f t="shared" si="68"/>
        <v>63.252353199744505</v>
      </c>
      <c r="S628" s="11">
        <f t="shared" si="69"/>
        <v>8.4984446385656318E-3</v>
      </c>
      <c r="W628" s="11">
        <f t="shared" si="70"/>
        <v>58.252353199744505</v>
      </c>
      <c r="X628" s="11">
        <f t="shared" si="71"/>
        <v>8.4984446385656318E-3</v>
      </c>
      <c r="Y628" s="11" t="e">
        <f>NA()</f>
        <v>#N/A</v>
      </c>
      <c r="Z628" s="11" t="e">
        <f>NA()</f>
        <v>#N/A</v>
      </c>
    </row>
    <row r="629" spans="14:26" x14ac:dyDescent="0.2">
      <c r="N629" s="11">
        <v>2.27</v>
      </c>
      <c r="O629" s="11">
        <f t="shared" si="65"/>
        <v>58.288868036911516</v>
      </c>
      <c r="P629" s="11">
        <f t="shared" si="66"/>
        <v>8.308118448338361E-3</v>
      </c>
      <c r="Q629" s="11">
        <f t="shared" si="67"/>
        <v>8.308118448338361E-3</v>
      </c>
      <c r="R629" s="11">
        <f t="shared" si="68"/>
        <v>63.288868036911516</v>
      </c>
      <c r="S629" s="11">
        <f t="shared" si="69"/>
        <v>8.308118448338361E-3</v>
      </c>
      <c r="W629" s="11">
        <f t="shared" si="70"/>
        <v>58.288868036911516</v>
      </c>
      <c r="X629" s="11">
        <f t="shared" si="71"/>
        <v>8.308118448338361E-3</v>
      </c>
      <c r="Y629" s="11" t="e">
        <f>NA()</f>
        <v>#N/A</v>
      </c>
      <c r="Z629" s="11" t="e">
        <f>NA()</f>
        <v>#N/A</v>
      </c>
    </row>
    <row r="630" spans="14:26" x14ac:dyDescent="0.2">
      <c r="N630" s="11">
        <v>2.2799999999999998</v>
      </c>
      <c r="O630" s="11">
        <f t="shared" si="65"/>
        <v>58.325382874078528</v>
      </c>
      <c r="P630" s="11">
        <f t="shared" si="66"/>
        <v>8.1212425271698415E-3</v>
      </c>
      <c r="Q630" s="11">
        <f t="shared" si="67"/>
        <v>8.1212425271698415E-3</v>
      </c>
      <c r="R630" s="11">
        <f t="shared" si="68"/>
        <v>63.325382874078528</v>
      </c>
      <c r="S630" s="11">
        <f t="shared" si="69"/>
        <v>8.1212425271698415E-3</v>
      </c>
      <c r="W630" s="11">
        <f t="shared" si="70"/>
        <v>58.325382874078528</v>
      </c>
      <c r="X630" s="11">
        <f t="shared" si="71"/>
        <v>8.1212425271698415E-3</v>
      </c>
      <c r="Y630" s="11" t="e">
        <f>NA()</f>
        <v>#N/A</v>
      </c>
      <c r="Z630" s="11" t="e">
        <f>NA()</f>
        <v>#N/A</v>
      </c>
    </row>
    <row r="631" spans="14:26" x14ac:dyDescent="0.2">
      <c r="N631" s="11">
        <v>2.29</v>
      </c>
      <c r="O631" s="11">
        <f t="shared" si="65"/>
        <v>58.361897711245533</v>
      </c>
      <c r="P631" s="11">
        <f t="shared" si="66"/>
        <v>7.9377762205647597E-3</v>
      </c>
      <c r="Q631" s="11">
        <f t="shared" si="67"/>
        <v>7.9377762205647597E-3</v>
      </c>
      <c r="R631" s="11">
        <f t="shared" si="68"/>
        <v>63.361897711245533</v>
      </c>
      <c r="S631" s="11">
        <f t="shared" si="69"/>
        <v>7.9377762205647597E-3</v>
      </c>
      <c r="W631" s="11">
        <f t="shared" si="70"/>
        <v>58.361897711245533</v>
      </c>
      <c r="X631" s="11">
        <f t="shared" si="71"/>
        <v>7.9377762205647597E-3</v>
      </c>
      <c r="Y631" s="11" t="e">
        <f>NA()</f>
        <v>#N/A</v>
      </c>
      <c r="Z631" s="11" t="e">
        <f>NA()</f>
        <v>#N/A</v>
      </c>
    </row>
    <row r="632" spans="14:26" x14ac:dyDescent="0.2">
      <c r="N632" s="11">
        <v>2.2999999999999998</v>
      </c>
      <c r="O632" s="11">
        <f t="shared" si="65"/>
        <v>58.398412548412544</v>
      </c>
      <c r="P632" s="11">
        <f t="shared" si="66"/>
        <v>7.7576787791875995E-3</v>
      </c>
      <c r="Q632" s="11">
        <f t="shared" si="67"/>
        <v>7.7576787791875995E-3</v>
      </c>
      <c r="R632" s="11">
        <f t="shared" si="68"/>
        <v>63.398412548412544</v>
      </c>
      <c r="S632" s="11">
        <f t="shared" si="69"/>
        <v>7.7576787791875995E-3</v>
      </c>
      <c r="W632" s="11">
        <f t="shared" si="70"/>
        <v>58.398412548412544</v>
      </c>
      <c r="X632" s="11">
        <f t="shared" si="71"/>
        <v>7.7576787791875995E-3</v>
      </c>
      <c r="Y632" s="11" t="e">
        <f>NA()</f>
        <v>#N/A</v>
      </c>
      <c r="Z632" s="11" t="e">
        <f>NA()</f>
        <v>#N/A</v>
      </c>
    </row>
    <row r="633" spans="14:26" x14ac:dyDescent="0.2">
      <c r="N633" s="11">
        <v>2.31</v>
      </c>
      <c r="O633" s="11">
        <f t="shared" si="65"/>
        <v>58.434927385579556</v>
      </c>
      <c r="P633" s="11">
        <f t="shared" si="66"/>
        <v>7.5809093771189613E-3</v>
      </c>
      <c r="Q633" s="11">
        <f t="shared" si="67"/>
        <v>7.5809093771189613E-3</v>
      </c>
      <c r="R633" s="11">
        <f t="shared" si="68"/>
        <v>63.434927385579556</v>
      </c>
      <c r="S633" s="11">
        <f t="shared" si="69"/>
        <v>7.5809093771189613E-3</v>
      </c>
      <c r="W633" s="11">
        <f t="shared" si="70"/>
        <v>58.434927385579556</v>
      </c>
      <c r="X633" s="11">
        <f t="shared" si="71"/>
        <v>7.5809093771189613E-3</v>
      </c>
      <c r="Y633" s="11" t="e">
        <f>NA()</f>
        <v>#N/A</v>
      </c>
      <c r="Z633" s="11" t="e">
        <f>NA()</f>
        <v>#N/A</v>
      </c>
    </row>
    <row r="634" spans="14:26" x14ac:dyDescent="0.2">
      <c r="N634" s="11">
        <v>2.3199999999999998</v>
      </c>
      <c r="O634" s="11">
        <f t="shared" si="65"/>
        <v>58.471442222746568</v>
      </c>
      <c r="P634" s="11">
        <f t="shared" si="66"/>
        <v>7.4074271297362186E-3</v>
      </c>
      <c r="Q634" s="11">
        <f t="shared" si="67"/>
        <v>7.4074271297362186E-3</v>
      </c>
      <c r="R634" s="11">
        <f t="shared" si="68"/>
        <v>63.471442222746568</v>
      </c>
      <c r="S634" s="11">
        <f t="shared" si="69"/>
        <v>7.4074271297362186E-3</v>
      </c>
      <c r="W634" s="11">
        <f t="shared" si="70"/>
        <v>58.471442222746568</v>
      </c>
      <c r="X634" s="11">
        <f t="shared" si="71"/>
        <v>7.4074271297362186E-3</v>
      </c>
      <c r="Y634" s="11" t="e">
        <f>NA()</f>
        <v>#N/A</v>
      </c>
      <c r="Z634" s="11" t="e">
        <f>NA()</f>
        <v>#N/A</v>
      </c>
    </row>
    <row r="635" spans="14:26" x14ac:dyDescent="0.2">
      <c r="N635" s="11">
        <v>2.33</v>
      </c>
      <c r="O635" s="11">
        <f t="shared" si="65"/>
        <v>58.507957059913579</v>
      </c>
      <c r="P635" s="11">
        <f t="shared" si="66"/>
        <v>7.237191111216696E-3</v>
      </c>
      <c r="Q635" s="11">
        <f t="shared" si="67"/>
        <v>7.237191111216696E-3</v>
      </c>
      <c r="R635" s="11">
        <f t="shared" si="68"/>
        <v>63.507957059913579</v>
      </c>
      <c r="S635" s="11">
        <f t="shared" si="69"/>
        <v>7.237191111216696E-3</v>
      </c>
      <c r="W635" s="11">
        <f t="shared" si="70"/>
        <v>58.507957059913579</v>
      </c>
      <c r="X635" s="11">
        <f t="shared" si="71"/>
        <v>7.237191111216696E-3</v>
      </c>
      <c r="Y635" s="11" t="e">
        <f>NA()</f>
        <v>#N/A</v>
      </c>
      <c r="Z635" s="11" t="e">
        <f>NA()</f>
        <v>#N/A</v>
      </c>
    </row>
    <row r="636" spans="14:26" x14ac:dyDescent="0.2">
      <c r="N636" s="11">
        <v>2.34</v>
      </c>
      <c r="O636" s="11">
        <f t="shared" si="65"/>
        <v>58.544471897080591</v>
      </c>
      <c r="P636" s="11">
        <f t="shared" si="66"/>
        <v>7.0701603716615746E-3</v>
      </c>
      <c r="Q636" s="11">
        <f t="shared" si="67"/>
        <v>7.0701603716615746E-3</v>
      </c>
      <c r="R636" s="11">
        <f t="shared" si="68"/>
        <v>63.544471897080591</v>
      </c>
      <c r="S636" s="11">
        <f t="shared" si="69"/>
        <v>7.0701603716615746E-3</v>
      </c>
      <c r="W636" s="11">
        <f t="shared" si="70"/>
        <v>58.544471897080591</v>
      </c>
      <c r="X636" s="11">
        <f t="shared" si="71"/>
        <v>7.0701603716615746E-3</v>
      </c>
      <c r="Y636" s="11" t="e">
        <f>NA()</f>
        <v>#N/A</v>
      </c>
      <c r="Z636" s="11" t="e">
        <f>NA()</f>
        <v>#N/A</v>
      </c>
    </row>
    <row r="637" spans="14:26" x14ac:dyDescent="0.2">
      <c r="N637" s="11">
        <v>2.35</v>
      </c>
      <c r="O637" s="11">
        <f t="shared" si="65"/>
        <v>58.580986734247602</v>
      </c>
      <c r="P637" s="11">
        <f t="shared" si="66"/>
        <v>6.9062939538389895E-3</v>
      </c>
      <c r="Q637" s="11">
        <f t="shared" si="67"/>
        <v>6.9062939538389895E-3</v>
      </c>
      <c r="R637" s="11">
        <f t="shared" si="68"/>
        <v>63.580986734247602</v>
      </c>
      <c r="S637" s="11">
        <f t="shared" si="69"/>
        <v>6.9062939538389895E-3</v>
      </c>
      <c r="W637" s="11">
        <f t="shared" si="70"/>
        <v>58.580986734247602</v>
      </c>
      <c r="X637" s="11">
        <f t="shared" si="71"/>
        <v>6.9062939538389895E-3</v>
      </c>
      <c r="Y637" s="11" t="e">
        <f>NA()</f>
        <v>#N/A</v>
      </c>
      <c r="Z637" s="11" t="e">
        <f>NA()</f>
        <v>#N/A</v>
      </c>
    </row>
    <row r="638" spans="14:26" x14ac:dyDescent="0.2">
      <c r="N638" s="11">
        <v>2.36</v>
      </c>
      <c r="O638" s="11">
        <f t="shared" si="65"/>
        <v>58.617501571414614</v>
      </c>
      <c r="P638" s="11">
        <f t="shared" si="66"/>
        <v>6.7455509095451635E-3</v>
      </c>
      <c r="Q638" s="11">
        <f t="shared" si="67"/>
        <v>6.7455509095451635E-3</v>
      </c>
      <c r="R638" s="11">
        <f t="shared" si="68"/>
        <v>63.617501571414614</v>
      </c>
      <c r="S638" s="11">
        <f t="shared" si="69"/>
        <v>6.7455509095451635E-3</v>
      </c>
      <c r="W638" s="11">
        <f t="shared" si="70"/>
        <v>58.617501571414614</v>
      </c>
      <c r="X638" s="11">
        <f t="shared" si="71"/>
        <v>6.7455509095451635E-3</v>
      </c>
      <c r="Y638" s="11" t="e">
        <f>NA()</f>
        <v>#N/A</v>
      </c>
      <c r="Z638" s="11" t="e">
        <f>NA()</f>
        <v>#N/A</v>
      </c>
    </row>
    <row r="639" spans="14:26" x14ac:dyDescent="0.2">
      <c r="N639" s="11">
        <v>2.37</v>
      </c>
      <c r="O639" s="11">
        <f t="shared" si="65"/>
        <v>58.654016408581626</v>
      </c>
      <c r="P639" s="11">
        <f t="shared" si="66"/>
        <v>6.5878903155826519E-3</v>
      </c>
      <c r="Q639" s="11">
        <f t="shared" si="67"/>
        <v>6.5878903155826519E-3</v>
      </c>
      <c r="R639" s="11">
        <f t="shared" si="68"/>
        <v>63.654016408581626</v>
      </c>
      <c r="S639" s="11">
        <f t="shared" si="69"/>
        <v>6.5878903155826519E-3</v>
      </c>
      <c r="W639" s="11">
        <f t="shared" si="70"/>
        <v>58.654016408581626</v>
      </c>
      <c r="X639" s="11">
        <f t="shared" si="71"/>
        <v>6.5878903155826519E-3</v>
      </c>
      <c r="Y639" s="11" t="e">
        <f>NA()</f>
        <v>#N/A</v>
      </c>
      <c r="Z639" s="11" t="e">
        <f>NA()</f>
        <v>#N/A</v>
      </c>
    </row>
    <row r="640" spans="14:26" x14ac:dyDescent="0.2">
      <c r="N640" s="11">
        <v>2.38</v>
      </c>
      <c r="O640" s="11">
        <f t="shared" si="65"/>
        <v>58.690531245748637</v>
      </c>
      <c r="P640" s="11">
        <f t="shared" si="66"/>
        <v>6.4332712893552246E-3</v>
      </c>
      <c r="Q640" s="11">
        <f t="shared" si="67"/>
        <v>6.4332712893552246E-3</v>
      </c>
      <c r="R640" s="11">
        <f t="shared" si="68"/>
        <v>63.690531245748637</v>
      </c>
      <c r="S640" s="11">
        <f t="shared" si="69"/>
        <v>6.4332712893552246E-3</v>
      </c>
      <c r="W640" s="11">
        <f t="shared" si="70"/>
        <v>58.690531245748637</v>
      </c>
      <c r="X640" s="11">
        <f t="shared" si="71"/>
        <v>6.4332712893552246E-3</v>
      </c>
      <c r="Y640" s="11" t="e">
        <f>NA()</f>
        <v>#N/A</v>
      </c>
      <c r="Z640" s="11" t="e">
        <f>NA()</f>
        <v>#N/A</v>
      </c>
    </row>
    <row r="641" spans="14:26" x14ac:dyDescent="0.2">
      <c r="N641" s="11">
        <v>2.39</v>
      </c>
      <c r="O641" s="11">
        <f t="shared" si="65"/>
        <v>58.727046082915649</v>
      </c>
      <c r="P641" s="11">
        <f t="shared" si="66"/>
        <v>6.2816530040788899E-3</v>
      </c>
      <c r="Q641" s="11">
        <f t="shared" si="67"/>
        <v>6.2816530040788899E-3</v>
      </c>
      <c r="R641" s="11">
        <f t="shared" si="68"/>
        <v>63.727046082915649</v>
      </c>
      <c r="S641" s="11">
        <f t="shared" si="69"/>
        <v>6.2816530040788899E-3</v>
      </c>
      <c r="W641" s="11">
        <f t="shared" si="70"/>
        <v>58.727046082915649</v>
      </c>
      <c r="X641" s="11">
        <f t="shared" si="71"/>
        <v>6.2816530040788899E-3</v>
      </c>
      <c r="Y641" s="11" t="e">
        <f>NA()</f>
        <v>#N/A</v>
      </c>
      <c r="Z641" s="11" t="e">
        <f>NA()</f>
        <v>#N/A</v>
      </c>
    </row>
    <row r="642" spans="14:26" x14ac:dyDescent="0.2">
      <c r="N642" s="11">
        <v>2.4</v>
      </c>
      <c r="O642" s="11">
        <f t="shared" si="65"/>
        <v>58.763560920082654</v>
      </c>
      <c r="P642" s="11">
        <f t="shared" si="66"/>
        <v>6.1329947036091563E-3</v>
      </c>
      <c r="Q642" s="11">
        <f t="shared" si="67"/>
        <v>6.1329947036091563E-3</v>
      </c>
      <c r="R642" s="11">
        <f t="shared" si="68"/>
        <v>63.763560920082654</v>
      </c>
      <c r="S642" s="11">
        <f t="shared" si="69"/>
        <v>6.1329947036091563E-3</v>
      </c>
      <c r="W642" s="11">
        <f t="shared" si="70"/>
        <v>58.763560920082654</v>
      </c>
      <c r="X642" s="11">
        <f t="shared" si="71"/>
        <v>6.1329947036091563E-3</v>
      </c>
      <c r="Y642" s="11" t="e">
        <f>NA()</f>
        <v>#N/A</v>
      </c>
      <c r="Z642" s="11" t="e">
        <f>NA()</f>
        <v>#N/A</v>
      </c>
    </row>
    <row r="643" spans="14:26" x14ac:dyDescent="0.2">
      <c r="N643" s="11">
        <v>2.41</v>
      </c>
      <c r="O643" s="11">
        <f t="shared" ref="O643:O706" si="72">N643*C$4+C$2</f>
        <v>58.800075757249672</v>
      </c>
      <c r="P643" s="11">
        <f t="shared" ref="P643:P706" si="73">NORMDIST(O643,C$2,C$4,FALSE)</f>
        <v>5.9872557168844905E-3</v>
      </c>
      <c r="Q643" s="11">
        <f t="shared" ref="Q643:Q706" si="74">IF(AND($M$4=1,N643&gt;0),0,IF(AND($M$4=2,N643&lt;0),0,IF(ROUND(ABS(NORMSINV($C$5/$M$5)),2)&lt;=ABS(N643),P643,0)))</f>
        <v>5.9872557168844905E-3</v>
      </c>
      <c r="R643" s="11">
        <f t="shared" ref="R643:R706" si="75">CHOOSE($M$13,0,N643*D$4+D$2)</f>
        <v>63.800075757249672</v>
      </c>
      <c r="S643" s="11">
        <f t="shared" ref="S643:S706" si="76">CHOOSE($M$13,0,NORMDIST(R643,D$2,D$4,FALSE))</f>
        <v>5.9872557168844905E-3</v>
      </c>
      <c r="W643" s="11">
        <f t="shared" ref="W643:W706" si="77">O643</f>
        <v>58.800075757249672</v>
      </c>
      <c r="X643" s="11">
        <f t="shared" ref="X643:X706" si="78">P643</f>
        <v>5.9872557168844905E-3</v>
      </c>
      <c r="Y643" s="11" t="e">
        <f>NA()</f>
        <v>#N/A</v>
      </c>
      <c r="Z643" s="11" t="e">
        <f>NA()</f>
        <v>#N/A</v>
      </c>
    </row>
    <row r="644" spans="14:26" x14ac:dyDescent="0.2">
      <c r="N644" s="11">
        <v>2.42</v>
      </c>
      <c r="O644" s="11">
        <f t="shared" si="72"/>
        <v>58.836590594416677</v>
      </c>
      <c r="P644" s="11">
        <f t="shared" si="73"/>
        <v>5.8443954719871686E-3</v>
      </c>
      <c r="Q644" s="11">
        <f t="shared" si="74"/>
        <v>5.8443954719871686E-3</v>
      </c>
      <c r="R644" s="11">
        <f t="shared" si="75"/>
        <v>63.836590594416677</v>
      </c>
      <c r="S644" s="11">
        <f t="shared" si="76"/>
        <v>5.8443954719871686E-3</v>
      </c>
      <c r="W644" s="11">
        <f t="shared" si="77"/>
        <v>58.836590594416677</v>
      </c>
      <c r="X644" s="11">
        <f t="shared" si="78"/>
        <v>5.8443954719871686E-3</v>
      </c>
      <c r="Y644" s="11" t="e">
        <f>NA()</f>
        <v>#N/A</v>
      </c>
      <c r="Z644" s="11" t="e">
        <f>NA()</f>
        <v>#N/A</v>
      </c>
    </row>
    <row r="645" spans="14:26" x14ac:dyDescent="0.2">
      <c r="N645" s="11">
        <v>2.4300000000000002</v>
      </c>
      <c r="O645" s="11">
        <f t="shared" si="72"/>
        <v>58.873105431583696</v>
      </c>
      <c r="P645" s="11">
        <f t="shared" si="73"/>
        <v>5.7043735098208943E-3</v>
      </c>
      <c r="Q645" s="11">
        <f t="shared" si="74"/>
        <v>5.7043735098208943E-3</v>
      </c>
      <c r="R645" s="11">
        <f t="shared" si="75"/>
        <v>63.873105431583696</v>
      </c>
      <c r="S645" s="11">
        <f t="shared" si="76"/>
        <v>5.7043735098208943E-3</v>
      </c>
      <c r="W645" s="11">
        <f t="shared" si="77"/>
        <v>58.873105431583696</v>
      </c>
      <c r="X645" s="11">
        <f t="shared" si="78"/>
        <v>5.7043735098208943E-3</v>
      </c>
      <c r="Y645" s="11" t="e">
        <f>NA()</f>
        <v>#N/A</v>
      </c>
      <c r="Z645" s="11" t="e">
        <f>NA()</f>
        <v>#N/A</v>
      </c>
    </row>
    <row r="646" spans="14:26" x14ac:dyDescent="0.2">
      <c r="N646" s="11">
        <v>2.44</v>
      </c>
      <c r="O646" s="11">
        <f t="shared" si="72"/>
        <v>58.9096202687507</v>
      </c>
      <c r="P646" s="11">
        <f t="shared" si="73"/>
        <v>5.5671494974079425E-3</v>
      </c>
      <c r="Q646" s="11">
        <f t="shared" si="74"/>
        <v>5.5671494974079425E-3</v>
      </c>
      <c r="R646" s="11">
        <f t="shared" si="75"/>
        <v>63.9096202687507</v>
      </c>
      <c r="S646" s="11">
        <f t="shared" si="76"/>
        <v>5.5671494974079425E-3</v>
      </c>
      <c r="W646" s="11">
        <f t="shared" si="77"/>
        <v>58.9096202687507</v>
      </c>
      <c r="X646" s="11">
        <f t="shared" si="78"/>
        <v>5.5671494974079425E-3</v>
      </c>
      <c r="Y646" s="11" t="e">
        <f>NA()</f>
        <v>#N/A</v>
      </c>
      <c r="Z646" s="11" t="e">
        <f>NA()</f>
        <v>#N/A</v>
      </c>
    </row>
    <row r="647" spans="14:26" x14ac:dyDescent="0.2">
      <c r="N647" s="11">
        <v>2.4500000000000002</v>
      </c>
      <c r="O647" s="11">
        <f t="shared" si="72"/>
        <v>58.946135105917712</v>
      </c>
      <c r="P647" s="11">
        <f t="shared" si="73"/>
        <v>5.4326832408052401E-3</v>
      </c>
      <c r="Q647" s="11">
        <f t="shared" si="74"/>
        <v>5.4326832408052401E-3</v>
      </c>
      <c r="R647" s="11">
        <f t="shared" si="75"/>
        <v>63.946135105917712</v>
      </c>
      <c r="S647" s="11">
        <f t="shared" si="76"/>
        <v>5.4326832408052401E-3</v>
      </c>
      <c r="W647" s="11">
        <f t="shared" si="77"/>
        <v>58.946135105917712</v>
      </c>
      <c r="X647" s="11">
        <f t="shared" si="78"/>
        <v>5.4326832408052401E-3</v>
      </c>
      <c r="Y647" s="11" t="e">
        <f>NA()</f>
        <v>#N/A</v>
      </c>
      <c r="Z647" s="11" t="e">
        <f>NA()</f>
        <v>#N/A</v>
      </c>
    </row>
    <row r="648" spans="14:26" x14ac:dyDescent="0.2">
      <c r="N648" s="11">
        <v>2.46</v>
      </c>
      <c r="O648" s="11">
        <f t="shared" si="72"/>
        <v>58.982649943084724</v>
      </c>
      <c r="P648" s="11">
        <f t="shared" si="73"/>
        <v>5.3009346976423581E-3</v>
      </c>
      <c r="Q648" s="11">
        <f t="shared" si="74"/>
        <v>5.3009346976423581E-3</v>
      </c>
      <c r="R648" s="11">
        <f t="shared" si="75"/>
        <v>63.982649943084724</v>
      </c>
      <c r="S648" s="11">
        <f t="shared" si="76"/>
        <v>5.3009346976423581E-3</v>
      </c>
      <c r="W648" s="11">
        <f t="shared" si="77"/>
        <v>58.982649943084724</v>
      </c>
      <c r="X648" s="11">
        <f t="shared" si="78"/>
        <v>5.3009346976423581E-3</v>
      </c>
      <c r="Y648" s="11" t="e">
        <f>NA()</f>
        <v>#N/A</v>
      </c>
      <c r="Z648" s="11" t="e">
        <f>NA()</f>
        <v>#N/A</v>
      </c>
    </row>
    <row r="649" spans="14:26" x14ac:dyDescent="0.2">
      <c r="N649" s="11">
        <v>2.4700000000000002</v>
      </c>
      <c r="O649" s="11">
        <f t="shared" si="72"/>
        <v>59.019164780251735</v>
      </c>
      <c r="P649" s="11">
        <f t="shared" si="73"/>
        <v>5.1718639892820361E-3</v>
      </c>
      <c r="Q649" s="11">
        <f t="shared" si="74"/>
        <v>5.1718639892820361E-3</v>
      </c>
      <c r="R649" s="11">
        <f t="shared" si="75"/>
        <v>64.019164780251742</v>
      </c>
      <c r="S649" s="11">
        <f t="shared" si="76"/>
        <v>5.1718639892820066E-3</v>
      </c>
      <c r="W649" s="11">
        <f t="shared" si="77"/>
        <v>59.019164780251735</v>
      </c>
      <c r="X649" s="11">
        <f t="shared" si="78"/>
        <v>5.1718639892820361E-3</v>
      </c>
      <c r="Y649" s="11" t="e">
        <f>NA()</f>
        <v>#N/A</v>
      </c>
      <c r="Z649" s="11" t="e">
        <f>NA()</f>
        <v>#N/A</v>
      </c>
    </row>
    <row r="650" spans="14:26" x14ac:dyDescent="0.2">
      <c r="N650" s="11">
        <v>2.48</v>
      </c>
      <c r="O650" s="11">
        <f t="shared" si="72"/>
        <v>59.055679617418747</v>
      </c>
      <c r="P650" s="11">
        <f t="shared" si="73"/>
        <v>5.0454314126057182E-3</v>
      </c>
      <c r="Q650" s="11">
        <f t="shared" si="74"/>
        <v>5.0454314126057182E-3</v>
      </c>
      <c r="R650" s="11">
        <f t="shared" si="75"/>
        <v>64.055679617418747</v>
      </c>
      <c r="S650" s="11">
        <f t="shared" si="76"/>
        <v>5.0454314126057182E-3</v>
      </c>
      <c r="W650" s="11">
        <f t="shared" si="77"/>
        <v>59.055679617418747</v>
      </c>
      <c r="X650" s="11">
        <f t="shared" si="78"/>
        <v>5.0454314126057182E-3</v>
      </c>
      <c r="Y650" s="11" t="e">
        <f>NA()</f>
        <v>#N/A</v>
      </c>
      <c r="Z650" s="11" t="e">
        <f>NA()</f>
        <v>#N/A</v>
      </c>
    </row>
    <row r="651" spans="14:26" x14ac:dyDescent="0.2">
      <c r="N651" s="11">
        <v>2.4900000000000002</v>
      </c>
      <c r="O651" s="11">
        <f t="shared" si="72"/>
        <v>59.092194454585758</v>
      </c>
      <c r="P651" s="11">
        <f t="shared" si="73"/>
        <v>4.9215974514259788E-3</v>
      </c>
      <c r="Q651" s="11">
        <f t="shared" si="74"/>
        <v>4.9215974514259788E-3</v>
      </c>
      <c r="R651" s="11">
        <f t="shared" si="75"/>
        <v>64.092194454585751</v>
      </c>
      <c r="S651" s="11">
        <f t="shared" si="76"/>
        <v>4.921597451426004E-3</v>
      </c>
      <c r="W651" s="11">
        <f t="shared" si="77"/>
        <v>59.092194454585758</v>
      </c>
      <c r="X651" s="11">
        <f t="shared" si="78"/>
        <v>4.9215974514259788E-3</v>
      </c>
      <c r="Y651" s="11" t="e">
        <f>NA()</f>
        <v>#N/A</v>
      </c>
      <c r="Z651" s="11" t="e">
        <f>NA()</f>
        <v>#N/A</v>
      </c>
    </row>
    <row r="652" spans="14:26" x14ac:dyDescent="0.2">
      <c r="N652" s="11">
        <v>2.5</v>
      </c>
      <c r="O652" s="11">
        <f t="shared" si="72"/>
        <v>59.12870929175277</v>
      </c>
      <c r="P652" s="11">
        <f t="shared" si="73"/>
        <v>4.8003227875282085E-3</v>
      </c>
      <c r="Q652" s="11">
        <f t="shared" si="74"/>
        <v>4.8003227875282085E-3</v>
      </c>
      <c r="R652" s="11">
        <f t="shared" si="75"/>
        <v>64.12870929175277</v>
      </c>
      <c r="S652" s="11">
        <f t="shared" si="76"/>
        <v>4.8003227875282085E-3</v>
      </c>
      <c r="W652" s="11">
        <f t="shared" si="77"/>
        <v>59.12870929175277</v>
      </c>
      <c r="X652" s="11">
        <f t="shared" si="78"/>
        <v>4.8003227875282085E-3</v>
      </c>
      <c r="Y652" s="11" t="e">
        <f>NA()</f>
        <v>#N/A</v>
      </c>
      <c r="Z652" s="11" t="e">
        <f>NA()</f>
        <v>#N/A</v>
      </c>
    </row>
    <row r="653" spans="14:26" x14ac:dyDescent="0.2">
      <c r="N653" s="11">
        <v>2.5099999999999998</v>
      </c>
      <c r="O653" s="11">
        <f t="shared" si="72"/>
        <v>59.165224128919782</v>
      </c>
      <c r="P653" s="11">
        <f t="shared" si="73"/>
        <v>4.681568311344109E-3</v>
      </c>
      <c r="Q653" s="11">
        <f t="shared" si="74"/>
        <v>4.681568311344109E-3</v>
      </c>
      <c r="R653" s="11">
        <f t="shared" si="75"/>
        <v>64.165224128919775</v>
      </c>
      <c r="S653" s="11">
        <f t="shared" si="76"/>
        <v>4.6815683113441342E-3</v>
      </c>
      <c r="W653" s="11">
        <f t="shared" si="77"/>
        <v>59.165224128919782</v>
      </c>
      <c r="X653" s="11">
        <f t="shared" si="78"/>
        <v>4.681568311344109E-3</v>
      </c>
      <c r="Y653" s="11" t="e">
        <f>NA()</f>
        <v>#N/A</v>
      </c>
      <c r="Z653" s="11" t="e">
        <f>NA()</f>
        <v>#N/A</v>
      </c>
    </row>
    <row r="654" spans="14:26" x14ac:dyDescent="0.2">
      <c r="N654" s="11">
        <v>2.52</v>
      </c>
      <c r="O654" s="11">
        <f t="shared" si="72"/>
        <v>59.201738966086793</v>
      </c>
      <c r="P654" s="11">
        <f t="shared" si="73"/>
        <v>4.5652951322596776E-3</v>
      </c>
      <c r="Q654" s="11">
        <f t="shared" si="74"/>
        <v>4.5652951322596776E-3</v>
      </c>
      <c r="R654" s="11">
        <f t="shared" si="75"/>
        <v>64.201738966086793</v>
      </c>
      <c r="S654" s="11">
        <f t="shared" si="76"/>
        <v>4.5652951322596776E-3</v>
      </c>
      <c r="W654" s="11">
        <f t="shared" si="77"/>
        <v>59.201738966086793</v>
      </c>
      <c r="X654" s="11">
        <f t="shared" si="78"/>
        <v>4.5652951322596776E-3</v>
      </c>
      <c r="Y654" s="11" t="e">
        <f>NA()</f>
        <v>#N/A</v>
      </c>
      <c r="Z654" s="11" t="e">
        <f>NA()</f>
        <v>#N/A</v>
      </c>
    </row>
    <row r="655" spans="14:26" x14ac:dyDescent="0.2">
      <c r="N655" s="11">
        <v>2.5299999999999998</v>
      </c>
      <c r="O655" s="11">
        <f t="shared" si="72"/>
        <v>59.238253803253798</v>
      </c>
      <c r="P655" s="11">
        <f t="shared" si="73"/>
        <v>4.4514645885605766E-3</v>
      </c>
      <c r="Q655" s="11">
        <f t="shared" si="74"/>
        <v>4.4514645885605766E-3</v>
      </c>
      <c r="R655" s="11">
        <f t="shared" si="75"/>
        <v>64.238253803253798</v>
      </c>
      <c r="S655" s="11">
        <f t="shared" si="76"/>
        <v>4.4514645885605766E-3</v>
      </c>
      <c r="W655" s="11">
        <f t="shared" si="77"/>
        <v>59.238253803253798</v>
      </c>
      <c r="X655" s="11">
        <f t="shared" si="78"/>
        <v>4.4514645885605766E-3</v>
      </c>
      <c r="Y655" s="11" t="e">
        <f>NA()</f>
        <v>#N/A</v>
      </c>
      <c r="Z655" s="11" t="e">
        <f>NA()</f>
        <v>#N/A</v>
      </c>
    </row>
    <row r="656" spans="14:26" x14ac:dyDescent="0.2">
      <c r="N656" s="11">
        <v>2.54</v>
      </c>
      <c r="O656" s="11">
        <f t="shared" si="72"/>
        <v>59.274768640420817</v>
      </c>
      <c r="P656" s="11">
        <f t="shared" si="73"/>
        <v>4.3400382570179174E-3</v>
      </c>
      <c r="Q656" s="11">
        <f t="shared" si="74"/>
        <v>4.3400382570179174E-3</v>
      </c>
      <c r="R656" s="11">
        <f t="shared" si="75"/>
        <v>64.274768640420817</v>
      </c>
      <c r="S656" s="11">
        <f t="shared" si="76"/>
        <v>4.3400382570179174E-3</v>
      </c>
      <c r="W656" s="11">
        <f t="shared" si="77"/>
        <v>59.274768640420817</v>
      </c>
      <c r="X656" s="11">
        <f t="shared" si="78"/>
        <v>4.3400382570179174E-3</v>
      </c>
      <c r="Y656" s="11" t="e">
        <f>NA()</f>
        <v>#N/A</v>
      </c>
      <c r="Z656" s="11" t="e">
        <f>NA()</f>
        <v>#N/A</v>
      </c>
    </row>
    <row r="657" spans="14:26" x14ac:dyDescent="0.2">
      <c r="N657" s="11">
        <v>2.5499999999999998</v>
      </c>
      <c r="O657" s="11">
        <f t="shared" si="72"/>
        <v>59.311283477587821</v>
      </c>
      <c r="P657" s="11">
        <f t="shared" si="73"/>
        <v>4.230977962118028E-3</v>
      </c>
      <c r="Q657" s="11">
        <f t="shared" si="74"/>
        <v>4.230977962118028E-3</v>
      </c>
      <c r="R657" s="11">
        <f t="shared" si="75"/>
        <v>64.311283477587821</v>
      </c>
      <c r="S657" s="11">
        <f t="shared" si="76"/>
        <v>4.230977962118028E-3</v>
      </c>
      <c r="W657" s="11">
        <f t="shared" si="77"/>
        <v>59.311283477587821</v>
      </c>
      <c r="X657" s="11">
        <f t="shared" si="78"/>
        <v>4.230977962118028E-3</v>
      </c>
      <c r="Y657" s="11" t="e">
        <f>NA()</f>
        <v>#N/A</v>
      </c>
      <c r="Z657" s="11" t="e">
        <f>NA()</f>
        <v>#N/A</v>
      </c>
    </row>
    <row r="658" spans="14:26" x14ac:dyDescent="0.2">
      <c r="N658" s="11">
        <v>2.56</v>
      </c>
      <c r="O658" s="11">
        <f t="shared" si="72"/>
        <v>59.34779831475484</v>
      </c>
      <c r="P658" s="11">
        <f t="shared" si="73"/>
        <v>4.1242457849388521E-3</v>
      </c>
      <c r="Q658" s="11">
        <f t="shared" si="74"/>
        <v>4.1242457849388521E-3</v>
      </c>
      <c r="R658" s="11">
        <f t="shared" si="75"/>
        <v>64.34779831475484</v>
      </c>
      <c r="S658" s="11">
        <f t="shared" si="76"/>
        <v>4.1242457849388521E-3</v>
      </c>
      <c r="W658" s="11">
        <f t="shared" si="77"/>
        <v>59.34779831475484</v>
      </c>
      <c r="X658" s="11">
        <f t="shared" si="78"/>
        <v>4.1242457849388521E-3</v>
      </c>
      <c r="Y658" s="11" t="e">
        <f>NA()</f>
        <v>#N/A</v>
      </c>
      <c r="Z658" s="11" t="e">
        <f>NA()</f>
        <v>#N/A</v>
      </c>
    </row>
    <row r="659" spans="14:26" x14ac:dyDescent="0.2">
      <c r="N659" s="11">
        <v>2.57</v>
      </c>
      <c r="O659" s="11">
        <f t="shared" si="72"/>
        <v>59.384313151921845</v>
      </c>
      <c r="P659" s="11">
        <f t="shared" si="73"/>
        <v>4.0198040716777341E-3</v>
      </c>
      <c r="Q659" s="11">
        <f t="shared" si="74"/>
        <v>4.0198040716777341E-3</v>
      </c>
      <c r="R659" s="11">
        <f t="shared" si="75"/>
        <v>64.384313151921845</v>
      </c>
      <c r="S659" s="11">
        <f t="shared" si="76"/>
        <v>4.0198040716777341E-3</v>
      </c>
      <c r="W659" s="11">
        <f t="shared" si="77"/>
        <v>59.384313151921845</v>
      </c>
      <c r="X659" s="11">
        <f t="shared" si="78"/>
        <v>4.0198040716777341E-3</v>
      </c>
      <c r="Y659" s="11" t="e">
        <f>NA()</f>
        <v>#N/A</v>
      </c>
      <c r="Z659" s="11" t="e">
        <f>NA()</f>
        <v>#N/A</v>
      </c>
    </row>
    <row r="660" spans="14:26" x14ac:dyDescent="0.2">
      <c r="N660" s="11">
        <v>2.58</v>
      </c>
      <c r="O660" s="11">
        <f t="shared" si="72"/>
        <v>59.420827989088856</v>
      </c>
      <c r="P660" s="11">
        <f t="shared" si="73"/>
        <v>3.9176154418329159E-3</v>
      </c>
      <c r="Q660" s="11">
        <f t="shared" si="74"/>
        <v>3.9176154418329159E-3</v>
      </c>
      <c r="R660" s="11">
        <f t="shared" si="75"/>
        <v>64.420827989088863</v>
      </c>
      <c r="S660" s="11">
        <f t="shared" si="76"/>
        <v>3.9176154418328968E-3</v>
      </c>
      <c r="W660" s="11">
        <f t="shared" si="77"/>
        <v>59.420827989088856</v>
      </c>
      <c r="X660" s="11">
        <f t="shared" si="78"/>
        <v>3.9176154418329159E-3</v>
      </c>
      <c r="Y660" s="11" t="e">
        <f>NA()</f>
        <v>#N/A</v>
      </c>
      <c r="Z660" s="11" t="e">
        <f>NA()</f>
        <v>#N/A</v>
      </c>
    </row>
    <row r="661" spans="14:26" x14ac:dyDescent="0.2">
      <c r="N661" s="11">
        <v>2.59</v>
      </c>
      <c r="O661" s="11">
        <f t="shared" si="72"/>
        <v>59.457342826255868</v>
      </c>
      <c r="P661" s="11">
        <f t="shared" si="73"/>
        <v>3.8176427960439651E-3</v>
      </c>
      <c r="Q661" s="11">
        <f t="shared" si="74"/>
        <v>3.8176427960439651E-3</v>
      </c>
      <c r="R661" s="11">
        <f t="shared" si="75"/>
        <v>64.457342826255868</v>
      </c>
      <c r="S661" s="11">
        <f t="shared" si="76"/>
        <v>3.8176427960439651E-3</v>
      </c>
      <c r="W661" s="11">
        <f t="shared" si="77"/>
        <v>59.457342826255868</v>
      </c>
      <c r="X661" s="11">
        <f t="shared" si="78"/>
        <v>3.8176427960439651E-3</v>
      </c>
      <c r="Y661" s="11" t="e">
        <f>NA()</f>
        <v>#N/A</v>
      </c>
      <c r="Z661" s="11" t="e">
        <f>NA()</f>
        <v>#N/A</v>
      </c>
    </row>
    <row r="662" spans="14:26" x14ac:dyDescent="0.2">
      <c r="N662" s="11">
        <v>2.6</v>
      </c>
      <c r="O662" s="11">
        <f t="shared" si="72"/>
        <v>59.49385766342288</v>
      </c>
      <c r="P662" s="11">
        <f t="shared" si="73"/>
        <v>3.7198493235941353E-3</v>
      </c>
      <c r="Q662" s="11">
        <f t="shared" si="74"/>
        <v>3.7198493235941353E-3</v>
      </c>
      <c r="R662" s="11">
        <f t="shared" si="75"/>
        <v>64.493857663422887</v>
      </c>
      <c r="S662" s="11">
        <f t="shared" si="76"/>
        <v>3.7198493235941188E-3</v>
      </c>
      <c r="W662" s="11">
        <f t="shared" si="77"/>
        <v>59.49385766342288</v>
      </c>
      <c r="X662" s="11">
        <f t="shared" si="78"/>
        <v>3.7198493235941353E-3</v>
      </c>
      <c r="Y662" s="11" t="e">
        <f>NA()</f>
        <v>#N/A</v>
      </c>
      <c r="Z662" s="11" t="e">
        <f>NA()</f>
        <v>#N/A</v>
      </c>
    </row>
    <row r="663" spans="14:26" x14ac:dyDescent="0.2">
      <c r="N663" s="11">
        <v>2.61</v>
      </c>
      <c r="O663" s="11">
        <f t="shared" si="72"/>
        <v>59.530372500589891</v>
      </c>
      <c r="P663" s="11">
        <f t="shared" si="73"/>
        <v>3.6241985095793374E-3</v>
      </c>
      <c r="Q663" s="11">
        <f t="shared" si="74"/>
        <v>3.6241985095793374E-3</v>
      </c>
      <c r="R663" s="11">
        <f t="shared" si="75"/>
        <v>64.530372500589891</v>
      </c>
      <c r="S663" s="11">
        <f t="shared" si="76"/>
        <v>3.6241985095793374E-3</v>
      </c>
      <c r="W663" s="11">
        <f t="shared" si="77"/>
        <v>59.530372500589891</v>
      </c>
      <c r="X663" s="11">
        <f t="shared" si="78"/>
        <v>3.6241985095793374E-3</v>
      </c>
      <c r="Y663" s="11" t="e">
        <f>NA()</f>
        <v>#N/A</v>
      </c>
      <c r="Z663" s="11" t="e">
        <f>NA()</f>
        <v>#N/A</v>
      </c>
    </row>
    <row r="664" spans="14:26" x14ac:dyDescent="0.2">
      <c r="N664" s="11">
        <v>2.62</v>
      </c>
      <c r="O664" s="11">
        <f t="shared" si="72"/>
        <v>59.566887337756903</v>
      </c>
      <c r="P664" s="11">
        <f t="shared" si="73"/>
        <v>3.5306541417477687E-3</v>
      </c>
      <c r="Q664" s="11">
        <f t="shared" si="74"/>
        <v>3.5306541417477687E-3</v>
      </c>
      <c r="R664" s="11">
        <f t="shared" si="75"/>
        <v>64.566887337756896</v>
      </c>
      <c r="S664" s="11">
        <f t="shared" si="76"/>
        <v>3.5306541417477869E-3</v>
      </c>
      <c r="W664" s="11">
        <f t="shared" si="77"/>
        <v>59.566887337756903</v>
      </c>
      <c r="X664" s="11">
        <f t="shared" si="78"/>
        <v>3.5306541417477687E-3</v>
      </c>
      <c r="Y664" s="11" t="e">
        <f>NA()</f>
        <v>#N/A</v>
      </c>
      <c r="Z664" s="11" t="e">
        <f>NA()</f>
        <v>#N/A</v>
      </c>
    </row>
    <row r="665" spans="14:26" x14ac:dyDescent="0.2">
      <c r="N665" s="11">
        <v>2.63</v>
      </c>
      <c r="O665" s="11">
        <f t="shared" si="72"/>
        <v>59.603402174923914</v>
      </c>
      <c r="P665" s="11">
        <f t="shared" si="73"/>
        <v>3.4391803170147179E-3</v>
      </c>
      <c r="Q665" s="11">
        <f t="shared" si="74"/>
        <v>3.4391803170147179E-3</v>
      </c>
      <c r="R665" s="11">
        <f t="shared" si="75"/>
        <v>64.603402174923914</v>
      </c>
      <c r="S665" s="11">
        <f t="shared" si="76"/>
        <v>3.4391803170147179E-3</v>
      </c>
      <c r="W665" s="11">
        <f t="shared" si="77"/>
        <v>59.603402174923914</v>
      </c>
      <c r="X665" s="11">
        <f t="shared" si="78"/>
        <v>3.4391803170147179E-3</v>
      </c>
      <c r="Y665" s="11" t="e">
        <f>NA()</f>
        <v>#N/A</v>
      </c>
      <c r="Z665" s="11" t="e">
        <f>NA()</f>
        <v>#N/A</v>
      </c>
    </row>
    <row r="666" spans="14:26" x14ac:dyDescent="0.2">
      <c r="N666" s="11">
        <v>2.64</v>
      </c>
      <c r="O666" s="11">
        <f t="shared" si="72"/>
        <v>59.639917012090926</v>
      </c>
      <c r="P666" s="11">
        <f t="shared" si="73"/>
        <v>3.3497414476568966E-3</v>
      </c>
      <c r="Q666" s="11">
        <f t="shared" si="74"/>
        <v>3.3497414476568966E-3</v>
      </c>
      <c r="R666" s="11">
        <f t="shared" si="75"/>
        <v>64.639917012090919</v>
      </c>
      <c r="S666" s="11">
        <f t="shared" si="76"/>
        <v>3.3497414476569135E-3</v>
      </c>
      <c r="W666" s="11">
        <f t="shared" si="77"/>
        <v>59.639917012090926</v>
      </c>
      <c r="X666" s="11">
        <f t="shared" si="78"/>
        <v>3.3497414476568966E-3</v>
      </c>
      <c r="Y666" s="11" t="e">
        <f>NA()</f>
        <v>#N/A</v>
      </c>
      <c r="Z666" s="11" t="e">
        <f>NA()</f>
        <v>#N/A</v>
      </c>
    </row>
    <row r="667" spans="14:26" x14ac:dyDescent="0.2">
      <c r="N667" s="11">
        <v>2.65</v>
      </c>
      <c r="O667" s="11">
        <f t="shared" si="72"/>
        <v>59.676431849257938</v>
      </c>
      <c r="P667" s="11">
        <f t="shared" si="73"/>
        <v>3.2623022671910301E-3</v>
      </c>
      <c r="Q667" s="11">
        <f t="shared" si="74"/>
        <v>3.2623022671910301E-3</v>
      </c>
      <c r="R667" s="11">
        <f t="shared" si="75"/>
        <v>64.676431849257938</v>
      </c>
      <c r="S667" s="11">
        <f t="shared" si="76"/>
        <v>3.2623022671910301E-3</v>
      </c>
      <c r="W667" s="11">
        <f t="shared" si="77"/>
        <v>59.676431849257938</v>
      </c>
      <c r="X667" s="11">
        <f t="shared" si="78"/>
        <v>3.2623022671910301E-3</v>
      </c>
      <c r="Y667" s="11" t="e">
        <f>NA()</f>
        <v>#N/A</v>
      </c>
      <c r="Z667" s="11" t="e">
        <f>NA()</f>
        <v>#N/A</v>
      </c>
    </row>
    <row r="668" spans="14:26" x14ac:dyDescent="0.2">
      <c r="N668" s="11">
        <v>2.66</v>
      </c>
      <c r="O668" s="11">
        <f t="shared" si="72"/>
        <v>59.712946686424949</v>
      </c>
      <c r="P668" s="11">
        <f t="shared" si="73"/>
        <v>3.1768278359413154E-3</v>
      </c>
      <c r="Q668" s="11">
        <f t="shared" si="74"/>
        <v>3.1768278359413154E-3</v>
      </c>
      <c r="R668" s="11">
        <f t="shared" si="75"/>
        <v>64.712946686424942</v>
      </c>
      <c r="S668" s="11">
        <f t="shared" si="76"/>
        <v>3.1768278359413349E-3</v>
      </c>
      <c r="W668" s="11">
        <f t="shared" si="77"/>
        <v>59.712946686424949</v>
      </c>
      <c r="X668" s="11">
        <f t="shared" si="78"/>
        <v>3.1768278359413154E-3</v>
      </c>
      <c r="Y668" s="11" t="e">
        <f>NA()</f>
        <v>#N/A</v>
      </c>
      <c r="Z668" s="11" t="e">
        <f>NA()</f>
        <v>#N/A</v>
      </c>
    </row>
    <row r="669" spans="14:26" x14ac:dyDescent="0.2">
      <c r="N669" s="11">
        <v>2.67</v>
      </c>
      <c r="O669" s="11">
        <f t="shared" si="72"/>
        <v>59.749461523591961</v>
      </c>
      <c r="P669" s="11">
        <f t="shared" si="73"/>
        <v>3.0932835463006033E-3</v>
      </c>
      <c r="Q669" s="11">
        <f t="shared" si="74"/>
        <v>3.0932835463006033E-3</v>
      </c>
      <c r="R669" s="11">
        <f t="shared" si="75"/>
        <v>64.749461523591961</v>
      </c>
      <c r="S669" s="11">
        <f t="shared" si="76"/>
        <v>3.0932835463006033E-3</v>
      </c>
      <c r="W669" s="11">
        <f t="shared" si="77"/>
        <v>59.749461523591961</v>
      </c>
      <c r="X669" s="11">
        <f t="shared" si="78"/>
        <v>3.0932835463006033E-3</v>
      </c>
      <c r="Y669" s="11" t="e">
        <f>NA()</f>
        <v>#N/A</v>
      </c>
      <c r="Z669" s="11" t="e">
        <f>NA()</f>
        <v>#N/A</v>
      </c>
    </row>
    <row r="670" spans="14:26" x14ac:dyDescent="0.2">
      <c r="N670" s="11">
        <v>2.68</v>
      </c>
      <c r="O670" s="11">
        <f t="shared" si="72"/>
        <v>59.785976360758966</v>
      </c>
      <c r="P670" s="11">
        <f t="shared" si="73"/>
        <v>3.0116351276901383E-3</v>
      </c>
      <c r="Q670" s="11">
        <f t="shared" si="74"/>
        <v>3.0116351276901383E-3</v>
      </c>
      <c r="R670" s="11">
        <f t="shared" si="75"/>
        <v>64.785976360758966</v>
      </c>
      <c r="S670" s="11">
        <f t="shared" si="76"/>
        <v>3.0116351276901383E-3</v>
      </c>
      <c r="W670" s="11">
        <f t="shared" si="77"/>
        <v>59.785976360758966</v>
      </c>
      <c r="X670" s="11">
        <f t="shared" si="78"/>
        <v>3.0116351276901383E-3</v>
      </c>
      <c r="Y670" s="11" t="e">
        <f>NA()</f>
        <v>#N/A</v>
      </c>
      <c r="Z670" s="11" t="e">
        <f>NA()</f>
        <v>#N/A</v>
      </c>
    </row>
    <row r="671" spans="14:26" x14ac:dyDescent="0.2">
      <c r="N671" s="11">
        <v>2.69</v>
      </c>
      <c r="O671" s="11">
        <f t="shared" si="72"/>
        <v>59.822491197925977</v>
      </c>
      <c r="P671" s="11">
        <f t="shared" si="73"/>
        <v>2.9318486512228104E-3</v>
      </c>
      <c r="Q671" s="11">
        <f t="shared" si="74"/>
        <v>2.9318486512228104E-3</v>
      </c>
      <c r="R671" s="11">
        <f t="shared" si="75"/>
        <v>64.822491197925984</v>
      </c>
      <c r="S671" s="11">
        <f t="shared" si="76"/>
        <v>2.931848651222797E-3</v>
      </c>
      <c r="W671" s="11">
        <f t="shared" si="77"/>
        <v>59.822491197925977</v>
      </c>
      <c r="X671" s="11">
        <f t="shared" si="78"/>
        <v>2.9318486512228104E-3</v>
      </c>
      <c r="Y671" s="11" t="e">
        <f>NA()</f>
        <v>#N/A</v>
      </c>
      <c r="Z671" s="11" t="e">
        <f>NA()</f>
        <v>#N/A</v>
      </c>
    </row>
    <row r="672" spans="14:26" x14ac:dyDescent="0.2">
      <c r="N672" s="11">
        <v>2.7</v>
      </c>
      <c r="O672" s="11">
        <f t="shared" si="72"/>
        <v>59.859006035092989</v>
      </c>
      <c r="P672" s="11">
        <f t="shared" si="73"/>
        <v>2.8538905340750862E-3</v>
      </c>
      <c r="Q672" s="11">
        <f t="shared" si="74"/>
        <v>2.8538905340750862E-3</v>
      </c>
      <c r="R672" s="11">
        <f t="shared" si="75"/>
        <v>64.859006035092989</v>
      </c>
      <c r="S672" s="11">
        <f t="shared" si="76"/>
        <v>2.8538905340750862E-3</v>
      </c>
      <c r="W672" s="11">
        <f t="shared" si="77"/>
        <v>59.859006035092989</v>
      </c>
      <c r="X672" s="11">
        <f t="shared" si="78"/>
        <v>2.8538905340750862E-3</v>
      </c>
      <c r="Y672" s="11" t="e">
        <f>NA()</f>
        <v>#N/A</v>
      </c>
      <c r="Z672" s="11" t="e">
        <f>NA()</f>
        <v>#N/A</v>
      </c>
    </row>
    <row r="673" spans="14:26" x14ac:dyDescent="0.2">
      <c r="N673" s="11">
        <v>2.71</v>
      </c>
      <c r="O673" s="11">
        <f t="shared" si="72"/>
        <v>59.895520872260001</v>
      </c>
      <c r="P673" s="11">
        <f t="shared" si="73"/>
        <v>2.7777275435724837E-3</v>
      </c>
      <c r="Q673" s="11">
        <f t="shared" si="74"/>
        <v>2.7777275435724837E-3</v>
      </c>
      <c r="R673" s="11">
        <f t="shared" si="75"/>
        <v>64.895520872260008</v>
      </c>
      <c r="S673" s="11">
        <f t="shared" si="76"/>
        <v>2.7777275435724668E-3</v>
      </c>
      <c r="W673" s="11">
        <f t="shared" si="77"/>
        <v>59.895520872260001</v>
      </c>
      <c r="X673" s="11">
        <f t="shared" si="78"/>
        <v>2.7777275435724837E-3</v>
      </c>
      <c r="Y673" s="11" t="e">
        <f>NA()</f>
        <v>#N/A</v>
      </c>
      <c r="Z673" s="11" t="e">
        <f>NA()</f>
        <v>#N/A</v>
      </c>
    </row>
    <row r="674" spans="14:26" x14ac:dyDescent="0.2">
      <c r="N674" s="11">
        <v>2.72</v>
      </c>
      <c r="O674" s="11">
        <f t="shared" si="72"/>
        <v>59.932035709427012</v>
      </c>
      <c r="P674" s="11">
        <f t="shared" si="73"/>
        <v>2.7033268009939611E-3</v>
      </c>
      <c r="Q674" s="11">
        <f t="shared" si="74"/>
        <v>2.7033268009939611E-3</v>
      </c>
      <c r="R674" s="11">
        <f t="shared" si="75"/>
        <v>64.932035709427012</v>
      </c>
      <c r="S674" s="11">
        <f t="shared" si="76"/>
        <v>2.7033268009939611E-3</v>
      </c>
      <c r="W674" s="11">
        <f t="shared" si="77"/>
        <v>59.932035709427012</v>
      </c>
      <c r="X674" s="11">
        <f t="shared" si="78"/>
        <v>2.7033268009939611E-3</v>
      </c>
      <c r="Y674" s="11" t="e">
        <f>NA()</f>
        <v>#N/A</v>
      </c>
      <c r="Z674" s="11" t="e">
        <f>NA()</f>
        <v>#N/A</v>
      </c>
    </row>
    <row r="675" spans="14:26" x14ac:dyDescent="0.2">
      <c r="N675" s="11">
        <v>2.73</v>
      </c>
      <c r="O675" s="11">
        <f t="shared" si="72"/>
        <v>59.968550546594024</v>
      </c>
      <c r="P675" s="11">
        <f t="shared" si="73"/>
        <v>2.6306557851003749E-3</v>
      </c>
      <c r="Q675" s="11">
        <f t="shared" si="74"/>
        <v>2.6306557851003749E-3</v>
      </c>
      <c r="R675" s="11">
        <f t="shared" si="75"/>
        <v>64.968550546594031</v>
      </c>
      <c r="S675" s="11">
        <f t="shared" si="76"/>
        <v>2.6306557851003623E-3</v>
      </c>
      <c r="W675" s="11">
        <f t="shared" si="77"/>
        <v>59.968550546594024</v>
      </c>
      <c r="X675" s="11">
        <f t="shared" si="78"/>
        <v>2.6306557851003749E-3</v>
      </c>
      <c r="Y675" s="11" t="e">
        <f>NA()</f>
        <v>#N/A</v>
      </c>
      <c r="Z675" s="11" t="e">
        <f>NA()</f>
        <v>#N/A</v>
      </c>
    </row>
    <row r="676" spans="14:26" x14ac:dyDescent="0.2">
      <c r="N676" s="11">
        <v>2.74</v>
      </c>
      <c r="O676" s="11">
        <f t="shared" si="72"/>
        <v>60.005065383761035</v>
      </c>
      <c r="P676" s="11">
        <f t="shared" si="73"/>
        <v>2.5596823353922554E-3</v>
      </c>
      <c r="Q676" s="11">
        <f t="shared" si="74"/>
        <v>2.5596823353922554E-3</v>
      </c>
      <c r="R676" s="11">
        <f t="shared" si="75"/>
        <v>65.005065383761035</v>
      </c>
      <c r="S676" s="11">
        <f t="shared" si="76"/>
        <v>2.5596823353922554E-3</v>
      </c>
      <c r="W676" s="11">
        <f t="shared" si="77"/>
        <v>60.005065383761035</v>
      </c>
      <c r="X676" s="11">
        <f t="shared" si="78"/>
        <v>2.5596823353922554E-3</v>
      </c>
      <c r="Y676" s="11" t="e">
        <f>NA()</f>
        <v>#N/A</v>
      </c>
      <c r="Z676" s="11" t="e">
        <f>NA()</f>
        <v>#N/A</v>
      </c>
    </row>
    <row r="677" spans="14:26" x14ac:dyDescent="0.2">
      <c r="N677" s="11">
        <v>2.75</v>
      </c>
      <c r="O677" s="11">
        <f t="shared" si="72"/>
        <v>60.041580220928047</v>
      </c>
      <c r="P677" s="11">
        <f t="shared" si="73"/>
        <v>2.4903746551022607E-3</v>
      </c>
      <c r="Q677" s="11">
        <f t="shared" si="74"/>
        <v>2.4903746551022607E-3</v>
      </c>
      <c r="R677" s="11">
        <f t="shared" si="75"/>
        <v>65.04158022092804</v>
      </c>
      <c r="S677" s="11">
        <f t="shared" si="76"/>
        <v>2.4903746551022759E-3</v>
      </c>
      <c r="W677" s="11">
        <f t="shared" si="77"/>
        <v>60.041580220928047</v>
      </c>
      <c r="X677" s="11">
        <f t="shared" si="78"/>
        <v>2.4903746551022607E-3</v>
      </c>
      <c r="Y677" s="11" t="e">
        <f>NA()</f>
        <v>#N/A</v>
      </c>
      <c r="Z677" s="11" t="e">
        <f>NA()</f>
        <v>#N/A</v>
      </c>
    </row>
    <row r="678" spans="14:26" x14ac:dyDescent="0.2">
      <c r="N678" s="11">
        <v>2.76</v>
      </c>
      <c r="O678" s="11">
        <f t="shared" si="72"/>
        <v>60.078095058095059</v>
      </c>
      <c r="P678" s="11">
        <f t="shared" si="73"/>
        <v>2.422701313927654E-3</v>
      </c>
      <c r="Q678" s="11">
        <f t="shared" si="74"/>
        <v>2.422701313927654E-3</v>
      </c>
      <c r="R678" s="11">
        <f t="shared" si="75"/>
        <v>65.078095058095059</v>
      </c>
      <c r="S678" s="11">
        <f t="shared" si="76"/>
        <v>2.422701313927654E-3</v>
      </c>
      <c r="W678" s="11">
        <f t="shared" si="77"/>
        <v>60.078095058095059</v>
      </c>
      <c r="X678" s="11">
        <f t="shared" si="78"/>
        <v>2.422701313927654E-3</v>
      </c>
      <c r="Y678" s="11" t="e">
        <f>NA()</f>
        <v>#N/A</v>
      </c>
      <c r="Z678" s="11" t="e">
        <f>NA()</f>
        <v>#N/A</v>
      </c>
    </row>
    <row r="679" spans="14:26" x14ac:dyDescent="0.2">
      <c r="N679" s="11">
        <v>2.77</v>
      </c>
      <c r="O679" s="11">
        <f t="shared" si="72"/>
        <v>60.11460989526207</v>
      </c>
      <c r="P679" s="11">
        <f t="shared" si="73"/>
        <v>2.3566312505081998E-3</v>
      </c>
      <c r="Q679" s="11">
        <f t="shared" si="74"/>
        <v>2.3566312505081998E-3</v>
      </c>
      <c r="R679" s="11">
        <f t="shared" si="75"/>
        <v>65.114609895262063</v>
      </c>
      <c r="S679" s="11">
        <f t="shared" si="76"/>
        <v>2.3566312505082124E-3</v>
      </c>
      <c r="W679" s="11">
        <f t="shared" si="77"/>
        <v>60.11460989526207</v>
      </c>
      <c r="X679" s="11">
        <f t="shared" si="78"/>
        <v>2.3566312505081998E-3</v>
      </c>
      <c r="Y679" s="11" t="e">
        <f>NA()</f>
        <v>#N/A</v>
      </c>
      <c r="Z679" s="11" t="e">
        <f>NA()</f>
        <v>#N/A</v>
      </c>
    </row>
    <row r="680" spans="14:26" x14ac:dyDescent="0.2">
      <c r="N680" s="11">
        <v>2.78</v>
      </c>
      <c r="O680" s="11">
        <f t="shared" si="72"/>
        <v>60.151124732429082</v>
      </c>
      <c r="P680" s="11">
        <f t="shared" si="73"/>
        <v>2.2921337746548993E-3</v>
      </c>
      <c r="Q680" s="11">
        <f t="shared" si="74"/>
        <v>2.2921337746548993E-3</v>
      </c>
      <c r="R680" s="11">
        <f t="shared" si="75"/>
        <v>65.151124732429082</v>
      </c>
      <c r="S680" s="11">
        <f t="shared" si="76"/>
        <v>2.2921337746548993E-3</v>
      </c>
      <c r="W680" s="11">
        <f t="shared" si="77"/>
        <v>60.151124732429082</v>
      </c>
      <c r="X680" s="11">
        <f t="shared" si="78"/>
        <v>2.2921337746548993E-3</v>
      </c>
      <c r="Y680" s="11" t="e">
        <f>NA()</f>
        <v>#N/A</v>
      </c>
      <c r="Z680" s="11" t="e">
        <f>NA()</f>
        <v>#N/A</v>
      </c>
    </row>
    <row r="681" spans="14:26" x14ac:dyDescent="0.2">
      <c r="N681" s="11">
        <v>2.79</v>
      </c>
      <c r="O681" s="11">
        <f t="shared" si="72"/>
        <v>60.187639569596087</v>
      </c>
      <c r="P681" s="11">
        <f t="shared" si="73"/>
        <v>2.2291785693350601E-3</v>
      </c>
      <c r="Q681" s="11">
        <f t="shared" si="74"/>
        <v>2.2291785693350601E-3</v>
      </c>
      <c r="R681" s="11">
        <f t="shared" si="75"/>
        <v>65.187639569596087</v>
      </c>
      <c r="S681" s="11">
        <f t="shared" si="76"/>
        <v>2.2291785693350601E-3</v>
      </c>
      <c r="W681" s="11">
        <f t="shared" si="77"/>
        <v>60.187639569596087</v>
      </c>
      <c r="X681" s="11">
        <f t="shared" si="78"/>
        <v>2.2291785693350601E-3</v>
      </c>
      <c r="Y681" s="11" t="e">
        <f>NA()</f>
        <v>#N/A</v>
      </c>
      <c r="Z681" s="11" t="e">
        <f>NA()</f>
        <v>#N/A</v>
      </c>
    </row>
    <row r="682" spans="14:26" x14ac:dyDescent="0.2">
      <c r="N682" s="11">
        <v>2.8</v>
      </c>
      <c r="O682" s="11">
        <f t="shared" si="72"/>
        <v>60.224154406763098</v>
      </c>
      <c r="P682" s="11">
        <f t="shared" si="73"/>
        <v>2.1677356924190544E-3</v>
      </c>
      <c r="Q682" s="11">
        <f t="shared" si="74"/>
        <v>2.1677356924190544E-3</v>
      </c>
      <c r="R682" s="11">
        <f t="shared" si="75"/>
        <v>65.224154406763105</v>
      </c>
      <c r="S682" s="11">
        <f t="shared" si="76"/>
        <v>2.1677356924190436E-3</v>
      </c>
      <c r="W682" s="11">
        <f t="shared" si="77"/>
        <v>60.224154406763098</v>
      </c>
      <c r="X682" s="11">
        <f t="shared" si="78"/>
        <v>2.1677356924190544E-3</v>
      </c>
      <c r="Y682" s="11" t="e">
        <f>NA()</f>
        <v>#N/A</v>
      </c>
      <c r="Z682" s="11" t="e">
        <f>NA()</f>
        <v>#N/A</v>
      </c>
    </row>
    <row r="683" spans="14:26" x14ac:dyDescent="0.2">
      <c r="N683" s="11">
        <v>2.81</v>
      </c>
      <c r="O683" s="11">
        <f t="shared" si="72"/>
        <v>60.26066924393011</v>
      </c>
      <c r="P683" s="11">
        <f t="shared" si="73"/>
        <v>2.1077755781944625E-3</v>
      </c>
      <c r="Q683" s="11">
        <f t="shared" si="74"/>
        <v>2.1077755781944625E-3</v>
      </c>
      <c r="R683" s="11">
        <f t="shared" si="75"/>
        <v>65.26066924393011</v>
      </c>
      <c r="S683" s="11">
        <f t="shared" si="76"/>
        <v>2.1077755781944625E-3</v>
      </c>
      <c r="W683" s="11">
        <f t="shared" si="77"/>
        <v>60.26066924393011</v>
      </c>
      <c r="X683" s="11">
        <f t="shared" si="78"/>
        <v>2.1077755781944625E-3</v>
      </c>
      <c r="Y683" s="11" t="e">
        <f>NA()</f>
        <v>#N/A</v>
      </c>
      <c r="Z683" s="11" t="e">
        <f>NA()</f>
        <v>#N/A</v>
      </c>
    </row>
    <row r="684" spans="14:26" x14ac:dyDescent="0.2">
      <c r="N684" s="11">
        <v>2.82</v>
      </c>
      <c r="O684" s="11">
        <f t="shared" si="72"/>
        <v>60.297184081097122</v>
      </c>
      <c r="P684" s="11">
        <f t="shared" si="73"/>
        <v>2.049269038652839E-3</v>
      </c>
      <c r="Q684" s="11">
        <f t="shared" si="74"/>
        <v>2.049269038652839E-3</v>
      </c>
      <c r="R684" s="11">
        <f t="shared" si="75"/>
        <v>65.297184081097129</v>
      </c>
      <c r="S684" s="11">
        <f t="shared" si="76"/>
        <v>2.049269038652826E-3</v>
      </c>
      <c r="W684" s="11">
        <f t="shared" si="77"/>
        <v>60.297184081097122</v>
      </c>
      <c r="X684" s="11">
        <f t="shared" si="78"/>
        <v>2.049269038652839E-3</v>
      </c>
      <c r="Y684" s="11" t="e">
        <f>NA()</f>
        <v>#N/A</v>
      </c>
      <c r="Z684" s="11" t="e">
        <f>NA()</f>
        <v>#N/A</v>
      </c>
    </row>
    <row r="685" spans="14:26" x14ac:dyDescent="0.2">
      <c r="N685" s="11">
        <v>2.83</v>
      </c>
      <c r="O685" s="11">
        <f t="shared" si="72"/>
        <v>60.333698918264133</v>
      </c>
      <c r="P685" s="11">
        <f t="shared" si="73"/>
        <v>1.9921872645548154E-3</v>
      </c>
      <c r="Q685" s="11">
        <f t="shared" si="74"/>
        <v>1.9921872645548154E-3</v>
      </c>
      <c r="R685" s="11">
        <f t="shared" si="75"/>
        <v>65.333698918264133</v>
      </c>
      <c r="S685" s="11">
        <f t="shared" si="76"/>
        <v>1.9921872645548154E-3</v>
      </c>
      <c r="W685" s="11">
        <f t="shared" si="77"/>
        <v>60.333698918264133</v>
      </c>
      <c r="X685" s="11">
        <f t="shared" si="78"/>
        <v>1.9921872645548154E-3</v>
      </c>
      <c r="Y685" s="11" t="e">
        <f>NA()</f>
        <v>#N/A</v>
      </c>
      <c r="Z685" s="11" t="e">
        <f>NA()</f>
        <v>#N/A</v>
      </c>
    </row>
    <row r="686" spans="14:26" x14ac:dyDescent="0.2">
      <c r="N686" s="11">
        <v>2.84</v>
      </c>
      <c r="O686" s="11">
        <f t="shared" si="72"/>
        <v>60.370213755431145</v>
      </c>
      <c r="P686" s="11">
        <f t="shared" si="73"/>
        <v>1.9365018262789242E-3</v>
      </c>
      <c r="Q686" s="11">
        <f t="shared" si="74"/>
        <v>1.9365018262789242E-3</v>
      </c>
      <c r="R686" s="11">
        <f t="shared" si="75"/>
        <v>65.370213755431138</v>
      </c>
      <c r="S686" s="11">
        <f t="shared" si="76"/>
        <v>1.9365018262789361E-3</v>
      </c>
      <c r="W686" s="11">
        <f t="shared" si="77"/>
        <v>60.370213755431145</v>
      </c>
      <c r="X686" s="11">
        <f t="shared" si="78"/>
        <v>1.9365018262789242E-3</v>
      </c>
      <c r="Y686" s="11" t="e">
        <f>NA()</f>
        <v>#N/A</v>
      </c>
      <c r="Z686" s="11" t="e">
        <f>NA()</f>
        <v>#N/A</v>
      </c>
    </row>
    <row r="687" spans="14:26" x14ac:dyDescent="0.2">
      <c r="N687" s="11">
        <v>2.85</v>
      </c>
      <c r="O687" s="11">
        <f t="shared" si="72"/>
        <v>60.406728592598157</v>
      </c>
      <c r="P687" s="11">
        <f t="shared" si="73"/>
        <v>1.8821846744597002E-3</v>
      </c>
      <c r="Q687" s="11">
        <f t="shared" si="74"/>
        <v>1.8821846744597002E-3</v>
      </c>
      <c r="R687" s="11">
        <f t="shared" si="75"/>
        <v>65.406728592598157</v>
      </c>
      <c r="S687" s="11">
        <f t="shared" si="76"/>
        <v>1.8821846744597002E-3</v>
      </c>
      <c r="W687" s="11">
        <f t="shared" si="77"/>
        <v>60.406728592598157</v>
      </c>
      <c r="X687" s="11">
        <f t="shared" si="78"/>
        <v>1.8821846744597002E-3</v>
      </c>
      <c r="Y687" s="11" t="e">
        <f>NA()</f>
        <v>#N/A</v>
      </c>
      <c r="Z687" s="11" t="e">
        <f>NA()</f>
        <v>#N/A</v>
      </c>
    </row>
    <row r="688" spans="14:26" x14ac:dyDescent="0.2">
      <c r="N688" s="11">
        <v>2.86</v>
      </c>
      <c r="O688" s="11">
        <f t="shared" si="72"/>
        <v>60.443243429765168</v>
      </c>
      <c r="P688" s="11">
        <f t="shared" si="73"/>
        <v>1.8292081404205111E-3</v>
      </c>
      <c r="Q688" s="11">
        <f t="shared" si="74"/>
        <v>1.8292081404205111E-3</v>
      </c>
      <c r="R688" s="11">
        <f t="shared" si="75"/>
        <v>65.443243429765175</v>
      </c>
      <c r="S688" s="11">
        <f t="shared" si="76"/>
        <v>1.8292081404205028E-3</v>
      </c>
      <c r="W688" s="11">
        <f t="shared" si="77"/>
        <v>60.443243429765168</v>
      </c>
      <c r="X688" s="11">
        <f t="shared" si="78"/>
        <v>1.8292081404205111E-3</v>
      </c>
      <c r="Y688" s="11" t="e">
        <f>NA()</f>
        <v>#N/A</v>
      </c>
      <c r="Z688" s="11" t="e">
        <f>NA()</f>
        <v>#N/A</v>
      </c>
    </row>
    <row r="689" spans="14:26" x14ac:dyDescent="0.2">
      <c r="N689" s="11">
        <v>2.87</v>
      </c>
      <c r="O689" s="11">
        <f t="shared" si="72"/>
        <v>60.47975826693218</v>
      </c>
      <c r="P689" s="11">
        <f t="shared" si="73"/>
        <v>1.7775449364066435E-3</v>
      </c>
      <c r="Q689" s="11">
        <f t="shared" si="74"/>
        <v>1.7775449364066435E-3</v>
      </c>
      <c r="R689" s="11">
        <f t="shared" si="75"/>
        <v>65.47975826693218</v>
      </c>
      <c r="S689" s="11">
        <f t="shared" si="76"/>
        <v>1.7775449364066435E-3</v>
      </c>
      <c r="W689" s="11">
        <f t="shared" si="77"/>
        <v>60.47975826693218</v>
      </c>
      <c r="X689" s="11">
        <f t="shared" si="78"/>
        <v>1.7775449364066435E-3</v>
      </c>
      <c r="Y689" s="11" t="e">
        <f>NA()</f>
        <v>#N/A</v>
      </c>
      <c r="Z689" s="11" t="e">
        <f>NA()</f>
        <v>#N/A</v>
      </c>
    </row>
    <row r="690" spans="14:26" x14ac:dyDescent="0.2">
      <c r="N690" s="11">
        <v>2.88</v>
      </c>
      <c r="O690" s="11">
        <f t="shared" si="72"/>
        <v>60.516273104099191</v>
      </c>
      <c r="P690" s="11">
        <f t="shared" si="73"/>
        <v>1.7271681556240552E-3</v>
      </c>
      <c r="Q690" s="11">
        <f t="shared" si="74"/>
        <v>1.7271681556240552E-3</v>
      </c>
      <c r="R690" s="11">
        <f t="shared" si="75"/>
        <v>65.516273104099184</v>
      </c>
      <c r="S690" s="11">
        <f t="shared" si="76"/>
        <v>1.7271681556240632E-3</v>
      </c>
      <c r="W690" s="11">
        <f t="shared" si="77"/>
        <v>60.516273104099191</v>
      </c>
      <c r="X690" s="11">
        <f t="shared" si="78"/>
        <v>1.7271681556240552E-3</v>
      </c>
      <c r="Y690" s="11" t="e">
        <f>NA()</f>
        <v>#N/A</v>
      </c>
      <c r="Z690" s="11" t="e">
        <f>NA()</f>
        <v>#N/A</v>
      </c>
    </row>
    <row r="691" spans="14:26" x14ac:dyDescent="0.2">
      <c r="N691" s="11">
        <v>2.89</v>
      </c>
      <c r="O691" s="11">
        <f t="shared" si="72"/>
        <v>60.552787941266203</v>
      </c>
      <c r="P691" s="11">
        <f t="shared" si="73"/>
        <v>1.6780512720893049E-3</v>
      </c>
      <c r="Q691" s="11">
        <f t="shared" si="74"/>
        <v>1.6780512720893049E-3</v>
      </c>
      <c r="R691" s="11">
        <f t="shared" si="75"/>
        <v>65.552787941266203</v>
      </c>
      <c r="S691" s="11">
        <f t="shared" si="76"/>
        <v>1.6780512720893049E-3</v>
      </c>
      <c r="W691" s="11">
        <f t="shared" si="77"/>
        <v>60.552787941266203</v>
      </c>
      <c r="X691" s="11">
        <f t="shared" si="78"/>
        <v>1.6780512720893049E-3</v>
      </c>
      <c r="Y691" s="11" t="e">
        <f>NA()</f>
        <v>#N/A</v>
      </c>
      <c r="Z691" s="11" t="e">
        <f>NA()</f>
        <v>#N/A</v>
      </c>
    </row>
    <row r="692" spans="14:26" x14ac:dyDescent="0.2">
      <c r="N692" s="11">
        <v>2.9</v>
      </c>
      <c r="O692" s="11">
        <f t="shared" si="72"/>
        <v>60.589302778433208</v>
      </c>
      <c r="P692" s="11">
        <f t="shared" si="73"/>
        <v>1.6301681402960298E-3</v>
      </c>
      <c r="Q692" s="11">
        <f t="shared" si="74"/>
        <v>1.6301681402960298E-3</v>
      </c>
      <c r="R692" s="11">
        <f t="shared" si="75"/>
        <v>65.589302778433208</v>
      </c>
      <c r="S692" s="11">
        <f t="shared" si="76"/>
        <v>1.6301681402960298E-3</v>
      </c>
      <c r="W692" s="11">
        <f t="shared" si="77"/>
        <v>60.589302778433208</v>
      </c>
      <c r="X692" s="11">
        <f t="shared" si="78"/>
        <v>1.6301681402960298E-3</v>
      </c>
      <c r="Y692" s="11" t="e">
        <f>NA()</f>
        <v>#N/A</v>
      </c>
      <c r="Z692" s="11" t="e">
        <f>NA()</f>
        <v>#N/A</v>
      </c>
    </row>
    <row r="693" spans="14:26" x14ac:dyDescent="0.2">
      <c r="N693" s="11">
        <v>2.91</v>
      </c>
      <c r="O693" s="11">
        <f t="shared" si="72"/>
        <v>60.625817615600226</v>
      </c>
      <c r="P693" s="11">
        <f t="shared" si="73"/>
        <v>1.5834929947033227E-3</v>
      </c>
      <c r="Q693" s="11">
        <f t="shared" si="74"/>
        <v>1.5834929947033227E-3</v>
      </c>
      <c r="R693" s="11">
        <f t="shared" si="75"/>
        <v>65.625817615600226</v>
      </c>
      <c r="S693" s="11">
        <f t="shared" si="76"/>
        <v>1.5834929947033227E-3</v>
      </c>
      <c r="W693" s="11">
        <f t="shared" si="77"/>
        <v>60.625817615600226</v>
      </c>
      <c r="X693" s="11">
        <f t="shared" si="78"/>
        <v>1.5834929947033227E-3</v>
      </c>
      <c r="Y693" s="11" t="e">
        <f>NA()</f>
        <v>#N/A</v>
      </c>
      <c r="Z693" s="11" t="e">
        <f>NA()</f>
        <v>#N/A</v>
      </c>
    </row>
    <row r="694" spans="14:26" x14ac:dyDescent="0.2">
      <c r="N694" s="11">
        <v>2.92</v>
      </c>
      <c r="O694" s="11">
        <f t="shared" si="72"/>
        <v>60.662332452767231</v>
      </c>
      <c r="P694" s="11">
        <f t="shared" si="73"/>
        <v>1.5380004490516204E-3</v>
      </c>
      <c r="Q694" s="11">
        <f t="shared" si="74"/>
        <v>1.5380004490516204E-3</v>
      </c>
      <c r="R694" s="11">
        <f t="shared" si="75"/>
        <v>65.662332452767231</v>
      </c>
      <c r="S694" s="11">
        <f t="shared" si="76"/>
        <v>1.5380004490516204E-3</v>
      </c>
      <c r="W694" s="11">
        <f t="shared" si="77"/>
        <v>60.662332452767231</v>
      </c>
      <c r="X694" s="11">
        <f t="shared" si="78"/>
        <v>1.5380004490516204E-3</v>
      </c>
      <c r="Y694" s="11" t="e">
        <f>NA()</f>
        <v>#N/A</v>
      </c>
      <c r="Z694" s="11" t="e">
        <f>NA()</f>
        <v>#N/A</v>
      </c>
    </row>
    <row r="695" spans="14:26" x14ac:dyDescent="0.2">
      <c r="N695" s="11">
        <v>2.93</v>
      </c>
      <c r="O695" s="11">
        <f t="shared" si="72"/>
        <v>60.69884728993425</v>
      </c>
      <c r="P695" s="11">
        <f t="shared" si="73"/>
        <v>1.4936654955109516E-3</v>
      </c>
      <c r="Q695" s="11">
        <f t="shared" si="74"/>
        <v>1.4936654955109516E-3</v>
      </c>
      <c r="R695" s="11">
        <f t="shared" si="75"/>
        <v>65.69884728993425</v>
      </c>
      <c r="S695" s="11">
        <f t="shared" si="76"/>
        <v>1.4936654955109516E-3</v>
      </c>
      <c r="W695" s="11">
        <f t="shared" si="77"/>
        <v>60.69884728993425</v>
      </c>
      <c r="X695" s="11">
        <f t="shared" si="78"/>
        <v>1.4936654955109516E-3</v>
      </c>
      <c r="Y695" s="11" t="e">
        <f>NA()</f>
        <v>#N/A</v>
      </c>
      <c r="Z695" s="11" t="e">
        <f>NA()</f>
        <v>#N/A</v>
      </c>
    </row>
    <row r="696" spans="14:26" x14ac:dyDescent="0.2">
      <c r="N696" s="11">
        <v>2.94</v>
      </c>
      <c r="O696" s="11">
        <f t="shared" si="72"/>
        <v>60.735362127101254</v>
      </c>
      <c r="P696" s="11">
        <f t="shared" si="73"/>
        <v>1.4504635036674757E-3</v>
      </c>
      <c r="Q696" s="11">
        <f t="shared" si="74"/>
        <v>1.4504635036674757E-3</v>
      </c>
      <c r="R696" s="11">
        <f t="shared" si="75"/>
        <v>65.735362127101254</v>
      </c>
      <c r="S696" s="11">
        <f t="shared" si="76"/>
        <v>1.4504635036674757E-3</v>
      </c>
      <c r="W696" s="11">
        <f t="shared" si="77"/>
        <v>60.735362127101254</v>
      </c>
      <c r="X696" s="11">
        <f t="shared" si="78"/>
        <v>1.4504635036674757E-3</v>
      </c>
      <c r="Y696" s="11" t="e">
        <f>NA()</f>
        <v>#N/A</v>
      </c>
      <c r="Z696" s="11" t="e">
        <f>NA()</f>
        <v>#N/A</v>
      </c>
    </row>
    <row r="697" spans="14:26" x14ac:dyDescent="0.2">
      <c r="N697" s="11">
        <v>2.95</v>
      </c>
      <c r="O697" s="11">
        <f t="shared" si="72"/>
        <v>60.771876964268266</v>
      </c>
      <c r="P697" s="11">
        <f t="shared" si="73"/>
        <v>1.4083702193529168E-3</v>
      </c>
      <c r="Q697" s="11">
        <f t="shared" si="74"/>
        <v>1.4083702193529168E-3</v>
      </c>
      <c r="R697" s="11">
        <f t="shared" si="75"/>
        <v>65.771876964268273</v>
      </c>
      <c r="S697" s="11">
        <f t="shared" si="76"/>
        <v>1.4083702193529095E-3</v>
      </c>
      <c r="W697" s="11">
        <f t="shared" si="77"/>
        <v>60.771876964268266</v>
      </c>
      <c r="X697" s="11">
        <f t="shared" si="78"/>
        <v>1.4083702193529168E-3</v>
      </c>
      <c r="Y697" s="11" t="e">
        <f>NA()</f>
        <v>#N/A</v>
      </c>
      <c r="Z697" s="11" t="e">
        <f>NA()</f>
        <v>#N/A</v>
      </c>
    </row>
    <row r="698" spans="14:26" x14ac:dyDescent="0.2">
      <c r="N698" s="11">
        <v>2.96</v>
      </c>
      <c r="O698" s="11">
        <f t="shared" si="72"/>
        <v>60.808391801435278</v>
      </c>
      <c r="P698" s="11">
        <f t="shared" si="73"/>
        <v>1.3673617633226528E-3</v>
      </c>
      <c r="Q698" s="11">
        <f t="shared" si="74"/>
        <v>1.3673617633226528E-3</v>
      </c>
      <c r="R698" s="11">
        <f t="shared" si="75"/>
        <v>65.808391801435278</v>
      </c>
      <c r="S698" s="11">
        <f t="shared" si="76"/>
        <v>1.3673617633226528E-3</v>
      </c>
      <c r="W698" s="11">
        <f t="shared" si="77"/>
        <v>60.808391801435278</v>
      </c>
      <c r="X698" s="11">
        <f t="shared" si="78"/>
        <v>1.3673617633226528E-3</v>
      </c>
      <c r="Y698" s="11" t="e">
        <f>NA()</f>
        <v>#N/A</v>
      </c>
      <c r="Z698" s="11" t="e">
        <f>NA()</f>
        <v>#N/A</v>
      </c>
    </row>
    <row r="699" spans="14:26" x14ac:dyDescent="0.2">
      <c r="N699" s="11">
        <v>2.97</v>
      </c>
      <c r="O699" s="11">
        <f t="shared" si="72"/>
        <v>60.844906638602289</v>
      </c>
      <c r="P699" s="11">
        <f t="shared" si="73"/>
        <v>1.3274146297872446E-3</v>
      </c>
      <c r="Q699" s="11">
        <f t="shared" si="74"/>
        <v>1.3274146297872446E-3</v>
      </c>
      <c r="R699" s="11">
        <f t="shared" si="75"/>
        <v>65.844906638602296</v>
      </c>
      <c r="S699" s="11">
        <f t="shared" si="76"/>
        <v>1.3274146297872352E-3</v>
      </c>
      <c r="W699" s="11">
        <f t="shared" si="77"/>
        <v>60.844906638602289</v>
      </c>
      <c r="X699" s="11">
        <f t="shared" si="78"/>
        <v>1.3274146297872446E-3</v>
      </c>
      <c r="Y699" s="11" t="e">
        <f>NA()</f>
        <v>#N/A</v>
      </c>
      <c r="Z699" s="11" t="e">
        <f>NA()</f>
        <v>#N/A</v>
      </c>
    </row>
    <row r="700" spans="14:26" x14ac:dyDescent="0.2">
      <c r="N700" s="11">
        <v>2.98</v>
      </c>
      <c r="O700" s="11">
        <f t="shared" si="72"/>
        <v>60.881421475769301</v>
      </c>
      <c r="P700" s="11">
        <f t="shared" si="73"/>
        <v>1.2885056848027303E-3</v>
      </c>
      <c r="Q700" s="11">
        <f t="shared" si="74"/>
        <v>1.2885056848027303E-3</v>
      </c>
      <c r="R700" s="11">
        <f t="shared" si="75"/>
        <v>65.881421475769301</v>
      </c>
      <c r="S700" s="11">
        <f t="shared" si="76"/>
        <v>1.2885056848027303E-3</v>
      </c>
      <c r="W700" s="11">
        <f t="shared" si="77"/>
        <v>60.881421475769301</v>
      </c>
      <c r="X700" s="11">
        <f t="shared" si="78"/>
        <v>1.2885056848027303E-3</v>
      </c>
      <c r="Y700" s="11" t="e">
        <f>NA()</f>
        <v>#N/A</v>
      </c>
      <c r="Z700" s="11" t="e">
        <f>NA()</f>
        <v>#N/A</v>
      </c>
    </row>
    <row r="701" spans="14:26" x14ac:dyDescent="0.2">
      <c r="N701" s="11">
        <v>2.99</v>
      </c>
      <c r="O701" s="11">
        <f t="shared" si="72"/>
        <v>60.917936312936313</v>
      </c>
      <c r="P701" s="11">
        <f t="shared" si="73"/>
        <v>1.2506121645246661E-3</v>
      </c>
      <c r="Q701" s="11">
        <f t="shared" si="74"/>
        <v>1.2506121645246661E-3</v>
      </c>
      <c r="R701" s="11">
        <f t="shared" si="75"/>
        <v>65.91793631293632</v>
      </c>
      <c r="S701" s="11">
        <f t="shared" si="76"/>
        <v>1.2506121645246594E-3</v>
      </c>
      <c r="W701" s="11">
        <f t="shared" si="77"/>
        <v>60.917936312936313</v>
      </c>
      <c r="X701" s="11">
        <f t="shared" si="78"/>
        <v>1.2506121645246661E-3</v>
      </c>
      <c r="Y701" s="11" t="e">
        <f>NA()</f>
        <v>#N/A</v>
      </c>
      <c r="Z701" s="11" t="e">
        <f>NA()</f>
        <v>#N/A</v>
      </c>
    </row>
    <row r="702" spans="14:26" x14ac:dyDescent="0.2">
      <c r="N702" s="11">
        <v>3</v>
      </c>
      <c r="O702" s="11">
        <f t="shared" si="72"/>
        <v>60.954451150103324</v>
      </c>
      <c r="P702" s="11">
        <f t="shared" si="73"/>
        <v>1.2137116733309449E-3</v>
      </c>
      <c r="Q702" s="11">
        <f t="shared" si="74"/>
        <v>1.2137116733309449E-3</v>
      </c>
      <c r="R702" s="11">
        <f t="shared" si="75"/>
        <v>65.954451150103324</v>
      </c>
      <c r="S702" s="11">
        <f t="shared" si="76"/>
        <v>1.2137116733309449E-3</v>
      </c>
      <c r="W702" s="11">
        <f t="shared" si="77"/>
        <v>60.954451150103324</v>
      </c>
      <c r="X702" s="11">
        <f t="shared" si="78"/>
        <v>1.2137116733309449E-3</v>
      </c>
      <c r="Y702" s="11" t="e">
        <f>NA()</f>
        <v>#N/A</v>
      </c>
      <c r="Z702" s="11" t="e">
        <f>NA()</f>
        <v>#N/A</v>
      </c>
    </row>
    <row r="703" spans="14:26" x14ac:dyDescent="0.2">
      <c r="N703" s="11">
        <v>3.01</v>
      </c>
      <c r="O703" s="11">
        <f t="shared" si="72"/>
        <v>60.990965987270329</v>
      </c>
      <c r="P703" s="11">
        <f t="shared" si="73"/>
        <v>1.1777821818183657E-3</v>
      </c>
      <c r="Q703" s="11">
        <f t="shared" si="74"/>
        <v>1.1777821818183657E-3</v>
      </c>
      <c r="R703" s="11">
        <f t="shared" si="75"/>
        <v>65.990965987270329</v>
      </c>
      <c r="S703" s="11">
        <f t="shared" si="76"/>
        <v>1.1777821818183657E-3</v>
      </c>
      <c r="W703" s="11">
        <f t="shared" si="77"/>
        <v>60.990965987270329</v>
      </c>
      <c r="X703" s="11">
        <f t="shared" si="78"/>
        <v>1.1777821818183657E-3</v>
      </c>
      <c r="Y703" s="11" t="e">
        <f>NA()</f>
        <v>#N/A</v>
      </c>
      <c r="Z703" s="11" t="e">
        <f>NA()</f>
        <v>#N/A</v>
      </c>
    </row>
    <row r="704" spans="14:26" x14ac:dyDescent="0.2">
      <c r="N704" s="11">
        <v>3.02</v>
      </c>
      <c r="O704" s="11">
        <f t="shared" si="72"/>
        <v>61.027480824437347</v>
      </c>
      <c r="P704" s="11">
        <f t="shared" si="73"/>
        <v>1.1428020246777755E-3</v>
      </c>
      <c r="Q704" s="11">
        <f t="shared" si="74"/>
        <v>1.1428020246777755E-3</v>
      </c>
      <c r="R704" s="11">
        <f t="shared" si="75"/>
        <v>66.027480824437347</v>
      </c>
      <c r="S704" s="11">
        <f t="shared" si="76"/>
        <v>1.1428020246777755E-3</v>
      </c>
      <c r="W704" s="11">
        <f t="shared" si="77"/>
        <v>61.027480824437347</v>
      </c>
      <c r="X704" s="11">
        <f t="shared" si="78"/>
        <v>1.1428020246777755E-3</v>
      </c>
      <c r="Y704" s="11" t="e">
        <f>NA()</f>
        <v>#N/A</v>
      </c>
      <c r="Z704" s="11" t="e">
        <f>NA()</f>
        <v>#N/A</v>
      </c>
    </row>
    <row r="705" spans="14:26" x14ac:dyDescent="0.2">
      <c r="N705" s="11">
        <v>3.03</v>
      </c>
      <c r="O705" s="11">
        <f t="shared" si="72"/>
        <v>61.063995661604352</v>
      </c>
      <c r="P705" s="11">
        <f t="shared" si="73"/>
        <v>1.1087498984528093E-3</v>
      </c>
      <c r="Q705" s="11">
        <f t="shared" si="74"/>
        <v>1.1087498984528093E-3</v>
      </c>
      <c r="R705" s="11">
        <f t="shared" si="75"/>
        <v>66.063995661604352</v>
      </c>
      <c r="S705" s="11">
        <f t="shared" si="76"/>
        <v>1.1087498984528093E-3</v>
      </c>
      <c r="W705" s="11">
        <f t="shared" si="77"/>
        <v>61.063995661604352</v>
      </c>
      <c r="X705" s="11">
        <f t="shared" si="78"/>
        <v>1.1087498984528093E-3</v>
      </c>
      <c r="Y705" s="11" t="e">
        <f>NA()</f>
        <v>#N/A</v>
      </c>
      <c r="Z705" s="11" t="e">
        <f>NA()</f>
        <v>#N/A</v>
      </c>
    </row>
    <row r="706" spans="14:26" x14ac:dyDescent="0.2">
      <c r="N706" s="11">
        <v>3.04</v>
      </c>
      <c r="O706" s="11">
        <f t="shared" si="72"/>
        <v>61.100510498771371</v>
      </c>
      <c r="P706" s="11">
        <f t="shared" si="73"/>
        <v>1.0756048591866851E-3</v>
      </c>
      <c r="Q706" s="11">
        <f t="shared" si="74"/>
        <v>1.0756048591866851E-3</v>
      </c>
      <c r="R706" s="11">
        <f t="shared" si="75"/>
        <v>66.100510498771371</v>
      </c>
      <c r="S706" s="11">
        <f t="shared" si="76"/>
        <v>1.0756048591866851E-3</v>
      </c>
      <c r="W706" s="11">
        <f t="shared" si="77"/>
        <v>61.100510498771371</v>
      </c>
      <c r="X706" s="11">
        <f t="shared" si="78"/>
        <v>1.0756048591866851E-3</v>
      </c>
      <c r="Y706" s="11" t="e">
        <f>NA()</f>
        <v>#N/A</v>
      </c>
      <c r="Z706" s="11" t="e">
        <f>NA()</f>
        <v>#N/A</v>
      </c>
    </row>
    <row r="707" spans="14:26" x14ac:dyDescent="0.2">
      <c r="N707" s="11">
        <v>3.05</v>
      </c>
      <c r="O707" s="11">
        <f t="shared" ref="O707:O770" si="79">N707*C$4+C$2</f>
        <v>61.137025335938375</v>
      </c>
      <c r="P707" s="11">
        <f t="shared" ref="P707:P770" si="80">NORMDIST(O707,C$2,C$4,FALSE)</f>
        <v>1.04334631996215E-3</v>
      </c>
      <c r="Q707" s="11">
        <f t="shared" ref="Q707:Q770" si="81">IF(AND($M$4=1,N707&gt;0),0,IF(AND($M$4=2,N707&lt;0),0,IF(ROUND(ABS(NORMSINV($C$5/$M$5)),2)&lt;=ABS(N707),P707,0)))</f>
        <v>1.04334631996215E-3</v>
      </c>
      <c r="R707" s="11">
        <f t="shared" ref="R707:R770" si="82">CHOOSE($M$13,0,N707*D$4+D$2)</f>
        <v>66.137025335938375</v>
      </c>
      <c r="S707" s="11">
        <f t="shared" ref="S707:S770" si="83">CHOOSE($M$13,0,NORMDIST(R707,D$2,D$4,FALSE))</f>
        <v>1.04334631996215E-3</v>
      </c>
      <c r="W707" s="11">
        <f t="shared" ref="W707:W770" si="84">O707</f>
        <v>61.137025335938375</v>
      </c>
      <c r="X707" s="11">
        <f t="shared" ref="X707:X770" si="85">P707</f>
        <v>1.04334631996215E-3</v>
      </c>
      <c r="Y707" s="11" t="e">
        <f>NA()</f>
        <v>#N/A</v>
      </c>
      <c r="Z707" s="11" t="e">
        <f>NA()</f>
        <v>#N/A</v>
      </c>
    </row>
    <row r="708" spans="14:26" x14ac:dyDescent="0.2">
      <c r="N708" s="11">
        <v>3.06</v>
      </c>
      <c r="O708" s="11">
        <f t="shared" si="79"/>
        <v>61.173540173105387</v>
      </c>
      <c r="P708" s="11">
        <f t="shared" si="80"/>
        <v>1.0119540483388412E-3</v>
      </c>
      <c r="Q708" s="11">
        <f t="shared" si="81"/>
        <v>1.0119540483388412E-3</v>
      </c>
      <c r="R708" s="11">
        <f t="shared" si="82"/>
        <v>66.173540173105394</v>
      </c>
      <c r="S708" s="11">
        <f t="shared" si="83"/>
        <v>1.0119540483388343E-3</v>
      </c>
      <c r="W708" s="11">
        <f t="shared" si="84"/>
        <v>61.173540173105387</v>
      </c>
      <c r="X708" s="11">
        <f t="shared" si="85"/>
        <v>1.0119540483388412E-3</v>
      </c>
      <c r="Y708" s="11" t="e">
        <f>NA()</f>
        <v>#N/A</v>
      </c>
      <c r="Z708" s="11" t="e">
        <f>NA()</f>
        <v>#N/A</v>
      </c>
    </row>
    <row r="709" spans="14:26" x14ac:dyDescent="0.2">
      <c r="N709" s="11">
        <v>3.07</v>
      </c>
      <c r="O709" s="11">
        <f t="shared" si="79"/>
        <v>61.210055010272399</v>
      </c>
      <c r="P709" s="11">
        <f t="shared" si="80"/>
        <v>9.81408163692957E-4</v>
      </c>
      <c r="Q709" s="11">
        <f t="shared" si="81"/>
        <v>9.81408163692957E-4</v>
      </c>
      <c r="R709" s="11">
        <f t="shared" si="82"/>
        <v>66.210055010272399</v>
      </c>
      <c r="S709" s="11">
        <f t="shared" si="83"/>
        <v>9.81408163692957E-4</v>
      </c>
      <c r="W709" s="11">
        <f t="shared" si="84"/>
        <v>61.210055010272399</v>
      </c>
      <c r="X709" s="11">
        <f t="shared" si="85"/>
        <v>9.81408163692957E-4</v>
      </c>
      <c r="Y709" s="11" t="e">
        <f>NA()</f>
        <v>#N/A</v>
      </c>
      <c r="Z709" s="11" t="e">
        <f>NA()</f>
        <v>#N/A</v>
      </c>
    </row>
    <row r="710" spans="14:26" x14ac:dyDescent="0.2">
      <c r="N710" s="11">
        <v>3.08</v>
      </c>
      <c r="O710" s="11">
        <f t="shared" si="79"/>
        <v>61.24656984743941</v>
      </c>
      <c r="P710" s="11">
        <f t="shared" si="80"/>
        <v>9.5168913446352736E-4</v>
      </c>
      <c r="Q710" s="11">
        <f t="shared" si="81"/>
        <v>9.5168913446352736E-4</v>
      </c>
      <c r="R710" s="11">
        <f t="shared" si="82"/>
        <v>66.246569847439417</v>
      </c>
      <c r="S710" s="11">
        <f t="shared" si="83"/>
        <v>9.5168913446352227E-4</v>
      </c>
      <c r="W710" s="11">
        <f t="shared" si="84"/>
        <v>61.24656984743941</v>
      </c>
      <c r="X710" s="11">
        <f t="shared" si="85"/>
        <v>9.5168913446352736E-4</v>
      </c>
      <c r="Y710" s="11" t="e">
        <f>NA()</f>
        <v>#N/A</v>
      </c>
      <c r="Z710" s="11" t="e">
        <f>NA()</f>
        <v>#N/A</v>
      </c>
    </row>
    <row r="711" spans="14:26" x14ac:dyDescent="0.2">
      <c r="N711" s="11">
        <v>3.09</v>
      </c>
      <c r="O711" s="11">
        <f t="shared" si="79"/>
        <v>61.283084684606422</v>
      </c>
      <c r="P711" s="11">
        <f t="shared" si="80"/>
        <v>9.2277777530982009E-4</v>
      </c>
      <c r="Q711" s="11">
        <f t="shared" si="81"/>
        <v>9.2277777530982009E-4</v>
      </c>
      <c r="R711" s="11">
        <f t="shared" si="82"/>
        <v>66.283084684606422</v>
      </c>
      <c r="S711" s="11">
        <f t="shared" si="83"/>
        <v>9.2277777530982009E-4</v>
      </c>
      <c r="W711" s="11">
        <f t="shared" si="84"/>
        <v>61.283084684606422</v>
      </c>
      <c r="X711" s="11">
        <f t="shared" si="85"/>
        <v>9.2277777530982009E-4</v>
      </c>
      <c r="Y711" s="11" t="e">
        <f>NA()</f>
        <v>#N/A</v>
      </c>
      <c r="Z711" s="11" t="e">
        <f>NA()</f>
        <v>#N/A</v>
      </c>
    </row>
    <row r="712" spans="14:26" x14ac:dyDescent="0.2">
      <c r="N712" s="11">
        <v>3.1</v>
      </c>
      <c r="O712" s="11">
        <f t="shared" si="79"/>
        <v>61.319599521773434</v>
      </c>
      <c r="P712" s="11">
        <f t="shared" si="80"/>
        <v>8.9465524418421609E-4</v>
      </c>
      <c r="Q712" s="11">
        <f t="shared" si="81"/>
        <v>8.9465524418421609E-4</v>
      </c>
      <c r="R712" s="11">
        <f t="shared" si="82"/>
        <v>66.319599521773426</v>
      </c>
      <c r="S712" s="11">
        <f t="shared" si="83"/>
        <v>8.946552441842226E-4</v>
      </c>
      <c r="W712" s="11">
        <f t="shared" si="84"/>
        <v>61.319599521773434</v>
      </c>
      <c r="X712" s="11">
        <f t="shared" si="85"/>
        <v>8.9465524418421609E-4</v>
      </c>
      <c r="Y712" s="11" t="e">
        <f>NA()</f>
        <v>#N/A</v>
      </c>
      <c r="Z712" s="11" t="e">
        <f>NA()</f>
        <v>#N/A</v>
      </c>
    </row>
    <row r="713" spans="14:26" x14ac:dyDescent="0.2">
      <c r="N713" s="11">
        <v>3.11</v>
      </c>
      <c r="O713" s="11">
        <f t="shared" si="79"/>
        <v>61.356114358940445</v>
      </c>
      <c r="P713" s="11">
        <f t="shared" si="80"/>
        <v>8.6730303932485125E-4</v>
      </c>
      <c r="Q713" s="11">
        <f t="shared" si="81"/>
        <v>8.6730303932485125E-4</v>
      </c>
      <c r="R713" s="11">
        <f t="shared" si="82"/>
        <v>66.356114358940445</v>
      </c>
      <c r="S713" s="11">
        <f t="shared" si="83"/>
        <v>8.6730303932485125E-4</v>
      </c>
      <c r="W713" s="11">
        <f t="shared" si="84"/>
        <v>61.356114358940445</v>
      </c>
      <c r="X713" s="11">
        <f t="shared" si="85"/>
        <v>8.6730303932485125E-4</v>
      </c>
      <c r="Y713" s="11" t="e">
        <f>NA()</f>
        <v>#N/A</v>
      </c>
      <c r="Z713" s="11" t="e">
        <f>NA()</f>
        <v>#N/A</v>
      </c>
    </row>
    <row r="714" spans="14:26" x14ac:dyDescent="0.2">
      <c r="N714" s="11">
        <v>3.12</v>
      </c>
      <c r="O714" s="11">
        <f t="shared" si="79"/>
        <v>61.392629196107457</v>
      </c>
      <c r="P714" s="11">
        <f t="shared" si="80"/>
        <v>8.4070299617223241E-4</v>
      </c>
      <c r="Q714" s="11">
        <f t="shared" si="81"/>
        <v>8.4070299617223241E-4</v>
      </c>
      <c r="R714" s="11">
        <f t="shared" si="82"/>
        <v>66.392629196107464</v>
      </c>
      <c r="S714" s="11">
        <f t="shared" si="83"/>
        <v>8.4070299617222655E-4</v>
      </c>
      <c r="W714" s="11">
        <f t="shared" si="84"/>
        <v>61.392629196107457</v>
      </c>
      <c r="X714" s="11">
        <f t="shared" si="85"/>
        <v>8.4070299617223241E-4</v>
      </c>
      <c r="Y714" s="11" t="e">
        <f>NA()</f>
        <v>#N/A</v>
      </c>
      <c r="Z714" s="11" t="e">
        <f>NA()</f>
        <v>#N/A</v>
      </c>
    </row>
    <row r="715" spans="14:26" x14ac:dyDescent="0.2">
      <c r="N715" s="11">
        <v>3.13</v>
      </c>
      <c r="O715" s="11">
        <f t="shared" si="79"/>
        <v>61.429144033274468</v>
      </c>
      <c r="P715" s="11">
        <f t="shared" si="80"/>
        <v>8.1483728421396563E-4</v>
      </c>
      <c r="Q715" s="11">
        <f t="shared" si="81"/>
        <v>8.1483728421396563E-4</v>
      </c>
      <c r="R715" s="11">
        <f t="shared" si="82"/>
        <v>66.429144033274468</v>
      </c>
      <c r="S715" s="11">
        <f t="shared" si="83"/>
        <v>8.1483728421396563E-4</v>
      </c>
      <c r="W715" s="11">
        <f t="shared" si="84"/>
        <v>61.429144033274468</v>
      </c>
      <c r="X715" s="11">
        <f t="shared" si="85"/>
        <v>8.1483728421396563E-4</v>
      </c>
      <c r="Y715" s="11" t="e">
        <f>NA()</f>
        <v>#N/A</v>
      </c>
      <c r="Z715" s="11" t="e">
        <f>NA()</f>
        <v>#N/A</v>
      </c>
    </row>
    <row r="716" spans="14:26" x14ac:dyDescent="0.2">
      <c r="N716" s="11">
        <v>3.14</v>
      </c>
      <c r="O716" s="11">
        <f t="shared" si="79"/>
        <v>61.46565887044148</v>
      </c>
      <c r="P716" s="11">
        <f t="shared" si="80"/>
        <v>7.8968840376167175E-4</v>
      </c>
      <c r="Q716" s="11">
        <f t="shared" si="81"/>
        <v>7.8968840376167175E-4</v>
      </c>
      <c r="R716" s="11">
        <f t="shared" si="82"/>
        <v>66.465658870441473</v>
      </c>
      <c r="S716" s="11">
        <f t="shared" si="83"/>
        <v>7.8968840376167598E-4</v>
      </c>
      <c r="W716" s="11">
        <f t="shared" si="84"/>
        <v>61.46565887044148</v>
      </c>
      <c r="X716" s="11">
        <f t="shared" si="85"/>
        <v>7.8968840376167175E-4</v>
      </c>
      <c r="Y716" s="11" t="e">
        <f>NA()</f>
        <v>#N/A</v>
      </c>
      <c r="Z716" s="11" t="e">
        <f>NA()</f>
        <v>#N/A</v>
      </c>
    </row>
    <row r="717" spans="14:26" x14ac:dyDescent="0.2">
      <c r="N717" s="11">
        <v>3.15</v>
      </c>
      <c r="O717" s="11">
        <f t="shared" si="79"/>
        <v>61.502173707608492</v>
      </c>
      <c r="P717" s="11">
        <f t="shared" si="80"/>
        <v>7.6523918266404906E-4</v>
      </c>
      <c r="Q717" s="11">
        <f t="shared" si="81"/>
        <v>7.6523918266404906E-4</v>
      </c>
      <c r="R717" s="11">
        <f t="shared" si="82"/>
        <v>66.502173707608492</v>
      </c>
      <c r="S717" s="11">
        <f t="shared" si="83"/>
        <v>7.6523918266404906E-4</v>
      </c>
      <c r="W717" s="11">
        <f t="shared" si="84"/>
        <v>61.502173707608492</v>
      </c>
      <c r="X717" s="11">
        <f t="shared" si="85"/>
        <v>7.6523918266404906E-4</v>
      </c>
      <c r="Y717" s="11" t="e">
        <f>NA()</f>
        <v>#N/A</v>
      </c>
      <c r="Z717" s="11" t="e">
        <f>NA()</f>
        <v>#N/A</v>
      </c>
    </row>
    <row r="718" spans="14:26" x14ac:dyDescent="0.2">
      <c r="N718" s="11">
        <v>3.16</v>
      </c>
      <c r="O718" s="11">
        <f t="shared" si="79"/>
        <v>61.538688544775496</v>
      </c>
      <c r="P718" s="11">
        <f t="shared" si="80"/>
        <v>7.4147277296001497E-4</v>
      </c>
      <c r="Q718" s="11">
        <f t="shared" si="81"/>
        <v>7.4147277296001497E-4</v>
      </c>
      <c r="R718" s="11">
        <f t="shared" si="82"/>
        <v>66.538688544775496</v>
      </c>
      <c r="S718" s="11">
        <f t="shared" si="83"/>
        <v>7.4147277296001497E-4</v>
      </c>
      <c r="W718" s="11">
        <f t="shared" si="84"/>
        <v>61.538688544775496</v>
      </c>
      <c r="X718" s="11">
        <f t="shared" si="85"/>
        <v>7.4147277296001497E-4</v>
      </c>
      <c r="Y718" s="11" t="e">
        <f>NA()</f>
        <v>#N/A</v>
      </c>
      <c r="Z718" s="11" t="e">
        <f>NA()</f>
        <v>#N/A</v>
      </c>
    </row>
    <row r="719" spans="14:26" x14ac:dyDescent="0.2">
      <c r="N719" s="11">
        <v>3.17</v>
      </c>
      <c r="O719" s="11">
        <f t="shared" si="79"/>
        <v>61.575203381942515</v>
      </c>
      <c r="P719" s="11">
        <f t="shared" si="80"/>
        <v>7.1837264747570814E-4</v>
      </c>
      <c r="Q719" s="11">
        <f t="shared" si="81"/>
        <v>7.1837264747570814E-4</v>
      </c>
      <c r="R719" s="11">
        <f t="shared" si="82"/>
        <v>66.575203381942515</v>
      </c>
      <c r="S719" s="11">
        <f t="shared" si="83"/>
        <v>7.1837264747570814E-4</v>
      </c>
      <c r="W719" s="11">
        <f t="shared" si="84"/>
        <v>61.575203381942515</v>
      </c>
      <c r="X719" s="11">
        <f t="shared" si="85"/>
        <v>7.1837264747570814E-4</v>
      </c>
      <c r="Y719" s="11" t="e">
        <f>NA()</f>
        <v>#N/A</v>
      </c>
      <c r="Z719" s="11" t="e">
        <f>NA()</f>
        <v>#N/A</v>
      </c>
    </row>
    <row r="720" spans="14:26" x14ac:dyDescent="0.2">
      <c r="N720" s="11">
        <v>3.18</v>
      </c>
      <c r="O720" s="11">
        <f t="shared" si="79"/>
        <v>61.61171821910952</v>
      </c>
      <c r="P720" s="11">
        <f t="shared" si="80"/>
        <v>6.9592259636921017E-4</v>
      </c>
      <c r="Q720" s="11">
        <f t="shared" si="81"/>
        <v>6.9592259636921017E-4</v>
      </c>
      <c r="R720" s="11">
        <f t="shared" si="82"/>
        <v>66.61171821910952</v>
      </c>
      <c r="S720" s="11">
        <f t="shared" si="83"/>
        <v>6.9592259636921017E-4</v>
      </c>
      <c r="W720" s="11">
        <f t="shared" si="84"/>
        <v>61.61171821910952</v>
      </c>
      <c r="X720" s="11">
        <f t="shared" si="85"/>
        <v>6.9592259636921017E-4</v>
      </c>
      <c r="Y720" s="11" t="e">
        <f>NA()</f>
        <v>#N/A</v>
      </c>
      <c r="Z720" s="11" t="e">
        <f>NA()</f>
        <v>#N/A</v>
      </c>
    </row>
    <row r="721" spans="14:26" x14ac:dyDescent="0.2">
      <c r="N721" s="11">
        <v>3.19</v>
      </c>
      <c r="O721" s="11">
        <f t="shared" si="79"/>
        <v>61.648233056276531</v>
      </c>
      <c r="P721" s="11">
        <f t="shared" si="80"/>
        <v>6.7410672362644701E-4</v>
      </c>
      <c r="Q721" s="11">
        <f t="shared" si="81"/>
        <v>6.7410672362644701E-4</v>
      </c>
      <c r="R721" s="11">
        <f t="shared" si="82"/>
        <v>66.648233056276538</v>
      </c>
      <c r="S721" s="11">
        <f t="shared" si="83"/>
        <v>6.7410672362644289E-4</v>
      </c>
      <c r="W721" s="11">
        <f t="shared" si="84"/>
        <v>61.648233056276531</v>
      </c>
      <c r="X721" s="11">
        <f t="shared" si="85"/>
        <v>6.7410672362644701E-4</v>
      </c>
      <c r="Y721" s="11" t="e">
        <f>NA()</f>
        <v>#N/A</v>
      </c>
      <c r="Z721" s="11" t="e">
        <f>NA()</f>
        <v>#N/A</v>
      </c>
    </row>
    <row r="722" spans="14:26" x14ac:dyDescent="0.2">
      <c r="N722" s="11">
        <v>3.2</v>
      </c>
      <c r="O722" s="11">
        <f t="shared" si="79"/>
        <v>61.684747893443543</v>
      </c>
      <c r="P722" s="11">
        <f t="shared" si="80"/>
        <v>6.5290944351210814E-4</v>
      </c>
      <c r="Q722" s="11">
        <f t="shared" si="81"/>
        <v>6.5290944351210814E-4</v>
      </c>
      <c r="R722" s="11">
        <f t="shared" si="82"/>
        <v>66.684747893443543</v>
      </c>
      <c r="S722" s="11">
        <f t="shared" si="83"/>
        <v>6.5290944351210814E-4</v>
      </c>
      <c r="W722" s="11">
        <f t="shared" si="84"/>
        <v>61.684747893443543</v>
      </c>
      <c r="X722" s="11">
        <f t="shared" si="85"/>
        <v>6.5290944351210814E-4</v>
      </c>
      <c r="Y722" s="11" t="e">
        <f>NA()</f>
        <v>#N/A</v>
      </c>
      <c r="Z722" s="11" t="e">
        <f>NA()</f>
        <v>#N/A</v>
      </c>
    </row>
    <row r="723" spans="14:26" x14ac:dyDescent="0.2">
      <c r="N723" s="11">
        <v>3.21</v>
      </c>
      <c r="O723" s="11">
        <f t="shared" si="79"/>
        <v>61.721262730610555</v>
      </c>
      <c r="P723" s="11">
        <f t="shared" si="80"/>
        <v>6.323154769788858E-4</v>
      </c>
      <c r="Q723" s="11">
        <f t="shared" si="81"/>
        <v>6.323154769788858E-4</v>
      </c>
      <c r="R723" s="11">
        <f t="shared" si="82"/>
        <v>66.721262730610562</v>
      </c>
      <c r="S723" s="11">
        <f t="shared" si="83"/>
        <v>6.3231547697888244E-4</v>
      </c>
      <c r="W723" s="11">
        <f t="shared" si="84"/>
        <v>61.721262730610555</v>
      </c>
      <c r="X723" s="11">
        <f t="shared" si="85"/>
        <v>6.323154769788858E-4</v>
      </c>
      <c r="Y723" s="11" t="e">
        <f>NA()</f>
        <v>#N/A</v>
      </c>
      <c r="Z723" s="11" t="e">
        <f>NA()</f>
        <v>#N/A</v>
      </c>
    </row>
    <row r="724" spans="14:26" x14ac:dyDescent="0.2">
      <c r="N724" s="11">
        <v>3.22</v>
      </c>
      <c r="O724" s="11">
        <f t="shared" si="79"/>
        <v>61.757777567777566</v>
      </c>
      <c r="P724" s="11">
        <f t="shared" si="80"/>
        <v>6.1230984803856299E-4</v>
      </c>
      <c r="Q724" s="11">
        <f t="shared" si="81"/>
        <v>6.1230984803856299E-4</v>
      </c>
      <c r="R724" s="11">
        <f t="shared" si="82"/>
        <v>66.757777567777566</v>
      </c>
      <c r="S724" s="11">
        <f t="shared" si="83"/>
        <v>6.1230984803856299E-4</v>
      </c>
      <c r="W724" s="11">
        <f t="shared" si="84"/>
        <v>61.757777567777566</v>
      </c>
      <c r="X724" s="11">
        <f t="shared" si="85"/>
        <v>6.1230984803856299E-4</v>
      </c>
      <c r="Y724" s="11" t="e">
        <f>NA()</f>
        <v>#N/A</v>
      </c>
      <c r="Z724" s="11" t="e">
        <f>NA()</f>
        <v>#N/A</v>
      </c>
    </row>
    <row r="725" spans="14:26" x14ac:dyDescent="0.2">
      <c r="N725" s="11">
        <v>3.23</v>
      </c>
      <c r="O725" s="11">
        <f t="shared" si="79"/>
        <v>61.794292404944578</v>
      </c>
      <c r="P725" s="11">
        <f t="shared" si="80"/>
        <v>5.9287788009825839E-4</v>
      </c>
      <c r="Q725" s="11">
        <f t="shared" si="81"/>
        <v>5.9287788009825839E-4</v>
      </c>
      <c r="R725" s="11">
        <f t="shared" si="82"/>
        <v>66.794292404944571</v>
      </c>
      <c r="S725" s="11">
        <f t="shared" si="83"/>
        <v>5.9287788009826207E-4</v>
      </c>
      <c r="W725" s="11">
        <f t="shared" si="84"/>
        <v>61.794292404944578</v>
      </c>
      <c r="X725" s="11">
        <f t="shared" si="85"/>
        <v>5.9287788009825839E-4</v>
      </c>
      <c r="Y725" s="11" t="e">
        <f>NA()</f>
        <v>#N/A</v>
      </c>
      <c r="Z725" s="11" t="e">
        <f>NA()</f>
        <v>#N/A</v>
      </c>
    </row>
    <row r="726" spans="14:26" x14ac:dyDescent="0.2">
      <c r="N726" s="11">
        <v>3.24</v>
      </c>
      <c r="O726" s="11">
        <f t="shared" si="79"/>
        <v>61.83080724211159</v>
      </c>
      <c r="P726" s="11">
        <f t="shared" si="80"/>
        <v>5.740051922651111E-4</v>
      </c>
      <c r="Q726" s="11">
        <f t="shared" si="81"/>
        <v>5.740051922651111E-4</v>
      </c>
      <c r="R726" s="11">
        <f t="shared" si="82"/>
        <v>66.83080724211159</v>
      </c>
      <c r="S726" s="11">
        <f t="shared" si="83"/>
        <v>5.740051922651111E-4</v>
      </c>
      <c r="W726" s="11">
        <f t="shared" si="84"/>
        <v>61.83080724211159</v>
      </c>
      <c r="X726" s="11">
        <f t="shared" si="85"/>
        <v>5.740051922651111E-4</v>
      </c>
      <c r="Y726" s="11" t="e">
        <f>NA()</f>
        <v>#N/A</v>
      </c>
      <c r="Z726" s="11" t="e">
        <f>NA()</f>
        <v>#N/A</v>
      </c>
    </row>
    <row r="727" spans="14:26" x14ac:dyDescent="0.2">
      <c r="N727" s="11">
        <v>3.25</v>
      </c>
      <c r="O727" s="11">
        <f t="shared" si="79"/>
        <v>61.867322079278601</v>
      </c>
      <c r="P727" s="11">
        <f t="shared" si="80"/>
        <v>5.5567769562255779E-4</v>
      </c>
      <c r="Q727" s="11">
        <f t="shared" si="81"/>
        <v>5.5567769562255779E-4</v>
      </c>
      <c r="R727" s="11">
        <f t="shared" si="82"/>
        <v>66.867322079278594</v>
      </c>
      <c r="S727" s="11">
        <f t="shared" si="83"/>
        <v>5.5567769562256126E-4</v>
      </c>
      <c r="W727" s="11">
        <f t="shared" si="84"/>
        <v>61.867322079278601</v>
      </c>
      <c r="X727" s="11">
        <f t="shared" si="85"/>
        <v>5.5567769562255779E-4</v>
      </c>
      <c r="Y727" s="11" t="e">
        <f>NA()</f>
        <v>#N/A</v>
      </c>
      <c r="Z727" s="11" t="e">
        <f>NA()</f>
        <v>#N/A</v>
      </c>
    </row>
    <row r="728" spans="14:26" x14ac:dyDescent="0.2">
      <c r="N728" s="11">
        <v>3.26</v>
      </c>
      <c r="O728" s="11">
        <f t="shared" si="79"/>
        <v>61.903836916445613</v>
      </c>
      <c r="P728" s="11">
        <f t="shared" si="80"/>
        <v>5.3788158948132566E-4</v>
      </c>
      <c r="Q728" s="11">
        <f t="shared" si="81"/>
        <v>5.3788158948132566E-4</v>
      </c>
      <c r="R728" s="11">
        <f t="shared" si="82"/>
        <v>66.903836916445613</v>
      </c>
      <c r="S728" s="11">
        <f t="shared" si="83"/>
        <v>5.3788158948132566E-4</v>
      </c>
      <c r="W728" s="11">
        <f t="shared" si="84"/>
        <v>61.903836916445613</v>
      </c>
      <c r="X728" s="11">
        <f t="shared" si="85"/>
        <v>5.3788158948132566E-4</v>
      </c>
      <c r="Y728" s="11" t="e">
        <f>NA()</f>
        <v>#N/A</v>
      </c>
      <c r="Z728" s="11" t="e">
        <f>NA()</f>
        <v>#N/A</v>
      </c>
    </row>
    <row r="729" spans="14:26" x14ac:dyDescent="0.2">
      <c r="N729" s="11">
        <v>3.27</v>
      </c>
      <c r="O729" s="11">
        <f t="shared" si="79"/>
        <v>61.940351753612624</v>
      </c>
      <c r="P729" s="11">
        <f t="shared" si="80"/>
        <v>5.2060335760814786E-4</v>
      </c>
      <c r="Q729" s="11">
        <f t="shared" si="81"/>
        <v>5.2060335760814786E-4</v>
      </c>
      <c r="R729" s="11">
        <f t="shared" si="82"/>
        <v>66.940351753612617</v>
      </c>
      <c r="S729" s="11">
        <f t="shared" si="83"/>
        <v>5.2060335760815144E-4</v>
      </c>
      <c r="W729" s="11">
        <f t="shared" si="84"/>
        <v>61.940351753612624</v>
      </c>
      <c r="X729" s="11">
        <f t="shared" si="85"/>
        <v>5.2060335760814786E-4</v>
      </c>
      <c r="Y729" s="11" t="e">
        <f>NA()</f>
        <v>#N/A</v>
      </c>
      <c r="Z729" s="11" t="e">
        <f>NA()</f>
        <v>#N/A</v>
      </c>
    </row>
    <row r="730" spans="14:26" x14ac:dyDescent="0.2">
      <c r="N730" s="11">
        <v>3.28</v>
      </c>
      <c r="O730" s="11">
        <f t="shared" si="79"/>
        <v>61.976866590779636</v>
      </c>
      <c r="P730" s="11">
        <f t="shared" si="80"/>
        <v>5.0382976443514161E-4</v>
      </c>
      <c r="Q730" s="11">
        <f t="shared" si="81"/>
        <v>5.0382976443514161E-4</v>
      </c>
      <c r="R730" s="11">
        <f t="shared" si="82"/>
        <v>66.976866590779636</v>
      </c>
      <c r="S730" s="11">
        <f t="shared" si="83"/>
        <v>5.0382976443514161E-4</v>
      </c>
      <c r="W730" s="11">
        <f t="shared" si="84"/>
        <v>61.976866590779636</v>
      </c>
      <c r="X730" s="11">
        <f t="shared" si="85"/>
        <v>5.0382976443514161E-4</v>
      </c>
      <c r="Y730" s="11" t="e">
        <f>NA()</f>
        <v>#N/A</v>
      </c>
      <c r="Z730" s="11" t="e">
        <f>NA()</f>
        <v>#N/A</v>
      </c>
    </row>
    <row r="731" spans="14:26" x14ac:dyDescent="0.2">
      <c r="N731" s="11">
        <v>3.29</v>
      </c>
      <c r="O731" s="11">
        <f t="shared" si="79"/>
        <v>62.013381427946641</v>
      </c>
      <c r="P731" s="11">
        <f t="shared" si="80"/>
        <v>4.8754785125270972E-4</v>
      </c>
      <c r="Q731" s="11">
        <f t="shared" si="81"/>
        <v>4.8754785125270972E-4</v>
      </c>
      <c r="R731" s="11">
        <f t="shared" si="82"/>
        <v>67.013381427946641</v>
      </c>
      <c r="S731" s="11">
        <f t="shared" si="83"/>
        <v>4.8754785125270972E-4</v>
      </c>
      <c r="W731" s="11">
        <f t="shared" si="84"/>
        <v>62.013381427946641</v>
      </c>
      <c r="X731" s="11">
        <f t="shared" si="85"/>
        <v>4.8754785125270972E-4</v>
      </c>
      <c r="Y731" s="11" t="e">
        <f>NA()</f>
        <v>#N/A</v>
      </c>
      <c r="Z731" s="11" t="e">
        <f>NA()</f>
        <v>#N/A</v>
      </c>
    </row>
    <row r="732" spans="14:26" x14ac:dyDescent="0.2">
      <c r="N732" s="11">
        <v>3.3</v>
      </c>
      <c r="O732" s="11">
        <f t="shared" si="79"/>
        <v>62.049896265113652</v>
      </c>
      <c r="P732" s="11">
        <f t="shared" si="80"/>
        <v>4.7174493238872224E-4</v>
      </c>
      <c r="Q732" s="11">
        <f t="shared" si="81"/>
        <v>4.7174493238872224E-4</v>
      </c>
      <c r="R732" s="11">
        <f t="shared" si="82"/>
        <v>67.049896265113659</v>
      </c>
      <c r="S732" s="11">
        <f t="shared" si="83"/>
        <v>4.7174493238871931E-4</v>
      </c>
      <c r="W732" s="11">
        <f t="shared" si="84"/>
        <v>62.049896265113652</v>
      </c>
      <c r="X732" s="11">
        <f t="shared" si="85"/>
        <v>4.7174493238872224E-4</v>
      </c>
      <c r="Y732" s="11" t="e">
        <f>NA()</f>
        <v>#N/A</v>
      </c>
      <c r="Z732" s="11" t="e">
        <f>NA()</f>
        <v>#N/A</v>
      </c>
    </row>
    <row r="733" spans="14:26" x14ac:dyDescent="0.2">
      <c r="N733" s="11">
        <v>3.31</v>
      </c>
      <c r="O733" s="11">
        <f t="shared" si="79"/>
        <v>62.086411102280664</v>
      </c>
      <c r="P733" s="11">
        <f t="shared" si="80"/>
        <v>4.5640859137672005E-4</v>
      </c>
      <c r="Q733" s="11">
        <f t="shared" si="81"/>
        <v>4.5640859137672005E-4</v>
      </c>
      <c r="R733" s="11">
        <f t="shared" si="82"/>
        <v>67.086411102280664</v>
      </c>
      <c r="S733" s="11">
        <f t="shared" si="83"/>
        <v>4.5640859137672005E-4</v>
      </c>
      <c r="W733" s="11">
        <f t="shared" si="84"/>
        <v>62.086411102280664</v>
      </c>
      <c r="X733" s="11">
        <f t="shared" si="85"/>
        <v>4.5640859137672005E-4</v>
      </c>
      <c r="Y733" s="11" t="e">
        <f>NA()</f>
        <v>#N/A</v>
      </c>
      <c r="Z733" s="11" t="e">
        <f>NA()</f>
        <v>#N/A</v>
      </c>
    </row>
    <row r="734" spans="14:26" x14ac:dyDescent="0.2">
      <c r="N734" s="11">
        <v>3.32</v>
      </c>
      <c r="O734" s="11">
        <f t="shared" si="79"/>
        <v>62.122925939447676</v>
      </c>
      <c r="P734" s="11">
        <f t="shared" si="80"/>
        <v>4.415266771157004E-4</v>
      </c>
      <c r="Q734" s="11">
        <f t="shared" si="81"/>
        <v>4.415266771157004E-4</v>
      </c>
      <c r="R734" s="11">
        <f t="shared" si="82"/>
        <v>67.122925939447683</v>
      </c>
      <c r="S734" s="11">
        <f t="shared" si="83"/>
        <v>4.4152667711569725E-4</v>
      </c>
      <c r="W734" s="11">
        <f t="shared" si="84"/>
        <v>62.122925939447676</v>
      </c>
      <c r="X734" s="11">
        <f t="shared" si="85"/>
        <v>4.415266771157004E-4</v>
      </c>
      <c r="Y734" s="11" t="e">
        <f>NA()</f>
        <v>#N/A</v>
      </c>
      <c r="Z734" s="11" t="e">
        <f>NA()</f>
        <v>#N/A</v>
      </c>
    </row>
    <row r="735" spans="14:26" x14ac:dyDescent="0.2">
      <c r="N735" s="11">
        <v>3.33</v>
      </c>
      <c r="O735" s="11">
        <f t="shared" si="79"/>
        <v>62.159440776614687</v>
      </c>
      <c r="P735" s="11">
        <f t="shared" si="80"/>
        <v>4.2708730002405962E-4</v>
      </c>
      <c r="Q735" s="11">
        <f t="shared" si="81"/>
        <v>4.2708730002405962E-4</v>
      </c>
      <c r="R735" s="11">
        <f t="shared" si="82"/>
        <v>67.159440776614687</v>
      </c>
      <c r="S735" s="11">
        <f t="shared" si="83"/>
        <v>4.2708730002405962E-4</v>
      </c>
      <c r="W735" s="11">
        <f t="shared" si="84"/>
        <v>62.159440776614687</v>
      </c>
      <c r="X735" s="11">
        <f t="shared" si="85"/>
        <v>4.2708730002405962E-4</v>
      </c>
      <c r="Y735" s="11" t="e">
        <f>NA()</f>
        <v>#N/A</v>
      </c>
      <c r="Z735" s="11" t="e">
        <f>NA()</f>
        <v>#N/A</v>
      </c>
    </row>
    <row r="736" spans="14:26" x14ac:dyDescent="0.2">
      <c r="N736" s="11">
        <v>3.34</v>
      </c>
      <c r="O736" s="11">
        <f t="shared" si="79"/>
        <v>62.195955613781699</v>
      </c>
      <c r="P736" s="11">
        <f t="shared" si="80"/>
        <v>4.1307882819015002E-4</v>
      </c>
      <c r="Q736" s="11">
        <f t="shared" si="81"/>
        <v>4.1307882819015002E-4</v>
      </c>
      <c r="R736" s="11">
        <f t="shared" si="82"/>
        <v>67.195955613781706</v>
      </c>
      <c r="S736" s="11">
        <f t="shared" si="83"/>
        <v>4.1307882819014785E-4</v>
      </c>
      <c r="W736" s="11">
        <f t="shared" si="84"/>
        <v>62.195955613781699</v>
      </c>
      <c r="X736" s="11">
        <f t="shared" si="85"/>
        <v>4.1307882819015002E-4</v>
      </c>
      <c r="Y736" s="11" t="e">
        <f>NA()</f>
        <v>#N/A</v>
      </c>
      <c r="Z736" s="11" t="e">
        <f>NA()</f>
        <v>#N/A</v>
      </c>
    </row>
    <row r="737" spans="14:26" x14ac:dyDescent="0.2">
      <c r="N737" s="11">
        <v>3.35</v>
      </c>
      <c r="O737" s="11">
        <f t="shared" si="79"/>
        <v>62.232470450948711</v>
      </c>
      <c r="P737" s="11">
        <f t="shared" si="80"/>
        <v>3.9948988352181945E-4</v>
      </c>
      <c r="Q737" s="11">
        <f t="shared" si="81"/>
        <v>3.9948988352181945E-4</v>
      </c>
      <c r="R737" s="11">
        <f t="shared" si="82"/>
        <v>67.232470450948711</v>
      </c>
      <c r="S737" s="11">
        <f t="shared" si="83"/>
        <v>3.9948988352181945E-4</v>
      </c>
      <c r="W737" s="11">
        <f t="shared" si="84"/>
        <v>62.232470450948711</v>
      </c>
      <c r="X737" s="11">
        <f t="shared" si="85"/>
        <v>3.9948988352181945E-4</v>
      </c>
      <c r="Y737" s="11" t="e">
        <f>NA()</f>
        <v>#N/A</v>
      </c>
      <c r="Z737" s="11" t="e">
        <f>NA()</f>
        <v>#N/A</v>
      </c>
    </row>
    <row r="738" spans="14:26" x14ac:dyDescent="0.2">
      <c r="N738" s="11">
        <v>3.36</v>
      </c>
      <c r="O738" s="11">
        <f t="shared" si="79"/>
        <v>62.268985288115722</v>
      </c>
      <c r="P738" s="11">
        <f t="shared" si="80"/>
        <v>3.8630933789724669E-4</v>
      </c>
      <c r="Q738" s="11">
        <f t="shared" si="81"/>
        <v>3.8630933789724669E-4</v>
      </c>
      <c r="R738" s="11">
        <f t="shared" si="82"/>
        <v>67.268985288115715</v>
      </c>
      <c r="S738" s="11">
        <f t="shared" si="83"/>
        <v>3.8630933789724945E-4</v>
      </c>
      <c r="W738" s="11">
        <f t="shared" si="84"/>
        <v>62.268985288115722</v>
      </c>
      <c r="X738" s="11">
        <f t="shared" si="85"/>
        <v>3.8630933789724669E-4</v>
      </c>
      <c r="Y738" s="11" t="e">
        <f>NA()</f>
        <v>#N/A</v>
      </c>
      <c r="Z738" s="11" t="e">
        <f>NA()</f>
        <v>#N/A</v>
      </c>
    </row>
    <row r="739" spans="14:26" x14ac:dyDescent="0.2">
      <c r="N739" s="11">
        <v>3.37</v>
      </c>
      <c r="O739" s="11">
        <f t="shared" si="79"/>
        <v>62.305500125282734</v>
      </c>
      <c r="P739" s="11">
        <f t="shared" si="80"/>
        <v>3.7352630931930471E-4</v>
      </c>
      <c r="Q739" s="11">
        <f t="shared" si="81"/>
        <v>3.7352630931930471E-4</v>
      </c>
      <c r="R739" s="11">
        <f t="shared" si="82"/>
        <v>67.305500125282734</v>
      </c>
      <c r="S739" s="11">
        <f t="shared" si="83"/>
        <v>3.7352630931930471E-4</v>
      </c>
      <c r="W739" s="11">
        <f t="shared" si="84"/>
        <v>62.305500125282734</v>
      </c>
      <c r="X739" s="11">
        <f t="shared" si="85"/>
        <v>3.7352630931930471E-4</v>
      </c>
      <c r="Y739" s="11" t="e">
        <f>NA()</f>
        <v>#N/A</v>
      </c>
      <c r="Z739" s="11" t="e">
        <f>NA()</f>
        <v>#N/A</v>
      </c>
    </row>
    <row r="740" spans="14:26" x14ac:dyDescent="0.2">
      <c r="N740" s="11">
        <v>3.38</v>
      </c>
      <c r="O740" s="11">
        <f t="shared" si="79"/>
        <v>62.342014962449745</v>
      </c>
      <c r="P740" s="11">
        <f t="shared" si="80"/>
        <v>3.6113015807559708E-4</v>
      </c>
      <c r="Q740" s="11">
        <f t="shared" si="81"/>
        <v>3.6113015807559708E-4</v>
      </c>
      <c r="R740" s="11">
        <f t="shared" si="82"/>
        <v>67.342014962449738</v>
      </c>
      <c r="S740" s="11">
        <f t="shared" si="83"/>
        <v>3.611301580755993E-4</v>
      </c>
      <c r="W740" s="11">
        <f t="shared" si="84"/>
        <v>62.342014962449745</v>
      </c>
      <c r="X740" s="11">
        <f t="shared" si="85"/>
        <v>3.6113015807559708E-4</v>
      </c>
      <c r="Y740" s="11" t="e">
        <f>NA()</f>
        <v>#N/A</v>
      </c>
      <c r="Z740" s="11" t="e">
        <f>NA()</f>
        <v>#N/A</v>
      </c>
    </row>
    <row r="741" spans="14:26" x14ac:dyDescent="0.2">
      <c r="N741" s="11">
        <v>3.39</v>
      </c>
      <c r="O741" s="11">
        <f t="shared" si="79"/>
        <v>62.378529799616757</v>
      </c>
      <c r="P741" s="11">
        <f t="shared" si="80"/>
        <v>3.4911048290624952E-4</v>
      </c>
      <c r="Q741" s="11">
        <f t="shared" si="81"/>
        <v>3.4911048290624952E-4</v>
      </c>
      <c r="R741" s="11">
        <f t="shared" si="82"/>
        <v>67.378529799616757</v>
      </c>
      <c r="S741" s="11">
        <f t="shared" si="83"/>
        <v>3.4911048290624952E-4</v>
      </c>
      <c r="W741" s="11">
        <f t="shared" si="84"/>
        <v>62.378529799616757</v>
      </c>
      <c r="X741" s="11">
        <f t="shared" si="85"/>
        <v>3.4911048290624952E-4</v>
      </c>
      <c r="Y741" s="11" t="e">
        <f>NA()</f>
        <v>#N/A</v>
      </c>
      <c r="Z741" s="11" t="e">
        <f>NA()</f>
        <v>#N/A</v>
      </c>
    </row>
    <row r="742" spans="14:26" x14ac:dyDescent="0.2">
      <c r="N742" s="11">
        <v>3.4</v>
      </c>
      <c r="O742" s="11">
        <f t="shared" si="79"/>
        <v>62.415044636783762</v>
      </c>
      <c r="P742" s="11">
        <f t="shared" si="80"/>
        <v>3.3745711718146672E-4</v>
      </c>
      <c r="Q742" s="11">
        <f t="shared" si="81"/>
        <v>3.3745711718146672E-4</v>
      </c>
      <c r="R742" s="11">
        <f t="shared" si="82"/>
        <v>67.415044636783762</v>
      </c>
      <c r="S742" s="11">
        <f t="shared" si="83"/>
        <v>3.3745711718146672E-4</v>
      </c>
      <c r="W742" s="11">
        <f t="shared" si="84"/>
        <v>62.415044636783762</v>
      </c>
      <c r="X742" s="11">
        <f t="shared" si="85"/>
        <v>3.3745711718146672E-4</v>
      </c>
      <c r="Y742" s="11" t="e">
        <f>NA()</f>
        <v>#N/A</v>
      </c>
      <c r="Z742" s="11" t="e">
        <f>NA()</f>
        <v>#N/A</v>
      </c>
    </row>
    <row r="743" spans="14:26" x14ac:dyDescent="0.2">
      <c r="N743" s="11">
        <v>3.41</v>
      </c>
      <c r="O743" s="11">
        <f t="shared" si="79"/>
        <v>62.45155947395078</v>
      </c>
      <c r="P743" s="11">
        <f t="shared" si="80"/>
        <v>3.2616012509076195E-4</v>
      </c>
      <c r="Q743" s="11">
        <f t="shared" si="81"/>
        <v>3.2616012509076195E-4</v>
      </c>
      <c r="R743" s="11">
        <f t="shared" si="82"/>
        <v>67.45155947395078</v>
      </c>
      <c r="S743" s="11">
        <f t="shared" si="83"/>
        <v>3.2616012509076195E-4</v>
      </c>
      <c r="W743" s="11">
        <f t="shared" si="84"/>
        <v>62.45155947395078</v>
      </c>
      <c r="X743" s="11">
        <f t="shared" si="85"/>
        <v>3.2616012509076195E-4</v>
      </c>
      <c r="Y743" s="11" t="e">
        <f>NA()</f>
        <v>#N/A</v>
      </c>
      <c r="Z743" s="11" t="e">
        <f>NA()</f>
        <v>#N/A</v>
      </c>
    </row>
    <row r="744" spans="14:26" x14ac:dyDescent="0.2">
      <c r="N744" s="11">
        <v>3.42</v>
      </c>
      <c r="O744" s="11">
        <f t="shared" si="79"/>
        <v>62.488074311117785</v>
      </c>
      <c r="P744" s="11">
        <f t="shared" si="80"/>
        <v>3.152097978457729E-4</v>
      </c>
      <c r="Q744" s="11">
        <f t="shared" si="81"/>
        <v>3.152097978457729E-4</v>
      </c>
      <c r="R744" s="11">
        <f t="shared" si="82"/>
        <v>67.488074311117785</v>
      </c>
      <c r="S744" s="11">
        <f t="shared" si="83"/>
        <v>3.152097978457729E-4</v>
      </c>
      <c r="W744" s="11">
        <f t="shared" si="84"/>
        <v>62.488074311117785</v>
      </c>
      <c r="X744" s="11">
        <f t="shared" si="85"/>
        <v>3.152097978457729E-4</v>
      </c>
      <c r="Y744" s="11" t="e">
        <f>NA()</f>
        <v>#N/A</v>
      </c>
      <c r="Z744" s="11" t="e">
        <f>NA()</f>
        <v>#N/A</v>
      </c>
    </row>
    <row r="745" spans="14:26" x14ac:dyDescent="0.2">
      <c r="N745" s="11">
        <v>3.43</v>
      </c>
      <c r="O745" s="11">
        <f t="shared" si="79"/>
        <v>62.524589148284804</v>
      </c>
      <c r="P745" s="11">
        <f t="shared" si="80"/>
        <v>3.0459664989835737E-4</v>
      </c>
      <c r="Q745" s="11">
        <f t="shared" si="81"/>
        <v>3.0459664989835737E-4</v>
      </c>
      <c r="R745" s="11">
        <f t="shared" si="82"/>
        <v>67.524589148284804</v>
      </c>
      <c r="S745" s="11">
        <f t="shared" si="83"/>
        <v>3.0459664989835737E-4</v>
      </c>
      <c r="W745" s="11">
        <f t="shared" si="84"/>
        <v>62.524589148284804</v>
      </c>
      <c r="X745" s="11">
        <f t="shared" si="85"/>
        <v>3.0459664989835737E-4</v>
      </c>
      <c r="Y745" s="11" t="e">
        <f>NA()</f>
        <v>#N/A</v>
      </c>
      <c r="Z745" s="11" t="e">
        <f>NA()</f>
        <v>#N/A</v>
      </c>
    </row>
    <row r="746" spans="14:26" x14ac:dyDescent="0.2">
      <c r="N746" s="11">
        <v>3.44</v>
      </c>
      <c r="O746" s="11">
        <f t="shared" si="79"/>
        <v>62.561103985451808</v>
      </c>
      <c r="P746" s="11">
        <f t="shared" si="80"/>
        <v>2.9431141517581198E-4</v>
      </c>
      <c r="Q746" s="11">
        <f t="shared" si="81"/>
        <v>2.9431141517581198E-4</v>
      </c>
      <c r="R746" s="11">
        <f t="shared" si="82"/>
        <v>67.561103985451808</v>
      </c>
      <c r="S746" s="11">
        <f t="shared" si="83"/>
        <v>2.9431141517581198E-4</v>
      </c>
      <c r="W746" s="11">
        <f t="shared" si="84"/>
        <v>62.561103985451808</v>
      </c>
      <c r="X746" s="11">
        <f t="shared" si="85"/>
        <v>2.9431141517581198E-4</v>
      </c>
      <c r="Y746" s="11" t="e">
        <f>NA()</f>
        <v>#N/A</v>
      </c>
      <c r="Z746" s="11" t="e">
        <f>NA()</f>
        <v>#N/A</v>
      </c>
    </row>
    <row r="747" spans="14:26" x14ac:dyDescent="0.2">
      <c r="N747" s="11">
        <v>3.45</v>
      </c>
      <c r="O747" s="11">
        <f t="shared" si="79"/>
        <v>62.59761882261882</v>
      </c>
      <c r="P747" s="11">
        <f t="shared" si="80"/>
        <v>2.843450433347231E-4</v>
      </c>
      <c r="Q747" s="11">
        <f t="shared" si="81"/>
        <v>2.843450433347231E-4</v>
      </c>
      <c r="R747" s="11">
        <f t="shared" si="82"/>
        <v>67.597618822618827</v>
      </c>
      <c r="S747" s="11">
        <f t="shared" si="83"/>
        <v>2.8434504333472131E-4</v>
      </c>
      <c r="W747" s="11">
        <f t="shared" si="84"/>
        <v>62.59761882261882</v>
      </c>
      <c r="X747" s="11">
        <f t="shared" si="85"/>
        <v>2.843450433347231E-4</v>
      </c>
      <c r="Y747" s="11" t="e">
        <f>NA()</f>
        <v>#N/A</v>
      </c>
      <c r="Z747" s="11" t="e">
        <f>NA()</f>
        <v>#N/A</v>
      </c>
    </row>
    <row r="748" spans="14:26" x14ac:dyDescent="0.2">
      <c r="N748" s="11">
        <v>3.46</v>
      </c>
      <c r="O748" s="11">
        <f t="shared" si="79"/>
        <v>62.634133659785832</v>
      </c>
      <c r="P748" s="11">
        <f t="shared" si="80"/>
        <v>2.746886960351575E-4</v>
      </c>
      <c r="Q748" s="11">
        <f t="shared" si="81"/>
        <v>2.746886960351575E-4</v>
      </c>
      <c r="R748" s="11">
        <f t="shared" si="82"/>
        <v>67.634133659785832</v>
      </c>
      <c r="S748" s="11">
        <f t="shared" si="83"/>
        <v>2.746886960351575E-4</v>
      </c>
      <c r="W748" s="11">
        <f t="shared" si="84"/>
        <v>62.634133659785832</v>
      </c>
      <c r="X748" s="11">
        <f t="shared" si="85"/>
        <v>2.746886960351575E-4</v>
      </c>
      <c r="Y748" s="11" t="e">
        <f>NA()</f>
        <v>#N/A</v>
      </c>
      <c r="Z748" s="11" t="e">
        <f>NA()</f>
        <v>#N/A</v>
      </c>
    </row>
    <row r="749" spans="14:26" x14ac:dyDescent="0.2">
      <c r="N749" s="11">
        <v>3.47</v>
      </c>
      <c r="O749" s="11">
        <f t="shared" si="79"/>
        <v>62.670648496952843</v>
      </c>
      <c r="P749" s="11">
        <f t="shared" si="80"/>
        <v>2.6533374323661345E-4</v>
      </c>
      <c r="Q749" s="11">
        <f t="shared" si="81"/>
        <v>2.6533374323661345E-4</v>
      </c>
      <c r="R749" s="11">
        <f t="shared" si="82"/>
        <v>67.67064849695285</v>
      </c>
      <c r="S749" s="11">
        <f t="shared" si="83"/>
        <v>2.6533374323661161E-4</v>
      </c>
      <c r="W749" s="11">
        <f t="shared" si="84"/>
        <v>62.670648496952843</v>
      </c>
      <c r="X749" s="11">
        <f t="shared" si="85"/>
        <v>2.6533374323661345E-4</v>
      </c>
      <c r="Y749" s="11" t="e">
        <f>NA()</f>
        <v>#N/A</v>
      </c>
      <c r="Z749" s="11" t="e">
        <f>NA()</f>
        <v>#N/A</v>
      </c>
    </row>
    <row r="750" spans="14:26" x14ac:dyDescent="0.2">
      <c r="N750" s="11">
        <v>3.48</v>
      </c>
      <c r="O750" s="11">
        <f t="shared" si="79"/>
        <v>62.707163334119855</v>
      </c>
      <c r="P750" s="11">
        <f t="shared" si="80"/>
        <v>2.5627175951722242E-4</v>
      </c>
      <c r="Q750" s="11">
        <f t="shared" si="81"/>
        <v>2.5627175951722242E-4</v>
      </c>
      <c r="R750" s="11">
        <f t="shared" si="82"/>
        <v>67.707163334119855</v>
      </c>
      <c r="S750" s="11">
        <f t="shared" si="83"/>
        <v>2.5627175951722242E-4</v>
      </c>
      <c r="W750" s="11">
        <f t="shared" si="84"/>
        <v>62.707163334119855</v>
      </c>
      <c r="X750" s="11">
        <f t="shared" si="85"/>
        <v>2.5627175951722242E-4</v>
      </c>
      <c r="Y750" s="11" t="e">
        <f>NA()</f>
        <v>#N/A</v>
      </c>
      <c r="Z750" s="11" t="e">
        <f>NA()</f>
        <v>#N/A</v>
      </c>
    </row>
    <row r="751" spans="14:26" x14ac:dyDescent="0.2">
      <c r="N751" s="11">
        <v>3.49</v>
      </c>
      <c r="O751" s="11">
        <f t="shared" si="79"/>
        <v>62.743678171286867</v>
      </c>
      <c r="P751" s="11">
        <f t="shared" si="80"/>
        <v>2.4749452041757488E-4</v>
      </c>
      <c r="Q751" s="11">
        <f t="shared" si="81"/>
        <v>2.4749452041757488E-4</v>
      </c>
      <c r="R751" s="11">
        <f t="shared" si="82"/>
        <v>67.743678171286859</v>
      </c>
      <c r="S751" s="11">
        <f t="shared" si="83"/>
        <v>2.474945204175764E-4</v>
      </c>
      <c r="W751" s="11">
        <f t="shared" si="84"/>
        <v>62.743678171286867</v>
      </c>
      <c r="X751" s="11">
        <f t="shared" si="85"/>
        <v>2.4749452041757488E-4</v>
      </c>
      <c r="Y751" s="11" t="e">
        <f>NA()</f>
        <v>#N/A</v>
      </c>
      <c r="Z751" s="11" t="e">
        <f>NA()</f>
        <v>#N/A</v>
      </c>
    </row>
    <row r="752" spans="14:26" x14ac:dyDescent="0.2">
      <c r="N752" s="11">
        <v>3.5</v>
      </c>
      <c r="O752" s="11">
        <f t="shared" si="79"/>
        <v>62.780193008453878</v>
      </c>
      <c r="P752" s="11">
        <f t="shared" si="80"/>
        <v>2.3899399881048189E-4</v>
      </c>
      <c r="Q752" s="11">
        <f t="shared" si="81"/>
        <v>2.3899399881048189E-4</v>
      </c>
      <c r="R752" s="11">
        <f t="shared" si="82"/>
        <v>67.780193008453878</v>
      </c>
      <c r="S752" s="11">
        <f t="shared" si="83"/>
        <v>2.3899399881048189E-4</v>
      </c>
      <c r="W752" s="11">
        <f t="shared" si="84"/>
        <v>62.780193008453878</v>
      </c>
      <c r="X752" s="11">
        <f t="shared" si="85"/>
        <v>2.3899399881048189E-4</v>
      </c>
      <c r="Y752" s="11" t="e">
        <f>NA()</f>
        <v>#N/A</v>
      </c>
      <c r="Z752" s="11" t="e">
        <f>NA()</f>
        <v>#N/A</v>
      </c>
    </row>
    <row r="753" spans="14:26" x14ac:dyDescent="0.2">
      <c r="N753" s="11">
        <v>3.51</v>
      </c>
      <c r="O753" s="11">
        <f t="shared" si="79"/>
        <v>62.816707845620883</v>
      </c>
      <c r="P753" s="11">
        <f t="shared" si="80"/>
        <v>2.3076236129793474E-4</v>
      </c>
      <c r="Q753" s="11">
        <f t="shared" si="81"/>
        <v>2.3076236129793474E-4</v>
      </c>
      <c r="R753" s="11">
        <f t="shared" si="82"/>
        <v>67.816707845620883</v>
      </c>
      <c r="S753" s="11">
        <f t="shared" si="83"/>
        <v>2.3076236129793474E-4</v>
      </c>
      <c r="W753" s="11">
        <f t="shared" si="84"/>
        <v>62.816707845620883</v>
      </c>
      <c r="X753" s="11">
        <f t="shared" si="85"/>
        <v>2.3076236129793474E-4</v>
      </c>
      <c r="Y753" s="11" t="e">
        <f>NA()</f>
        <v>#N/A</v>
      </c>
      <c r="Z753" s="11" t="e">
        <f>NA()</f>
        <v>#N/A</v>
      </c>
    </row>
    <row r="754" spans="14:26" x14ac:dyDescent="0.2">
      <c r="N754" s="11">
        <v>3.52</v>
      </c>
      <c r="O754" s="11">
        <f t="shared" si="79"/>
        <v>62.853222682787901</v>
      </c>
      <c r="P754" s="11">
        <f t="shared" si="80"/>
        <v>2.2279196463643886E-4</v>
      </c>
      <c r="Q754" s="11">
        <f t="shared" si="81"/>
        <v>2.2279196463643886E-4</v>
      </c>
      <c r="R754" s="11">
        <f t="shared" si="82"/>
        <v>67.853222682787901</v>
      </c>
      <c r="S754" s="11">
        <f t="shared" si="83"/>
        <v>2.2279196463643886E-4</v>
      </c>
      <c r="W754" s="11">
        <f t="shared" si="84"/>
        <v>62.853222682787901</v>
      </c>
      <c r="X754" s="11">
        <f t="shared" si="85"/>
        <v>2.2279196463643886E-4</v>
      </c>
      <c r="Y754" s="11" t="e">
        <f>NA()</f>
        <v>#N/A</v>
      </c>
      <c r="Z754" s="11" t="e">
        <f>NA()</f>
        <v>#N/A</v>
      </c>
    </row>
    <row r="755" spans="14:26" x14ac:dyDescent="0.2">
      <c r="N755" s="11">
        <v>3.53</v>
      </c>
      <c r="O755" s="11">
        <f t="shared" si="79"/>
        <v>62.889737519954906</v>
      </c>
      <c r="P755" s="11">
        <f t="shared" si="80"/>
        <v>2.1507535219189832E-4</v>
      </c>
      <c r="Q755" s="11">
        <f t="shared" si="81"/>
        <v>2.1507535219189832E-4</v>
      </c>
      <c r="R755" s="11">
        <f t="shared" si="82"/>
        <v>67.889737519954906</v>
      </c>
      <c r="S755" s="11">
        <f t="shared" si="83"/>
        <v>2.1507535219189832E-4</v>
      </c>
      <c r="W755" s="11">
        <f t="shared" si="84"/>
        <v>62.889737519954906</v>
      </c>
      <c r="X755" s="11">
        <f t="shared" si="85"/>
        <v>2.1507535219189832E-4</v>
      </c>
      <c r="Y755" s="11" t="e">
        <f>NA()</f>
        <v>#N/A</v>
      </c>
      <c r="Z755" s="11" t="e">
        <f>NA()</f>
        <v>#N/A</v>
      </c>
    </row>
    <row r="756" spans="14:26" x14ac:dyDescent="0.2">
      <c r="N756" s="11">
        <v>3.54</v>
      </c>
      <c r="O756" s="11">
        <f t="shared" si="79"/>
        <v>62.926252357121925</v>
      </c>
      <c r="P756" s="11">
        <f t="shared" si="80"/>
        <v>2.076052504250452E-4</v>
      </c>
      <c r="Q756" s="11">
        <f t="shared" si="81"/>
        <v>2.076052504250452E-4</v>
      </c>
      <c r="R756" s="11">
        <f t="shared" si="82"/>
        <v>67.926252357121925</v>
      </c>
      <c r="S756" s="11">
        <f t="shared" si="83"/>
        <v>2.076052504250452E-4</v>
      </c>
      <c r="W756" s="11">
        <f t="shared" si="84"/>
        <v>62.926252357121925</v>
      </c>
      <c r="X756" s="11">
        <f t="shared" si="85"/>
        <v>2.076052504250452E-4</v>
      </c>
      <c r="Y756" s="11" t="e">
        <f>NA()</f>
        <v>#N/A</v>
      </c>
      <c r="Z756" s="11" t="e">
        <f>NA()</f>
        <v>#N/A</v>
      </c>
    </row>
    <row r="757" spans="14:26" x14ac:dyDescent="0.2">
      <c r="N757" s="11">
        <v>3.55</v>
      </c>
      <c r="O757" s="11">
        <f t="shared" si="79"/>
        <v>62.962767194288929</v>
      </c>
      <c r="P757" s="11">
        <f t="shared" si="80"/>
        <v>2.0037456540853105E-4</v>
      </c>
      <c r="Q757" s="11">
        <f t="shared" si="81"/>
        <v>2.0037456540853105E-4</v>
      </c>
      <c r="R757" s="11">
        <f t="shared" si="82"/>
        <v>67.962767194288929</v>
      </c>
      <c r="S757" s="11">
        <f t="shared" si="83"/>
        <v>2.0037456540853105E-4</v>
      </c>
      <c r="W757" s="11">
        <f t="shared" si="84"/>
        <v>62.962767194288929</v>
      </c>
      <c r="X757" s="11">
        <f t="shared" si="85"/>
        <v>2.0037456540853105E-4</v>
      </c>
      <c r="Y757" s="11" t="e">
        <f>NA()</f>
        <v>#N/A</v>
      </c>
      <c r="Z757" s="11" t="e">
        <f>NA()</f>
        <v>#N/A</v>
      </c>
    </row>
    <row r="758" spans="14:26" x14ac:dyDescent="0.2">
      <c r="N758" s="11">
        <v>3.56</v>
      </c>
      <c r="O758" s="11">
        <f t="shared" si="79"/>
        <v>62.999282031455941</v>
      </c>
      <c r="P758" s="11">
        <f t="shared" si="80"/>
        <v>1.9337637937653611E-4</v>
      </c>
      <c r="Q758" s="11">
        <f t="shared" si="81"/>
        <v>1.9337637937653611E-4</v>
      </c>
      <c r="R758" s="11">
        <f t="shared" si="82"/>
        <v>67.999282031455948</v>
      </c>
      <c r="S758" s="11">
        <f t="shared" si="83"/>
        <v>1.9337637937653489E-4</v>
      </c>
      <c r="W758" s="11">
        <f t="shared" si="84"/>
        <v>62.999282031455941</v>
      </c>
      <c r="X758" s="11">
        <f t="shared" si="85"/>
        <v>1.9337637937653611E-4</v>
      </c>
      <c r="Y758" s="11" t="e">
        <f>NA()</f>
        <v>#N/A</v>
      </c>
      <c r="Z758" s="11" t="e">
        <f>NA()</f>
        <v>#N/A</v>
      </c>
    </row>
    <row r="759" spans="14:26" x14ac:dyDescent="0.2">
      <c r="N759" s="11">
        <v>3.57</v>
      </c>
      <c r="O759" s="11">
        <f t="shared" si="79"/>
        <v>63.035796868622953</v>
      </c>
      <c r="P759" s="11">
        <f t="shared" si="80"/>
        <v>1.8660394730788494E-4</v>
      </c>
      <c r="Q759" s="11">
        <f t="shared" si="81"/>
        <v>1.8660394730788494E-4</v>
      </c>
      <c r="R759" s="11">
        <f t="shared" si="82"/>
        <v>68.035796868622953</v>
      </c>
      <c r="S759" s="11">
        <f t="shared" si="83"/>
        <v>1.8660394730788494E-4</v>
      </c>
      <c r="W759" s="11">
        <f t="shared" si="84"/>
        <v>63.035796868622953</v>
      </c>
      <c r="X759" s="11">
        <f t="shared" si="85"/>
        <v>1.8660394730788494E-4</v>
      </c>
      <c r="Y759" s="11" t="e">
        <f>NA()</f>
        <v>#N/A</v>
      </c>
      <c r="Z759" s="11" t="e">
        <f>NA()</f>
        <v>#N/A</v>
      </c>
    </row>
    <row r="760" spans="14:26" x14ac:dyDescent="0.2">
      <c r="N760" s="11">
        <v>3.58</v>
      </c>
      <c r="O760" s="11">
        <f t="shared" si="79"/>
        <v>63.072311705789964</v>
      </c>
      <c r="P760" s="11">
        <f t="shared" si="80"/>
        <v>1.800506935434577E-4</v>
      </c>
      <c r="Q760" s="11">
        <f t="shared" si="81"/>
        <v>1.800506935434577E-4</v>
      </c>
      <c r="R760" s="11">
        <f t="shared" si="82"/>
        <v>68.072311705789971</v>
      </c>
      <c r="S760" s="11">
        <f t="shared" si="83"/>
        <v>1.8005069354345627E-4</v>
      </c>
      <c r="W760" s="11">
        <f t="shared" si="84"/>
        <v>63.072311705789964</v>
      </c>
      <c r="X760" s="11">
        <f t="shared" si="85"/>
        <v>1.800506935434577E-4</v>
      </c>
      <c r="Y760" s="11" t="e">
        <f>NA()</f>
        <v>#N/A</v>
      </c>
      <c r="Z760" s="11" t="e">
        <f>NA()</f>
        <v>#N/A</v>
      </c>
    </row>
    <row r="761" spans="14:26" x14ac:dyDescent="0.2">
      <c r="N761" s="11">
        <v>3.59</v>
      </c>
      <c r="O761" s="11">
        <f t="shared" si="79"/>
        <v>63.108826542956976</v>
      </c>
      <c r="P761" s="11">
        <f t="shared" si="80"/>
        <v>1.7371020843872441E-4</v>
      </c>
      <c r="Q761" s="11">
        <f t="shared" si="81"/>
        <v>1.7371020843872441E-4</v>
      </c>
      <c r="R761" s="11">
        <f t="shared" si="82"/>
        <v>68.108826542956976</v>
      </c>
      <c r="S761" s="11">
        <f t="shared" si="83"/>
        <v>1.7371020843872441E-4</v>
      </c>
      <c r="W761" s="11">
        <f t="shared" si="84"/>
        <v>63.108826542956976</v>
      </c>
      <c r="X761" s="11">
        <f t="shared" si="85"/>
        <v>1.7371020843872441E-4</v>
      </c>
      <c r="Y761" s="11" t="e">
        <f>NA()</f>
        <v>#N/A</v>
      </c>
      <c r="Z761" s="11" t="e">
        <f>NA()</f>
        <v>#N/A</v>
      </c>
    </row>
    <row r="762" spans="14:26" x14ac:dyDescent="0.2">
      <c r="N762" s="11">
        <v>3.6</v>
      </c>
      <c r="O762" s="11">
        <f t="shared" si="79"/>
        <v>63.145341380123988</v>
      </c>
      <c r="P762" s="11">
        <f t="shared" si="80"/>
        <v>1.6757624505213127E-4</v>
      </c>
      <c r="Q762" s="11">
        <f t="shared" si="81"/>
        <v>1.6757624505213127E-4</v>
      </c>
      <c r="R762" s="11">
        <f t="shared" si="82"/>
        <v>68.145341380123995</v>
      </c>
      <c r="S762" s="11">
        <f t="shared" si="83"/>
        <v>1.6757624505213024E-4</v>
      </c>
      <c r="W762" s="11">
        <f t="shared" si="84"/>
        <v>63.145341380123988</v>
      </c>
      <c r="X762" s="11">
        <f t="shared" si="85"/>
        <v>1.6757624505213127E-4</v>
      </c>
      <c r="Y762" s="11" t="e">
        <f>NA()</f>
        <v>#N/A</v>
      </c>
      <c r="Z762" s="11" t="e">
        <f>NA()</f>
        <v>#N/A</v>
      </c>
    </row>
    <row r="763" spans="14:26" x14ac:dyDescent="0.2">
      <c r="N763" s="11">
        <v>3.61</v>
      </c>
      <c r="O763" s="11">
        <f t="shared" si="79"/>
        <v>63.181856217290999</v>
      </c>
      <c r="P763" s="11">
        <f t="shared" si="80"/>
        <v>1.6164271587003733E-4</v>
      </c>
      <c r="Q763" s="11">
        <f t="shared" si="81"/>
        <v>1.6164271587003733E-4</v>
      </c>
      <c r="R763" s="11">
        <f t="shared" si="82"/>
        <v>68.181856217290999</v>
      </c>
      <c r="S763" s="11">
        <f t="shared" si="83"/>
        <v>1.6164271587003733E-4</v>
      </c>
      <c r="W763" s="11">
        <f t="shared" si="84"/>
        <v>63.181856217290999</v>
      </c>
      <c r="X763" s="11">
        <f t="shared" si="85"/>
        <v>1.6164271587003733E-4</v>
      </c>
      <c r="Y763" s="11" t="e">
        <f>NA()</f>
        <v>#N/A</v>
      </c>
      <c r="Z763" s="11" t="e">
        <f>NA()</f>
        <v>#N/A</v>
      </c>
    </row>
    <row r="764" spans="14:26" x14ac:dyDescent="0.2">
      <c r="N764" s="11">
        <v>3.62</v>
      </c>
      <c r="O764" s="11">
        <f t="shared" si="79"/>
        <v>63.218371054458011</v>
      </c>
      <c r="P764" s="11">
        <f t="shared" si="80"/>
        <v>1.559036895688422E-4</v>
      </c>
      <c r="Q764" s="11">
        <f t="shared" si="81"/>
        <v>1.559036895688422E-4</v>
      </c>
      <c r="R764" s="11">
        <f t="shared" si="82"/>
        <v>68.218371054458004</v>
      </c>
      <c r="S764" s="11">
        <f t="shared" si="83"/>
        <v>1.5590368956884345E-4</v>
      </c>
      <c r="W764" s="11">
        <f t="shared" si="84"/>
        <v>63.218371054458011</v>
      </c>
      <c r="X764" s="11">
        <f t="shared" si="85"/>
        <v>1.559036895688422E-4</v>
      </c>
      <c r="Y764" s="11" t="e">
        <f>NA()</f>
        <v>#N/A</v>
      </c>
      <c r="Z764" s="11" t="e">
        <f>NA()</f>
        <v>#N/A</v>
      </c>
    </row>
    <row r="765" spans="14:26" x14ac:dyDescent="0.2">
      <c r="N765" s="11">
        <v>3.63</v>
      </c>
      <c r="O765" s="11">
        <f t="shared" si="79"/>
        <v>63.254885891625023</v>
      </c>
      <c r="P765" s="11">
        <f t="shared" si="80"/>
        <v>1.5035338781490111E-4</v>
      </c>
      <c r="Q765" s="11">
        <f t="shared" si="81"/>
        <v>1.5035338781490111E-4</v>
      </c>
      <c r="R765" s="11">
        <f t="shared" si="82"/>
        <v>68.254885891625023</v>
      </c>
      <c r="S765" s="11">
        <f t="shared" si="83"/>
        <v>1.5035338781490111E-4</v>
      </c>
      <c r="W765" s="11">
        <f t="shared" si="84"/>
        <v>63.254885891625023</v>
      </c>
      <c r="X765" s="11">
        <f t="shared" si="85"/>
        <v>1.5035338781490111E-4</v>
      </c>
      <c r="Y765" s="11" t="e">
        <f>NA()</f>
        <v>#N/A</v>
      </c>
      <c r="Z765" s="11" t="e">
        <f>NA()</f>
        <v>#N/A</v>
      </c>
    </row>
    <row r="766" spans="14:26" x14ac:dyDescent="0.2">
      <c r="N766" s="11">
        <v>3.64</v>
      </c>
      <c r="O766" s="11">
        <f t="shared" si="79"/>
        <v>63.291400728792034</v>
      </c>
      <c r="P766" s="11">
        <f t="shared" si="80"/>
        <v>1.4498618210277207E-4</v>
      </c>
      <c r="Q766" s="11">
        <f t="shared" si="81"/>
        <v>1.4498618210277207E-4</v>
      </c>
      <c r="R766" s="11">
        <f t="shared" si="82"/>
        <v>68.291400728792027</v>
      </c>
      <c r="S766" s="11">
        <f t="shared" si="83"/>
        <v>1.4498618210277296E-4</v>
      </c>
      <c r="W766" s="11">
        <f t="shared" si="84"/>
        <v>63.291400728792034</v>
      </c>
      <c r="X766" s="11">
        <f t="shared" si="85"/>
        <v>1.4498618210277207E-4</v>
      </c>
      <c r="Y766" s="11" t="e">
        <f>NA()</f>
        <v>#N/A</v>
      </c>
      <c r="Z766" s="11" t="e">
        <f>NA()</f>
        <v>#N/A</v>
      </c>
    </row>
    <row r="767" spans="14:26" x14ac:dyDescent="0.2">
      <c r="N767" s="11">
        <v>3.65</v>
      </c>
      <c r="O767" s="11">
        <f t="shared" si="79"/>
        <v>63.327915565959046</v>
      </c>
      <c r="P767" s="11">
        <f t="shared" si="80"/>
        <v>1.3979659063230278E-4</v>
      </c>
      <c r="Q767" s="11">
        <f t="shared" si="81"/>
        <v>1.3979659063230278E-4</v>
      </c>
      <c r="R767" s="11">
        <f t="shared" si="82"/>
        <v>68.327915565959046</v>
      </c>
      <c r="S767" s="11">
        <f t="shared" si="83"/>
        <v>1.3979659063230278E-4</v>
      </c>
      <c r="W767" s="11">
        <f t="shared" si="84"/>
        <v>63.327915565959046</v>
      </c>
      <c r="X767" s="11">
        <f t="shared" si="85"/>
        <v>1.3979659063230278E-4</v>
      </c>
      <c r="Y767" s="11" t="e">
        <f>NA()</f>
        <v>#N/A</v>
      </c>
      <c r="Z767" s="11" t="e">
        <f>NA()</f>
        <v>#N/A</v>
      </c>
    </row>
    <row r="768" spans="14:26" x14ac:dyDescent="0.2">
      <c r="N768" s="11">
        <v>3.66</v>
      </c>
      <c r="O768" s="11">
        <f t="shared" si="79"/>
        <v>63.36443040312605</v>
      </c>
      <c r="P768" s="11">
        <f t="shared" si="80"/>
        <v>1.347792752250083E-4</v>
      </c>
      <c r="Q768" s="11">
        <f t="shared" si="81"/>
        <v>1.347792752250083E-4</v>
      </c>
      <c r="R768" s="11">
        <f t="shared" si="82"/>
        <v>68.36443040312605</v>
      </c>
      <c r="S768" s="11">
        <f t="shared" si="83"/>
        <v>1.347792752250083E-4</v>
      </c>
      <c r="W768" s="11">
        <f t="shared" si="84"/>
        <v>63.36443040312605</v>
      </c>
      <c r="X768" s="11">
        <f t="shared" si="85"/>
        <v>1.347792752250083E-4</v>
      </c>
      <c r="Y768" s="11" t="e">
        <f>NA()</f>
        <v>#N/A</v>
      </c>
      <c r="Z768" s="11" t="e">
        <f>NA()</f>
        <v>#N/A</v>
      </c>
    </row>
    <row r="769" spans="14:26" x14ac:dyDescent="0.2">
      <c r="N769" s="11">
        <v>3.67</v>
      </c>
      <c r="O769" s="11">
        <f t="shared" si="79"/>
        <v>63.400945240293062</v>
      </c>
      <c r="P769" s="11">
        <f t="shared" si="80"/>
        <v>1.2992903828015539E-4</v>
      </c>
      <c r="Q769" s="11">
        <f t="shared" si="81"/>
        <v>1.2992903828015539E-4</v>
      </c>
      <c r="R769" s="11">
        <f t="shared" si="82"/>
        <v>68.400945240293069</v>
      </c>
      <c r="S769" s="11">
        <f t="shared" si="83"/>
        <v>1.2992903828015436E-4</v>
      </c>
      <c r="W769" s="11">
        <f t="shared" si="84"/>
        <v>63.400945240293062</v>
      </c>
      <c r="X769" s="11">
        <f t="shared" si="85"/>
        <v>1.2992903828015539E-4</v>
      </c>
      <c r="Y769" s="11" t="e">
        <f>NA()</f>
        <v>#N/A</v>
      </c>
      <c r="Z769" s="11" t="e">
        <f>NA()</f>
        <v>#N/A</v>
      </c>
    </row>
    <row r="770" spans="14:26" x14ac:dyDescent="0.2">
      <c r="N770" s="11">
        <v>3.68</v>
      </c>
      <c r="O770" s="11">
        <f t="shared" si="79"/>
        <v>63.437460077460074</v>
      </c>
      <c r="P770" s="11">
        <f t="shared" si="80"/>
        <v>1.2524081977093244E-4</v>
      </c>
      <c r="Q770" s="11">
        <f t="shared" si="81"/>
        <v>1.2524081977093244E-4</v>
      </c>
      <c r="R770" s="11">
        <f t="shared" si="82"/>
        <v>68.437460077460074</v>
      </c>
      <c r="S770" s="11">
        <f t="shared" si="83"/>
        <v>1.2524081977093244E-4</v>
      </c>
      <c r="W770" s="11">
        <f t="shared" si="84"/>
        <v>63.437460077460074</v>
      </c>
      <c r="X770" s="11">
        <f t="shared" si="85"/>
        <v>1.2524081977093244E-4</v>
      </c>
      <c r="Y770" s="11" t="e">
        <f>NA()</f>
        <v>#N/A</v>
      </c>
      <c r="Z770" s="11" t="e">
        <f>NA()</f>
        <v>#N/A</v>
      </c>
    </row>
    <row r="771" spans="14:26" x14ac:dyDescent="0.2">
      <c r="N771" s="11">
        <v>3.69</v>
      </c>
      <c r="O771" s="11">
        <f t="shared" ref="O771:O802" si="86">N771*C$4+C$2</f>
        <v>63.473974914627085</v>
      </c>
      <c r="P771" s="11">
        <f t="shared" ref="P771:P802" si="87">NORMDIST(O771,C$2,C$4,FALSE)</f>
        <v>1.2070969428102546E-4</v>
      </c>
      <c r="Q771" s="11">
        <f t="shared" ref="Q771:Q802" si="88">IF(AND($M$4=1,N771&gt;0),0,IF(AND($M$4=2,N771&lt;0),0,IF(ROUND(ABS(NORMSINV($C$5/$M$5)),2)&lt;=ABS(N771),P771,0)))</f>
        <v>1.2070969428102546E-4</v>
      </c>
      <c r="R771" s="11">
        <f t="shared" ref="R771:R802" si="89">CHOOSE($M$13,0,N771*D$4+D$2)</f>
        <v>68.473974914627092</v>
      </c>
      <c r="S771" s="11">
        <f t="shared" ref="S771:S802" si="90">CHOOSE($M$13,0,NORMDIST(R771,D$2,D$4,FALSE))</f>
        <v>1.207096942810246E-4</v>
      </c>
      <c r="W771" s="11">
        <f t="shared" ref="W771:W801" si="91">O771</f>
        <v>63.473974914627085</v>
      </c>
      <c r="X771" s="11">
        <f t="shared" ref="X771:X801" si="92">P771</f>
        <v>1.2070969428102546E-4</v>
      </c>
      <c r="Y771" s="11" t="e">
        <f>NA()</f>
        <v>#N/A</v>
      </c>
      <c r="Z771" s="11" t="e">
        <f>NA()</f>
        <v>#N/A</v>
      </c>
    </row>
    <row r="772" spans="14:26" x14ac:dyDescent="0.2">
      <c r="N772" s="11">
        <v>3.7</v>
      </c>
      <c r="O772" s="11">
        <f t="shared" si="86"/>
        <v>63.510489751794097</v>
      </c>
      <c r="P772" s="11">
        <f t="shared" si="87"/>
        <v>1.163308680818972E-4</v>
      </c>
      <c r="Q772" s="11">
        <f t="shared" si="88"/>
        <v>1.163308680818972E-4</v>
      </c>
      <c r="R772" s="11">
        <f t="shared" si="89"/>
        <v>68.510489751794097</v>
      </c>
      <c r="S772" s="11">
        <f t="shared" si="90"/>
        <v>1.163308680818972E-4</v>
      </c>
      <c r="W772" s="11">
        <f t="shared" si="91"/>
        <v>63.510489751794097</v>
      </c>
      <c r="X772" s="11">
        <f t="shared" si="92"/>
        <v>1.163308680818972E-4</v>
      </c>
      <c r="Y772" s="11" t="e">
        <f>NA()</f>
        <v>#N/A</v>
      </c>
      <c r="Z772" s="11" t="e">
        <f>NA()</f>
        <v>#N/A</v>
      </c>
    </row>
    <row r="773" spans="14:26" x14ac:dyDescent="0.2">
      <c r="N773" s="11">
        <v>3.71</v>
      </c>
      <c r="O773" s="11">
        <f t="shared" si="86"/>
        <v>63.547004588961109</v>
      </c>
      <c r="P773" s="11">
        <f t="shared" si="87"/>
        <v>1.1209967625102367E-4</v>
      </c>
      <c r="Q773" s="11">
        <f t="shared" si="88"/>
        <v>1.1209967625102367E-4</v>
      </c>
      <c r="R773" s="11">
        <f t="shared" si="89"/>
        <v>68.547004588961101</v>
      </c>
      <c r="S773" s="11">
        <f t="shared" si="90"/>
        <v>1.1209967625102458E-4</v>
      </c>
      <c r="W773" s="11">
        <f t="shared" si="91"/>
        <v>63.547004588961109</v>
      </c>
      <c r="X773" s="11">
        <f t="shared" si="92"/>
        <v>1.1209967625102367E-4</v>
      </c>
      <c r="Y773" s="11" t="e">
        <f>NA()</f>
        <v>#N/A</v>
      </c>
      <c r="Z773" s="11" t="e">
        <f>NA()</f>
        <v>#N/A</v>
      </c>
    </row>
    <row r="774" spans="14:26" x14ac:dyDescent="0.2">
      <c r="N774" s="11">
        <v>3.72</v>
      </c>
      <c r="O774" s="11">
        <f t="shared" si="86"/>
        <v>63.58351942612812</v>
      </c>
      <c r="P774" s="11">
        <f t="shared" si="87"/>
        <v>1.080115798313007E-4</v>
      </c>
      <c r="Q774" s="11">
        <f t="shared" si="88"/>
        <v>1.080115798313007E-4</v>
      </c>
      <c r="R774" s="11">
        <f t="shared" si="89"/>
        <v>68.58351942612812</v>
      </c>
      <c r="S774" s="11">
        <f t="shared" si="90"/>
        <v>1.080115798313007E-4</v>
      </c>
      <c r="W774" s="11">
        <f t="shared" si="91"/>
        <v>63.58351942612812</v>
      </c>
      <c r="X774" s="11">
        <f t="shared" si="92"/>
        <v>1.080115798313007E-4</v>
      </c>
      <c r="Y774" s="11" t="e">
        <f>NA()</f>
        <v>#N/A</v>
      </c>
      <c r="Z774" s="11" t="e">
        <f>NA()</f>
        <v>#N/A</v>
      </c>
    </row>
    <row r="775" spans="14:26" x14ac:dyDescent="0.2">
      <c r="N775" s="11">
        <v>3.73</v>
      </c>
      <c r="O775" s="11">
        <f t="shared" si="86"/>
        <v>63.620034263295132</v>
      </c>
      <c r="P775" s="11">
        <f t="shared" si="87"/>
        <v>1.0406216303180211E-4</v>
      </c>
      <c r="Q775" s="11">
        <f t="shared" si="88"/>
        <v>1.0406216303180211E-4</v>
      </c>
      <c r="R775" s="11">
        <f t="shared" si="89"/>
        <v>68.620034263295139</v>
      </c>
      <c r="S775" s="11">
        <f t="shared" si="90"/>
        <v>1.040621630318013E-4</v>
      </c>
      <c r="W775" s="11">
        <f t="shared" si="91"/>
        <v>63.620034263295132</v>
      </c>
      <c r="X775" s="11">
        <f t="shared" si="92"/>
        <v>1.0406216303180211E-4</v>
      </c>
      <c r="Y775" s="11" t="e">
        <f>NA()</f>
        <v>#N/A</v>
      </c>
      <c r="Z775" s="11" t="e">
        <f>NA()</f>
        <v>#N/A</v>
      </c>
    </row>
    <row r="776" spans="14:26" x14ac:dyDescent="0.2">
      <c r="N776" s="11">
        <v>3.74</v>
      </c>
      <c r="O776" s="11">
        <f t="shared" si="86"/>
        <v>63.656549100462144</v>
      </c>
      <c r="P776" s="11">
        <f t="shared" si="87"/>
        <v>1.0024713047003246E-4</v>
      </c>
      <c r="Q776" s="11">
        <f t="shared" si="88"/>
        <v>1.0024713047003246E-4</v>
      </c>
      <c r="R776" s="11">
        <f t="shared" si="89"/>
        <v>68.656549100462144</v>
      </c>
      <c r="S776" s="11">
        <f t="shared" si="90"/>
        <v>1.0024713047003246E-4</v>
      </c>
      <c r="W776" s="11">
        <f t="shared" si="91"/>
        <v>63.656549100462144</v>
      </c>
      <c r="X776" s="11">
        <f t="shared" si="92"/>
        <v>1.0024713047003246E-4</v>
      </c>
      <c r="Y776" s="11" t="e">
        <f>NA()</f>
        <v>#N/A</v>
      </c>
      <c r="Z776" s="11" t="e">
        <f>NA()</f>
        <v>#N/A</v>
      </c>
    </row>
    <row r="777" spans="14:26" x14ac:dyDescent="0.2">
      <c r="N777" s="11">
        <v>3.75</v>
      </c>
      <c r="O777" s="11">
        <f t="shared" si="86"/>
        <v>63.693063937629155</v>
      </c>
      <c r="P777" s="11">
        <f t="shared" si="87"/>
        <v>9.6562304455788015E-5</v>
      </c>
      <c r="Q777" s="11">
        <f t="shared" si="88"/>
        <v>9.6562304455788015E-5</v>
      </c>
      <c r="R777" s="11">
        <f t="shared" si="89"/>
        <v>68.693063937629148</v>
      </c>
      <c r="S777" s="11">
        <f t="shared" si="90"/>
        <v>9.6562304455788706E-5</v>
      </c>
      <c r="W777" s="11">
        <f t="shared" si="91"/>
        <v>63.693063937629155</v>
      </c>
      <c r="X777" s="11">
        <f t="shared" si="92"/>
        <v>9.6562304455788015E-5</v>
      </c>
      <c r="Y777" s="11" t="e">
        <f>NA()</f>
        <v>#N/A</v>
      </c>
      <c r="Z777" s="11" t="e">
        <f>NA()</f>
        <v>#N/A</v>
      </c>
    </row>
    <row r="778" spans="14:26" x14ac:dyDescent="0.2">
      <c r="N778" s="11">
        <v>3.76</v>
      </c>
      <c r="O778" s="11">
        <f t="shared" si="86"/>
        <v>63.729578774796167</v>
      </c>
      <c r="P778" s="11">
        <f t="shared" si="87"/>
        <v>9.3003622316701105E-5</v>
      </c>
      <c r="Q778" s="11">
        <f t="shared" si="88"/>
        <v>9.3003622316701105E-5</v>
      </c>
      <c r="R778" s="11">
        <f t="shared" si="89"/>
        <v>68.729578774796167</v>
      </c>
      <c r="S778" s="11">
        <f t="shared" si="90"/>
        <v>9.3003622316701105E-5</v>
      </c>
      <c r="W778" s="11">
        <f t="shared" si="91"/>
        <v>63.729578774796167</v>
      </c>
      <c r="X778" s="11">
        <f t="shared" si="92"/>
        <v>9.3003622316701105E-5</v>
      </c>
      <c r="Y778" s="11" t="e">
        <f>NA()</f>
        <v>#N/A</v>
      </c>
      <c r="Z778" s="11" t="e">
        <f>NA()</f>
        <v>#N/A</v>
      </c>
    </row>
    <row r="779" spans="14:26" x14ac:dyDescent="0.2">
      <c r="N779" s="11">
        <v>3.77</v>
      </c>
      <c r="O779" s="11">
        <f t="shared" si="86"/>
        <v>63.766093611963171</v>
      </c>
      <c r="P779" s="11">
        <f t="shared" si="87"/>
        <v>8.9567133765517304E-5</v>
      </c>
      <c r="Q779" s="11">
        <f t="shared" si="88"/>
        <v>8.9567133765517304E-5</v>
      </c>
      <c r="R779" s="11">
        <f t="shared" si="89"/>
        <v>68.766093611963171</v>
      </c>
      <c r="S779" s="11">
        <f t="shared" si="90"/>
        <v>8.9567133765517304E-5</v>
      </c>
      <c r="W779" s="11">
        <f t="shared" si="91"/>
        <v>63.766093611963171</v>
      </c>
      <c r="X779" s="11">
        <f t="shared" si="92"/>
        <v>8.9567133765517304E-5</v>
      </c>
      <c r="Y779" s="11" t="e">
        <f>NA()</f>
        <v>#N/A</v>
      </c>
      <c r="Z779" s="11" t="e">
        <f>NA()</f>
        <v>#N/A</v>
      </c>
    </row>
    <row r="780" spans="14:26" x14ac:dyDescent="0.2">
      <c r="N780" s="11">
        <v>3.78</v>
      </c>
      <c r="O780" s="11">
        <f t="shared" si="86"/>
        <v>63.80260844913019</v>
      </c>
      <c r="P780" s="11">
        <f t="shared" si="87"/>
        <v>8.6248998309116544E-5</v>
      </c>
      <c r="Q780" s="11">
        <f t="shared" si="88"/>
        <v>8.6248998309116544E-5</v>
      </c>
      <c r="R780" s="11">
        <f t="shared" si="89"/>
        <v>68.80260844913019</v>
      </c>
      <c r="S780" s="11">
        <f t="shared" si="90"/>
        <v>8.6248998309116544E-5</v>
      </c>
      <c r="W780" s="11">
        <f t="shared" si="91"/>
        <v>63.80260844913019</v>
      </c>
      <c r="X780" s="11">
        <f t="shared" si="92"/>
        <v>8.6248998309116544E-5</v>
      </c>
      <c r="Y780" s="11" t="e">
        <f>NA()</f>
        <v>#N/A</v>
      </c>
      <c r="Z780" s="11" t="e">
        <f>NA()</f>
        <v>#N/A</v>
      </c>
    </row>
    <row r="781" spans="14:26" x14ac:dyDescent="0.2">
      <c r="N781" s="11">
        <v>3.79</v>
      </c>
      <c r="O781" s="11">
        <f t="shared" si="86"/>
        <v>63.839123286297195</v>
      </c>
      <c r="P781" s="11">
        <f t="shared" si="87"/>
        <v>8.304548269928022E-5</v>
      </c>
      <c r="Q781" s="11">
        <f t="shared" si="88"/>
        <v>8.304548269928022E-5</v>
      </c>
      <c r="R781" s="11">
        <f t="shared" si="89"/>
        <v>68.839123286297195</v>
      </c>
      <c r="S781" s="11">
        <f t="shared" si="90"/>
        <v>8.304548269928022E-5</v>
      </c>
      <c r="W781" s="11">
        <f t="shared" si="91"/>
        <v>63.839123286297195</v>
      </c>
      <c r="X781" s="11">
        <f t="shared" si="92"/>
        <v>8.304548269928022E-5</v>
      </c>
      <c r="Y781" s="11" t="e">
        <f>NA()</f>
        <v>#N/A</v>
      </c>
      <c r="Z781" s="11" t="e">
        <f>NA()</f>
        <v>#N/A</v>
      </c>
    </row>
    <row r="782" spans="14:26" x14ac:dyDescent="0.2">
      <c r="N782" s="11">
        <v>3.8</v>
      </c>
      <c r="O782" s="11">
        <f t="shared" si="86"/>
        <v>63.875638123464206</v>
      </c>
      <c r="P782" s="11">
        <f t="shared" si="87"/>
        <v>7.995295842513492E-5</v>
      </c>
      <c r="Q782" s="11">
        <f t="shared" si="88"/>
        <v>7.995295842513492E-5</v>
      </c>
      <c r="R782" s="11">
        <f t="shared" si="89"/>
        <v>68.875638123464213</v>
      </c>
      <c r="S782" s="11">
        <f t="shared" si="90"/>
        <v>7.9952958425134419E-5</v>
      </c>
      <c r="W782" s="11">
        <f t="shared" si="91"/>
        <v>63.875638123464206</v>
      </c>
      <c r="X782" s="11">
        <f t="shared" si="92"/>
        <v>7.995295842513492E-5</v>
      </c>
      <c r="Y782" s="11" t="e">
        <f>NA()</f>
        <v>#N/A</v>
      </c>
      <c r="Z782" s="11" t="e">
        <f>NA()</f>
        <v>#N/A</v>
      </c>
    </row>
    <row r="783" spans="14:26" x14ac:dyDescent="0.2">
      <c r="N783" s="11">
        <v>3.81</v>
      </c>
      <c r="O783" s="11">
        <f t="shared" si="86"/>
        <v>63.912152960631218</v>
      </c>
      <c r="P783" s="11">
        <f t="shared" si="87"/>
        <v>7.6967899247239603E-5</v>
      </c>
      <c r="Q783" s="11">
        <f t="shared" si="88"/>
        <v>7.6967899247239603E-5</v>
      </c>
      <c r="R783" s="11">
        <f t="shared" si="89"/>
        <v>68.912152960631218</v>
      </c>
      <c r="S783" s="11">
        <f t="shared" si="90"/>
        <v>7.6967899247239603E-5</v>
      </c>
      <c r="W783" s="11">
        <f t="shared" si="91"/>
        <v>63.912152960631218</v>
      </c>
      <c r="X783" s="11">
        <f t="shared" si="92"/>
        <v>7.6967899247239603E-5</v>
      </c>
      <c r="Y783" s="11" t="e">
        <f>NA()</f>
        <v>#N/A</v>
      </c>
      <c r="Z783" s="11" t="e">
        <f>NA()</f>
        <v>#N/A</v>
      </c>
    </row>
    <row r="784" spans="14:26" x14ac:dyDescent="0.2">
      <c r="N784" s="11">
        <v>3.82</v>
      </c>
      <c r="O784" s="11">
        <f t="shared" si="86"/>
        <v>63.94866779779823</v>
      </c>
      <c r="P784" s="11">
        <f t="shared" si="87"/>
        <v>7.4086878773192542E-5</v>
      </c>
      <c r="Q784" s="11">
        <f t="shared" si="88"/>
        <v>7.4086878773192542E-5</v>
      </c>
      <c r="R784" s="11">
        <f t="shared" si="89"/>
        <v>68.948667797798237</v>
      </c>
      <c r="S784" s="11">
        <f t="shared" si="90"/>
        <v>7.4086878773191946E-5</v>
      </c>
      <c r="W784" s="11">
        <f t="shared" si="91"/>
        <v>63.94866779779823</v>
      </c>
      <c r="X784" s="11">
        <f t="shared" si="92"/>
        <v>7.4086878773192542E-5</v>
      </c>
      <c r="Y784" s="11" t="e">
        <f>NA()</f>
        <v>#N/A</v>
      </c>
      <c r="Z784" s="11" t="e">
        <f>NA()</f>
        <v>#N/A</v>
      </c>
    </row>
    <row r="785" spans="14:26" x14ac:dyDescent="0.2">
      <c r="N785" s="11">
        <v>3.83</v>
      </c>
      <c r="O785" s="11">
        <f t="shared" si="86"/>
        <v>63.985182634965241</v>
      </c>
      <c r="P785" s="11">
        <f t="shared" si="87"/>
        <v>7.1306568074655307E-5</v>
      </c>
      <c r="Q785" s="11">
        <f t="shared" si="88"/>
        <v>7.1306568074655307E-5</v>
      </c>
      <c r="R785" s="11">
        <f t="shared" si="89"/>
        <v>68.985182634965241</v>
      </c>
      <c r="S785" s="11">
        <f t="shared" si="90"/>
        <v>7.1306568074655307E-5</v>
      </c>
      <c r="W785" s="11">
        <f t="shared" si="91"/>
        <v>63.985182634965241</v>
      </c>
      <c r="X785" s="11">
        <f t="shared" si="92"/>
        <v>7.1306568074655307E-5</v>
      </c>
      <c r="Y785" s="11" t="e">
        <f>NA()</f>
        <v>#N/A</v>
      </c>
      <c r="Z785" s="11" t="e">
        <f>NA()</f>
        <v>#N/A</v>
      </c>
    </row>
    <row r="786" spans="14:26" x14ac:dyDescent="0.2">
      <c r="N786" s="11">
        <v>3.84</v>
      </c>
      <c r="O786" s="11">
        <f t="shared" si="86"/>
        <v>64.021697472132246</v>
      </c>
      <c r="P786" s="11">
        <f t="shared" si="87"/>
        <v>6.8623733345645288E-5</v>
      </c>
      <c r="Q786" s="11">
        <f t="shared" si="88"/>
        <v>6.8623733345645288E-5</v>
      </c>
      <c r="R786" s="11">
        <f t="shared" si="89"/>
        <v>69.021697472132246</v>
      </c>
      <c r="S786" s="11">
        <f t="shared" si="90"/>
        <v>6.8623733345645288E-5</v>
      </c>
      <c r="W786" s="11">
        <f t="shared" si="91"/>
        <v>64.021697472132246</v>
      </c>
      <c r="X786" s="11">
        <f t="shared" si="92"/>
        <v>6.8623733345645288E-5</v>
      </c>
      <c r="Y786" s="11" t="e">
        <f>NA()</f>
        <v>#N/A</v>
      </c>
      <c r="Z786" s="11" t="e">
        <f>NA()</f>
        <v>#N/A</v>
      </c>
    </row>
    <row r="787" spans="14:26" x14ac:dyDescent="0.2">
      <c r="N787" s="11">
        <v>3.85</v>
      </c>
      <c r="O787" s="11">
        <f t="shared" si="86"/>
        <v>64.058212309299265</v>
      </c>
      <c r="P787" s="11">
        <f t="shared" si="87"/>
        <v>6.6035233601927814E-5</v>
      </c>
      <c r="Q787" s="11">
        <f t="shared" si="88"/>
        <v>6.6035233601927814E-5</v>
      </c>
      <c r="R787" s="11">
        <f t="shared" si="89"/>
        <v>69.058212309299265</v>
      </c>
      <c r="S787" s="11">
        <f t="shared" si="90"/>
        <v>6.6035233601927814E-5</v>
      </c>
      <c r="W787" s="11">
        <f t="shared" si="91"/>
        <v>64.058212309299265</v>
      </c>
      <c r="X787" s="11">
        <f t="shared" si="92"/>
        <v>6.6035233601927814E-5</v>
      </c>
      <c r="Y787" s="11" t="e">
        <f>NA()</f>
        <v>#N/A</v>
      </c>
      <c r="Z787" s="11" t="e">
        <f>NA()</f>
        <v>#N/A</v>
      </c>
    </row>
    <row r="788" spans="14:26" x14ac:dyDescent="0.2">
      <c r="N788" s="11">
        <v>3.86</v>
      </c>
      <c r="O788" s="11">
        <f t="shared" si="86"/>
        <v>64.094727146466269</v>
      </c>
      <c r="P788" s="11">
        <f t="shared" si="87"/>
        <v>6.3538018421330691E-5</v>
      </c>
      <c r="Q788" s="11">
        <f t="shared" si="88"/>
        <v>6.3538018421330691E-5</v>
      </c>
      <c r="R788" s="11">
        <f t="shared" si="89"/>
        <v>69.094727146466269</v>
      </c>
      <c r="S788" s="11">
        <f t="shared" si="90"/>
        <v>6.3538018421330691E-5</v>
      </c>
      <c r="W788" s="11">
        <f t="shared" si="91"/>
        <v>64.094727146466269</v>
      </c>
      <c r="X788" s="11">
        <f t="shared" si="92"/>
        <v>6.3538018421330691E-5</v>
      </c>
      <c r="Y788" s="11" t="e">
        <f>NA()</f>
        <v>#N/A</v>
      </c>
      <c r="Z788" s="11" t="e">
        <f>NA()</f>
        <v>#N/A</v>
      </c>
    </row>
    <row r="789" spans="14:26" x14ac:dyDescent="0.2">
      <c r="N789" s="11">
        <v>3.87</v>
      </c>
      <c r="O789" s="11">
        <f t="shared" si="86"/>
        <v>64.131241983633288</v>
      </c>
      <c r="P789" s="11">
        <f t="shared" si="87"/>
        <v>6.1129125724750615E-5</v>
      </c>
      <c r="Q789" s="11">
        <f t="shared" si="88"/>
        <v>6.1129125724750615E-5</v>
      </c>
      <c r="R789" s="11">
        <f t="shared" si="89"/>
        <v>69.131241983633288</v>
      </c>
      <c r="S789" s="11">
        <f t="shared" si="90"/>
        <v>6.1129125724750615E-5</v>
      </c>
      <c r="W789" s="11">
        <f t="shared" si="91"/>
        <v>64.131241983633288</v>
      </c>
      <c r="X789" s="11">
        <f t="shared" si="92"/>
        <v>6.1129125724750615E-5</v>
      </c>
      <c r="Y789" s="11" t="e">
        <f>NA()</f>
        <v>#N/A</v>
      </c>
      <c r="Z789" s="11" t="e">
        <f>NA()</f>
        <v>#N/A</v>
      </c>
    </row>
    <row r="790" spans="14:26" x14ac:dyDescent="0.2">
      <c r="N790" s="11">
        <v>3.88</v>
      </c>
      <c r="O790" s="11">
        <f t="shared" si="86"/>
        <v>64.167756820800292</v>
      </c>
      <c r="P790" s="11">
        <f t="shared" si="87"/>
        <v>5.8805679597651819E-5</v>
      </c>
      <c r="Q790" s="11">
        <f t="shared" si="88"/>
        <v>5.8805679597651819E-5</v>
      </c>
      <c r="R790" s="11">
        <f t="shared" si="89"/>
        <v>69.167756820800292</v>
      </c>
      <c r="S790" s="11">
        <f t="shared" si="90"/>
        <v>5.8805679597651819E-5</v>
      </c>
      <c r="W790" s="11">
        <f t="shared" si="91"/>
        <v>64.167756820800292</v>
      </c>
      <c r="X790" s="11">
        <f t="shared" si="92"/>
        <v>5.8805679597651819E-5</v>
      </c>
      <c r="Y790" s="11" t="e">
        <f>NA()</f>
        <v>#N/A</v>
      </c>
      <c r="Z790" s="11" t="e">
        <f>NA()</f>
        <v>#N/A</v>
      </c>
    </row>
    <row r="791" spans="14:26" x14ac:dyDescent="0.2">
      <c r="N791" s="11">
        <v>3.89</v>
      </c>
      <c r="O791" s="11">
        <f t="shared" si="86"/>
        <v>64.204271657967311</v>
      </c>
      <c r="P791" s="11">
        <f t="shared" si="87"/>
        <v>5.6564888151774804E-5</v>
      </c>
      <c r="Q791" s="11">
        <f t="shared" si="88"/>
        <v>5.6564888151774804E-5</v>
      </c>
      <c r="R791" s="11">
        <f t="shared" si="89"/>
        <v>69.204271657967311</v>
      </c>
      <c r="S791" s="11">
        <f t="shared" si="90"/>
        <v>5.6564888151774804E-5</v>
      </c>
      <c r="W791" s="11">
        <f t="shared" si="91"/>
        <v>64.204271657967311</v>
      </c>
      <c r="X791" s="11">
        <f t="shared" si="92"/>
        <v>5.6564888151774804E-5</v>
      </c>
      <c r="Y791" s="11" t="e">
        <f>NA()</f>
        <v>#N/A</v>
      </c>
      <c r="Z791" s="11" t="e">
        <f>NA()</f>
        <v>#N/A</v>
      </c>
    </row>
    <row r="792" spans="14:26" x14ac:dyDescent="0.2">
      <c r="N792" s="11">
        <v>3.9</v>
      </c>
      <c r="O792" s="11">
        <f t="shared" si="86"/>
        <v>64.240786495134316</v>
      </c>
      <c r="P792" s="11">
        <f t="shared" si="87"/>
        <v>5.4404041426822106E-5</v>
      </c>
      <c r="Q792" s="11">
        <f t="shared" si="88"/>
        <v>5.4404041426822106E-5</v>
      </c>
      <c r="R792" s="11">
        <f t="shared" si="89"/>
        <v>69.240786495134316</v>
      </c>
      <c r="S792" s="11">
        <f t="shared" si="90"/>
        <v>5.4404041426822106E-5</v>
      </c>
      <c r="W792" s="11">
        <f t="shared" si="91"/>
        <v>64.240786495134316</v>
      </c>
      <c r="X792" s="11">
        <f t="shared" si="92"/>
        <v>5.4404041426822106E-5</v>
      </c>
      <c r="Y792" s="11" t="e">
        <f>NA()</f>
        <v>#N/A</v>
      </c>
      <c r="Z792" s="11" t="e">
        <f>NA()</f>
        <v>#N/A</v>
      </c>
    </row>
    <row r="793" spans="14:26" x14ac:dyDescent="0.2">
      <c r="N793" s="11">
        <v>3.91</v>
      </c>
      <c r="O793" s="11">
        <f t="shared" si="86"/>
        <v>64.277301332301334</v>
      </c>
      <c r="P793" s="11">
        <f t="shared" si="87"/>
        <v>5.2320509331805709E-5</v>
      </c>
      <c r="Q793" s="11">
        <f t="shared" si="88"/>
        <v>5.2320509331805709E-5</v>
      </c>
      <c r="R793" s="11">
        <f t="shared" si="89"/>
        <v>69.277301332301334</v>
      </c>
      <c r="S793" s="11">
        <f t="shared" si="90"/>
        <v>5.2320509331805709E-5</v>
      </c>
      <c r="W793" s="11">
        <f t="shared" si="91"/>
        <v>64.277301332301334</v>
      </c>
      <c r="X793" s="11">
        <f t="shared" si="92"/>
        <v>5.2320509331805709E-5</v>
      </c>
      <c r="Y793" s="11" t="e">
        <f>NA()</f>
        <v>#N/A</v>
      </c>
      <c r="Z793" s="11" t="e">
        <f>NA()</f>
        <v>#N/A</v>
      </c>
    </row>
    <row r="794" spans="14:26" x14ac:dyDescent="0.2">
      <c r="N794" s="11">
        <v>3.92</v>
      </c>
      <c r="O794" s="11">
        <f t="shared" si="86"/>
        <v>64.313816169468339</v>
      </c>
      <c r="P794" s="11">
        <f t="shared" si="87"/>
        <v>5.031173962578444E-5</v>
      </c>
      <c r="Q794" s="11">
        <f t="shared" si="88"/>
        <v>5.031173962578444E-5</v>
      </c>
      <c r="R794" s="11">
        <f t="shared" si="89"/>
        <v>69.313816169468339</v>
      </c>
      <c r="S794" s="11">
        <f t="shared" si="90"/>
        <v>5.031173962578444E-5</v>
      </c>
      <c r="W794" s="11">
        <f t="shared" si="91"/>
        <v>64.313816169468339</v>
      </c>
      <c r="X794" s="11">
        <f t="shared" si="92"/>
        <v>5.031173962578444E-5</v>
      </c>
      <c r="Y794" s="11" t="e">
        <f>NA()</f>
        <v>#N/A</v>
      </c>
      <c r="Z794" s="11" t="e">
        <f>NA()</f>
        <v>#N/A</v>
      </c>
    </row>
    <row r="795" spans="14:26" x14ac:dyDescent="0.2">
      <c r="N795" s="11">
        <v>3.93</v>
      </c>
      <c r="O795" s="11">
        <f t="shared" si="86"/>
        <v>64.350331006635358</v>
      </c>
      <c r="P795" s="11">
        <f t="shared" si="87"/>
        <v>4.8375255937647923E-5</v>
      </c>
      <c r="Q795" s="11">
        <f t="shared" si="88"/>
        <v>4.8375255937647923E-5</v>
      </c>
      <c r="R795" s="11">
        <f t="shared" si="89"/>
        <v>69.350331006635358</v>
      </c>
      <c r="S795" s="11">
        <f t="shared" si="90"/>
        <v>4.8375255937647923E-5</v>
      </c>
      <c r="W795" s="11">
        <f t="shared" si="91"/>
        <v>64.350331006635358</v>
      </c>
      <c r="X795" s="11">
        <f t="shared" si="92"/>
        <v>4.8375255937647923E-5</v>
      </c>
      <c r="Y795" s="11" t="e">
        <f>NA()</f>
        <v>#N/A</v>
      </c>
      <c r="Z795" s="11" t="e">
        <f>NA()</f>
        <v>#N/A</v>
      </c>
    </row>
    <row r="796" spans="14:26" x14ac:dyDescent="0.2">
      <c r="N796" s="11">
        <v>3.94</v>
      </c>
      <c r="O796" s="11">
        <f t="shared" si="86"/>
        <v>64.386845843802362</v>
      </c>
      <c r="P796" s="11">
        <f t="shared" si="87"/>
        <v>4.6508655824644051E-5</v>
      </c>
      <c r="Q796" s="11">
        <f t="shared" si="88"/>
        <v>4.6508655824644051E-5</v>
      </c>
      <c r="R796" s="11">
        <f t="shared" si="89"/>
        <v>69.386845843802362</v>
      </c>
      <c r="S796" s="11">
        <f t="shared" si="90"/>
        <v>4.6508655824644051E-5</v>
      </c>
      <c r="W796" s="11">
        <f t="shared" si="91"/>
        <v>64.386845843802362</v>
      </c>
      <c r="X796" s="11">
        <f t="shared" si="92"/>
        <v>4.6508655824644051E-5</v>
      </c>
      <c r="Y796" s="11" t="e">
        <f>NA()</f>
        <v>#N/A</v>
      </c>
      <c r="Z796" s="11" t="e">
        <f>NA()</f>
        <v>#N/A</v>
      </c>
    </row>
    <row r="797" spans="14:26" x14ac:dyDescent="0.2">
      <c r="N797" s="11">
        <v>3.95</v>
      </c>
      <c r="O797" s="11">
        <f t="shared" si="86"/>
        <v>64.423360680969381</v>
      </c>
      <c r="P797" s="11">
        <f t="shared" si="87"/>
        <v>4.4709608869277203E-5</v>
      </c>
      <c r="Q797" s="11">
        <f t="shared" si="88"/>
        <v>4.4709608869277203E-5</v>
      </c>
      <c r="R797" s="11">
        <f t="shared" si="89"/>
        <v>69.423360680969381</v>
      </c>
      <c r="S797" s="11">
        <f t="shared" si="90"/>
        <v>4.4709608869277203E-5</v>
      </c>
      <c r="W797" s="11">
        <f t="shared" si="91"/>
        <v>64.423360680969381</v>
      </c>
      <c r="X797" s="11">
        <f t="shared" si="92"/>
        <v>4.4709608869277203E-5</v>
      </c>
      <c r="Y797" s="11" t="e">
        <f>NA()</f>
        <v>#N/A</v>
      </c>
      <c r="Z797" s="11" t="e">
        <f>NA()</f>
        <v>#N/A</v>
      </c>
    </row>
    <row r="798" spans="14:26" x14ac:dyDescent="0.2">
      <c r="N798" s="11">
        <v>3.96</v>
      </c>
      <c r="O798" s="11">
        <f t="shared" si="86"/>
        <v>64.459875518136386</v>
      </c>
      <c r="P798" s="11">
        <f t="shared" si="87"/>
        <v>4.2975854814246576E-5</v>
      </c>
      <c r="Q798" s="11">
        <f t="shared" si="88"/>
        <v>4.2975854814246576E-5</v>
      </c>
      <c r="R798" s="11">
        <f t="shared" si="89"/>
        <v>69.459875518136386</v>
      </c>
      <c r="S798" s="11">
        <f t="shared" si="90"/>
        <v>4.2975854814246576E-5</v>
      </c>
      <c r="W798" s="11">
        <f t="shared" si="91"/>
        <v>64.459875518136386</v>
      </c>
      <c r="X798" s="11">
        <f t="shared" si="92"/>
        <v>4.2975854814246576E-5</v>
      </c>
      <c r="Y798" s="11" t="e">
        <f>NA()</f>
        <v>#N/A</v>
      </c>
      <c r="Z798" s="11" t="e">
        <f>NA()</f>
        <v>#N/A</v>
      </c>
    </row>
    <row r="799" spans="14:26" x14ac:dyDescent="0.2">
      <c r="N799" s="11">
        <v>3.97</v>
      </c>
      <c r="O799" s="11">
        <f t="shared" si="86"/>
        <v>64.49639035530339</v>
      </c>
      <c r="P799" s="11">
        <f t="shared" si="87"/>
        <v>4.1305201735030758E-5</v>
      </c>
      <c r="Q799" s="11">
        <f t="shared" si="88"/>
        <v>4.1305201735030758E-5</v>
      </c>
      <c r="R799" s="11">
        <f t="shared" si="89"/>
        <v>69.49639035530339</v>
      </c>
      <c r="S799" s="11">
        <f t="shared" si="90"/>
        <v>4.1305201735030758E-5</v>
      </c>
      <c r="W799" s="11">
        <f t="shared" si="91"/>
        <v>64.49639035530339</v>
      </c>
      <c r="X799" s="11">
        <f t="shared" si="92"/>
        <v>4.1305201735030758E-5</v>
      </c>
      <c r="Y799" s="11" t="e">
        <f>NA()</f>
        <v>#N/A</v>
      </c>
      <c r="Z799" s="11" t="e">
        <f>NA()</f>
        <v>#N/A</v>
      </c>
    </row>
    <row r="800" spans="14:26" x14ac:dyDescent="0.2">
      <c r="N800" s="11">
        <v>3.98</v>
      </c>
      <c r="O800" s="11">
        <f t="shared" si="86"/>
        <v>64.532905192470409</v>
      </c>
      <c r="P800" s="11">
        <f t="shared" si="87"/>
        <v>3.9695524249754101E-5</v>
      </c>
      <c r="Q800" s="11">
        <f t="shared" si="88"/>
        <v>3.9695524249754101E-5</v>
      </c>
      <c r="R800" s="11">
        <f t="shared" si="89"/>
        <v>69.532905192470409</v>
      </c>
      <c r="S800" s="11">
        <f t="shared" si="90"/>
        <v>3.9695524249754101E-5</v>
      </c>
      <c r="W800" s="11">
        <f t="shared" si="91"/>
        <v>64.532905192470409</v>
      </c>
      <c r="X800" s="11">
        <f t="shared" si="92"/>
        <v>3.9695524249754101E-5</v>
      </c>
      <c r="Y800" s="11" t="e">
        <f>NA()</f>
        <v>#N/A</v>
      </c>
      <c r="Z800" s="11" t="e">
        <f>NA()</f>
        <v>#N/A</v>
      </c>
    </row>
    <row r="801" spans="14:27" x14ac:dyDescent="0.2">
      <c r="N801" s="11">
        <v>3.99</v>
      </c>
      <c r="O801" s="11">
        <f t="shared" si="86"/>
        <v>64.569420029637428</v>
      </c>
      <c r="P801" s="11">
        <f t="shared" si="87"/>
        <v>3.814476176593611E-5</v>
      </c>
      <c r="Q801" s="11">
        <f t="shared" si="88"/>
        <v>3.814476176593611E-5</v>
      </c>
      <c r="R801" s="11">
        <f t="shared" si="89"/>
        <v>69.569420029637428</v>
      </c>
      <c r="S801" s="11">
        <f t="shared" si="90"/>
        <v>3.814476176593611E-5</v>
      </c>
      <c r="W801" s="11">
        <f t="shared" si="91"/>
        <v>64.569420029637428</v>
      </c>
      <c r="X801" s="11">
        <f t="shared" si="92"/>
        <v>3.814476176593611E-5</v>
      </c>
      <c r="Y801" s="11" t="e">
        <f>NA()</f>
        <v>#N/A</v>
      </c>
      <c r="Z801" s="11" t="e">
        <f>NA()</f>
        <v>#N/A</v>
      </c>
    </row>
    <row r="802" spans="14:27" x14ac:dyDescent="0.2">
      <c r="N802" s="11">
        <v>4</v>
      </c>
      <c r="O802" s="11">
        <f t="shared" si="86"/>
        <v>64.605934866804432</v>
      </c>
      <c r="P802" s="11">
        <f t="shared" si="87"/>
        <v>3.665091676371826E-5</v>
      </c>
      <c r="Q802" s="11">
        <f t="shared" si="88"/>
        <v>3.665091676371826E-5</v>
      </c>
      <c r="R802" s="11">
        <f t="shared" si="89"/>
        <v>69.605934866804432</v>
      </c>
      <c r="S802" s="11">
        <f t="shared" si="90"/>
        <v>3.665091676371826E-5</v>
      </c>
      <c r="W802" s="11">
        <f>R2</f>
        <v>40.394065133195568</v>
      </c>
      <c r="X802" s="11" t="e">
        <f>NA()</f>
        <v>#N/A</v>
      </c>
      <c r="Y802" s="11">
        <f t="shared" ref="Y802:Y865" si="93">S2</f>
        <v>3.665091676371826E-5</v>
      </c>
      <c r="Z802" s="11" t="e">
        <f>NA()</f>
        <v>#N/A</v>
      </c>
      <c r="AA802" s="10">
        <f t="shared" ref="AA802:AA865" si="94">CHOOSE($M$4,IF(R2&lt;=$M$8,S2,0),IF(R2&gt;=$M$8,S2,0),IF(OR(R2&lt;=$M$10,R2&gt;$M$9),S2,0))</f>
        <v>3.665091676371826E-5</v>
      </c>
    </row>
    <row r="803" spans="14:27" x14ac:dyDescent="0.2">
      <c r="W803" s="11">
        <f t="shared" ref="W803:W866" si="95">R3</f>
        <v>40.430579970362579</v>
      </c>
      <c r="X803" s="11" t="e">
        <f>NA()</f>
        <v>#N/A</v>
      </c>
      <c r="Y803" s="11">
        <f t="shared" si="93"/>
        <v>3.8144761765936449E-5</v>
      </c>
      <c r="Z803" s="11" t="e">
        <f>NA()</f>
        <v>#N/A</v>
      </c>
      <c r="AA803" s="10">
        <f t="shared" si="94"/>
        <v>3.8144761765936449E-5</v>
      </c>
    </row>
    <row r="804" spans="14:27" x14ac:dyDescent="0.2">
      <c r="W804" s="11">
        <f t="shared" si="95"/>
        <v>40.467094807529591</v>
      </c>
      <c r="X804" s="11" t="e">
        <f>NA()</f>
        <v>#N/A</v>
      </c>
      <c r="Y804" s="11">
        <f t="shared" si="93"/>
        <v>3.9695524249754101E-5</v>
      </c>
      <c r="Z804" s="11" t="e">
        <f>NA()</f>
        <v>#N/A</v>
      </c>
      <c r="AA804" s="10">
        <f t="shared" si="94"/>
        <v>3.9695524249754101E-5</v>
      </c>
    </row>
    <row r="805" spans="14:27" x14ac:dyDescent="0.2">
      <c r="W805" s="11">
        <f t="shared" si="95"/>
        <v>40.503609644696603</v>
      </c>
      <c r="X805" s="11" t="e">
        <f>NA()</f>
        <v>#N/A</v>
      </c>
      <c r="Y805" s="11">
        <f t="shared" si="93"/>
        <v>4.1305201735030392E-5</v>
      </c>
      <c r="Z805" s="11" t="e">
        <f>NA()</f>
        <v>#N/A</v>
      </c>
      <c r="AA805" s="10">
        <f t="shared" si="94"/>
        <v>4.1305201735030392E-5</v>
      </c>
    </row>
    <row r="806" spans="14:27" x14ac:dyDescent="0.2">
      <c r="W806" s="11">
        <f t="shared" si="95"/>
        <v>40.540124481863614</v>
      </c>
      <c r="X806" s="11" t="e">
        <f>NA()</f>
        <v>#N/A</v>
      </c>
      <c r="Y806" s="11">
        <f t="shared" si="93"/>
        <v>4.2975854814246576E-5</v>
      </c>
      <c r="Z806" s="11" t="e">
        <f>NA()</f>
        <v>#N/A</v>
      </c>
      <c r="AA806" s="10">
        <f t="shared" si="94"/>
        <v>4.2975854814246576E-5</v>
      </c>
    </row>
    <row r="807" spans="14:27" x14ac:dyDescent="0.2">
      <c r="W807" s="11">
        <f t="shared" si="95"/>
        <v>40.576639319030626</v>
      </c>
      <c r="X807" s="11" t="e">
        <f>NA()</f>
        <v>#N/A</v>
      </c>
      <c r="Y807" s="11">
        <f t="shared" si="93"/>
        <v>4.4709608869277521E-5</v>
      </c>
      <c r="Z807" s="11" t="e">
        <f>NA()</f>
        <v>#N/A</v>
      </c>
      <c r="AA807" s="10">
        <f t="shared" si="94"/>
        <v>4.4709608869277521E-5</v>
      </c>
    </row>
    <row r="808" spans="14:27" x14ac:dyDescent="0.2">
      <c r="W808" s="11">
        <f t="shared" si="95"/>
        <v>40.613154156197638</v>
      </c>
      <c r="X808" s="11" t="e">
        <f>NA()</f>
        <v>#N/A</v>
      </c>
      <c r="Y808" s="11">
        <f t="shared" si="93"/>
        <v>4.6508655824644051E-5</v>
      </c>
      <c r="Z808" s="11" t="e">
        <f>NA()</f>
        <v>#N/A</v>
      </c>
      <c r="AA808" s="10">
        <f t="shared" si="94"/>
        <v>4.6508655824644051E-5</v>
      </c>
    </row>
    <row r="809" spans="14:27" x14ac:dyDescent="0.2">
      <c r="W809" s="11">
        <f t="shared" si="95"/>
        <v>40.649668993364642</v>
      </c>
      <c r="X809" s="11" t="e">
        <f>NA()</f>
        <v>#N/A</v>
      </c>
      <c r="Y809" s="11">
        <f t="shared" si="93"/>
        <v>4.8375255937647923E-5</v>
      </c>
      <c r="Z809" s="11" t="e">
        <f>NA()</f>
        <v>#N/A</v>
      </c>
      <c r="AA809" s="10">
        <f t="shared" si="94"/>
        <v>4.8375255937647923E-5</v>
      </c>
    </row>
    <row r="810" spans="14:27" x14ac:dyDescent="0.2">
      <c r="W810" s="11">
        <f t="shared" si="95"/>
        <v>40.686183830531661</v>
      </c>
      <c r="X810" s="11" t="e">
        <f>NA()</f>
        <v>#N/A</v>
      </c>
      <c r="Y810" s="11">
        <f t="shared" si="93"/>
        <v>5.031173962578444E-5</v>
      </c>
      <c r="Z810" s="11" t="e">
        <f>NA()</f>
        <v>#N/A</v>
      </c>
      <c r="AA810" s="10">
        <f t="shared" si="94"/>
        <v>5.031173962578444E-5</v>
      </c>
    </row>
    <row r="811" spans="14:27" x14ac:dyDescent="0.2">
      <c r="W811" s="11">
        <f t="shared" si="95"/>
        <v>40.722698667698666</v>
      </c>
      <c r="X811" s="11" t="e">
        <f>NA()</f>
        <v>#N/A</v>
      </c>
      <c r="Y811" s="11">
        <f t="shared" si="93"/>
        <v>5.2320509331805709E-5</v>
      </c>
      <c r="Z811" s="11" t="e">
        <f>NA()</f>
        <v>#N/A</v>
      </c>
      <c r="AA811" s="10">
        <f t="shared" si="94"/>
        <v>5.2320509331805709E-5</v>
      </c>
    </row>
    <row r="812" spans="14:27" x14ac:dyDescent="0.2">
      <c r="W812" s="11">
        <f t="shared" si="95"/>
        <v>40.759213504865684</v>
      </c>
      <c r="X812" s="11" t="e">
        <f>NA()</f>
        <v>#N/A</v>
      </c>
      <c r="Y812" s="11">
        <f t="shared" si="93"/>
        <v>5.4404041426822106E-5</v>
      </c>
      <c r="Z812" s="11" t="e">
        <f>NA()</f>
        <v>#N/A</v>
      </c>
      <c r="AA812" s="10">
        <f t="shared" si="94"/>
        <v>5.4404041426822106E-5</v>
      </c>
    </row>
    <row r="813" spans="14:27" x14ac:dyDescent="0.2">
      <c r="W813" s="11">
        <f t="shared" si="95"/>
        <v>40.795728342032689</v>
      </c>
      <c r="X813" s="11" t="e">
        <f>NA()</f>
        <v>#N/A</v>
      </c>
      <c r="Y813" s="11">
        <f t="shared" si="93"/>
        <v>5.6564888151774804E-5</v>
      </c>
      <c r="Z813" s="11" t="e">
        <f>NA()</f>
        <v>#N/A</v>
      </c>
      <c r="AA813" s="10">
        <f t="shared" si="94"/>
        <v>5.6564888151774804E-5</v>
      </c>
    </row>
    <row r="814" spans="14:27" x14ac:dyDescent="0.2">
      <c r="W814" s="11">
        <f t="shared" si="95"/>
        <v>40.8322431791997</v>
      </c>
      <c r="X814" s="11" t="e">
        <f>NA()</f>
        <v>#N/A</v>
      </c>
      <c r="Y814" s="11">
        <f t="shared" si="93"/>
        <v>5.8805679597651405E-5</v>
      </c>
      <c r="Z814" s="11" t="e">
        <f>NA()</f>
        <v>#N/A</v>
      </c>
      <c r="AA814" s="10">
        <f t="shared" si="94"/>
        <v>5.8805679597651405E-5</v>
      </c>
    </row>
    <row r="815" spans="14:27" x14ac:dyDescent="0.2">
      <c r="W815" s="11">
        <f t="shared" si="95"/>
        <v>40.868758016366712</v>
      </c>
      <c r="X815" s="11" t="e">
        <f>NA()</f>
        <v>#N/A</v>
      </c>
      <c r="Y815" s="11">
        <f t="shared" si="93"/>
        <v>6.1129125724750615E-5</v>
      </c>
      <c r="Z815" s="11" t="e">
        <f>NA()</f>
        <v>#N/A</v>
      </c>
      <c r="AA815" s="10">
        <f t="shared" si="94"/>
        <v>6.1129125724750615E-5</v>
      </c>
    </row>
    <row r="816" spans="14:27" x14ac:dyDescent="0.2">
      <c r="W816" s="11">
        <f t="shared" si="95"/>
        <v>40.905272853533724</v>
      </c>
      <c r="X816" s="11" t="e">
        <f>NA()</f>
        <v>#N/A</v>
      </c>
      <c r="Y816" s="11">
        <f t="shared" si="93"/>
        <v>6.3538018421330109E-5</v>
      </c>
      <c r="Z816" s="11" t="e">
        <f>NA()</f>
        <v>#N/A</v>
      </c>
      <c r="AA816" s="10">
        <f t="shared" si="94"/>
        <v>6.3538018421330109E-5</v>
      </c>
    </row>
    <row r="817" spans="23:27" x14ac:dyDescent="0.2">
      <c r="W817" s="11">
        <f t="shared" si="95"/>
        <v>40.941787690700735</v>
      </c>
      <c r="X817" s="11" t="e">
        <f>NA()</f>
        <v>#N/A</v>
      </c>
      <c r="Y817" s="11">
        <f t="shared" si="93"/>
        <v>6.6035233601927814E-5</v>
      </c>
      <c r="Z817" s="11" t="e">
        <f>NA()</f>
        <v>#N/A</v>
      </c>
      <c r="AA817" s="10">
        <f t="shared" si="94"/>
        <v>6.6035233601927814E-5</v>
      </c>
    </row>
    <row r="818" spans="23:27" x14ac:dyDescent="0.2">
      <c r="W818" s="11">
        <f t="shared" si="95"/>
        <v>40.978302527867747</v>
      </c>
      <c r="X818" s="11" t="e">
        <f>NA()</f>
        <v>#N/A</v>
      </c>
      <c r="Y818" s="11">
        <f t="shared" si="93"/>
        <v>6.8623733345644786E-5</v>
      </c>
      <c r="Z818" s="11" t="e">
        <f>NA()</f>
        <v>#N/A</v>
      </c>
      <c r="AA818" s="10">
        <f t="shared" si="94"/>
        <v>6.8623733345644786E-5</v>
      </c>
    </row>
    <row r="819" spans="23:27" x14ac:dyDescent="0.2">
      <c r="W819" s="11">
        <f t="shared" si="95"/>
        <v>41.014817365034759</v>
      </c>
      <c r="X819" s="11" t="e">
        <f>NA()</f>
        <v>#N/A</v>
      </c>
      <c r="Y819" s="11">
        <f t="shared" si="93"/>
        <v>7.1306568074655307E-5</v>
      </c>
      <c r="Z819" s="11" t="e">
        <f>NA()</f>
        <v>#N/A</v>
      </c>
      <c r="AA819" s="10">
        <f t="shared" si="94"/>
        <v>7.1306568074655307E-5</v>
      </c>
    </row>
    <row r="820" spans="23:27" x14ac:dyDescent="0.2">
      <c r="W820" s="11">
        <f t="shared" si="95"/>
        <v>41.05133220220177</v>
      </c>
      <c r="X820" s="11" t="e">
        <f>NA()</f>
        <v>#N/A</v>
      </c>
      <c r="Y820" s="11">
        <f t="shared" si="93"/>
        <v>7.4086878773192542E-5</v>
      </c>
      <c r="Z820" s="11" t="e">
        <f>NA()</f>
        <v>#N/A</v>
      </c>
      <c r="AA820" s="10">
        <f t="shared" si="94"/>
        <v>7.4086878773192542E-5</v>
      </c>
    </row>
    <row r="821" spans="23:27" x14ac:dyDescent="0.2">
      <c r="W821" s="11">
        <f t="shared" si="95"/>
        <v>41.087847039368782</v>
      </c>
      <c r="X821" s="11" t="e">
        <f>NA()</f>
        <v>#N/A</v>
      </c>
      <c r="Y821" s="11">
        <f t="shared" si="93"/>
        <v>7.6967899247239603E-5</v>
      </c>
      <c r="Z821" s="11" t="e">
        <f>NA()</f>
        <v>#N/A</v>
      </c>
      <c r="AA821" s="10">
        <f t="shared" si="94"/>
        <v>7.6967899247239603E-5</v>
      </c>
    </row>
    <row r="822" spans="23:27" x14ac:dyDescent="0.2">
      <c r="W822" s="11">
        <f t="shared" si="95"/>
        <v>41.124361876535794</v>
      </c>
      <c r="X822" s="11" t="e">
        <f>NA()</f>
        <v>#N/A</v>
      </c>
      <c r="Y822" s="11">
        <f t="shared" si="93"/>
        <v>7.995295842513492E-5</v>
      </c>
      <c r="Z822" s="11" t="e">
        <f>NA()</f>
        <v>#N/A</v>
      </c>
      <c r="AA822" s="10">
        <f t="shared" si="94"/>
        <v>7.995295842513492E-5</v>
      </c>
    </row>
    <row r="823" spans="23:27" x14ac:dyDescent="0.2">
      <c r="W823" s="11">
        <f t="shared" si="95"/>
        <v>41.160876713702805</v>
      </c>
      <c r="X823" s="11" t="e">
        <f>NA()</f>
        <v>#N/A</v>
      </c>
      <c r="Y823" s="11">
        <f t="shared" si="93"/>
        <v>8.304548269928022E-5</v>
      </c>
      <c r="Z823" s="11" t="e">
        <f>NA()</f>
        <v>#N/A</v>
      </c>
      <c r="AA823" s="10">
        <f t="shared" si="94"/>
        <v>8.304548269928022E-5</v>
      </c>
    </row>
    <row r="824" spans="23:27" x14ac:dyDescent="0.2">
      <c r="W824" s="11">
        <f t="shared" si="95"/>
        <v>41.19739155086981</v>
      </c>
      <c r="X824" s="11" t="e">
        <f>NA()</f>
        <v>#N/A</v>
      </c>
      <c r="Y824" s="11">
        <f t="shared" si="93"/>
        <v>8.6248998309116544E-5</v>
      </c>
      <c r="Z824" s="11" t="e">
        <f>NA()</f>
        <v>#N/A</v>
      </c>
      <c r="AA824" s="10">
        <f t="shared" si="94"/>
        <v>8.6248998309116544E-5</v>
      </c>
    </row>
    <row r="825" spans="23:27" x14ac:dyDescent="0.2">
      <c r="W825" s="11">
        <f t="shared" si="95"/>
        <v>41.233906388036829</v>
      </c>
      <c r="X825" s="11" t="e">
        <f>NA()</f>
        <v>#N/A</v>
      </c>
      <c r="Y825" s="11">
        <f t="shared" si="93"/>
        <v>8.9567133765517304E-5</v>
      </c>
      <c r="Z825" s="11" t="e">
        <f>NA()</f>
        <v>#N/A</v>
      </c>
      <c r="AA825" s="10">
        <f t="shared" si="94"/>
        <v>8.9567133765517304E-5</v>
      </c>
    </row>
    <row r="826" spans="23:27" x14ac:dyDescent="0.2">
      <c r="W826" s="11">
        <f t="shared" si="95"/>
        <v>41.270421225203833</v>
      </c>
      <c r="X826" s="11" t="e">
        <f>NA()</f>
        <v>#N/A</v>
      </c>
      <c r="Y826" s="11">
        <f t="shared" si="93"/>
        <v>9.3003622316701105E-5</v>
      </c>
      <c r="Z826" s="11" t="e">
        <f>NA()</f>
        <v>#N/A</v>
      </c>
      <c r="AA826" s="10">
        <f t="shared" si="94"/>
        <v>9.3003622316701105E-5</v>
      </c>
    </row>
    <row r="827" spans="23:27" x14ac:dyDescent="0.2">
      <c r="W827" s="11">
        <f t="shared" si="95"/>
        <v>41.306936062370845</v>
      </c>
      <c r="X827" s="11" t="e">
        <f>NA()</f>
        <v>#N/A</v>
      </c>
      <c r="Y827" s="11">
        <f t="shared" si="93"/>
        <v>9.6562304455788015E-5</v>
      </c>
      <c r="Z827" s="11" t="e">
        <f>NA()</f>
        <v>#N/A</v>
      </c>
      <c r="AA827" s="10">
        <f t="shared" si="94"/>
        <v>9.6562304455788015E-5</v>
      </c>
    </row>
    <row r="828" spans="23:27" x14ac:dyDescent="0.2">
      <c r="W828" s="11">
        <f t="shared" si="95"/>
        <v>41.343450899537856</v>
      </c>
      <c r="X828" s="11" t="e">
        <f>NA()</f>
        <v>#N/A</v>
      </c>
      <c r="Y828" s="11">
        <f t="shared" si="93"/>
        <v>1.0024713047003246E-4</v>
      </c>
      <c r="Z828" s="11" t="e">
        <f>NA()</f>
        <v>#N/A</v>
      </c>
      <c r="AA828" s="10">
        <f t="shared" si="94"/>
        <v>1.0024713047003246E-4</v>
      </c>
    </row>
    <row r="829" spans="23:27" x14ac:dyDescent="0.2">
      <c r="W829" s="11">
        <f t="shared" si="95"/>
        <v>41.379965736704868</v>
      </c>
      <c r="X829" s="11" t="e">
        <f>NA()</f>
        <v>#N/A</v>
      </c>
      <c r="Y829" s="11">
        <f t="shared" si="93"/>
        <v>1.0406216303180211E-4</v>
      </c>
      <c r="Z829" s="11" t="e">
        <f>NA()</f>
        <v>#N/A</v>
      </c>
      <c r="AA829" s="10">
        <f t="shared" si="94"/>
        <v>1.0406216303180211E-4</v>
      </c>
    </row>
    <row r="830" spans="23:27" x14ac:dyDescent="0.2">
      <c r="W830" s="11">
        <f t="shared" si="95"/>
        <v>41.41648057387188</v>
      </c>
      <c r="X830" s="11" t="e">
        <f>NA()</f>
        <v>#N/A</v>
      </c>
      <c r="Y830" s="11">
        <f t="shared" si="93"/>
        <v>1.080115798313007E-4</v>
      </c>
      <c r="Z830" s="11" t="e">
        <f>NA()</f>
        <v>#N/A</v>
      </c>
      <c r="AA830" s="10">
        <f t="shared" si="94"/>
        <v>1.080115798313007E-4</v>
      </c>
    </row>
    <row r="831" spans="23:27" x14ac:dyDescent="0.2">
      <c r="W831" s="11">
        <f t="shared" si="95"/>
        <v>41.452995411038891</v>
      </c>
      <c r="X831" s="11" t="e">
        <f>NA()</f>
        <v>#N/A</v>
      </c>
      <c r="Y831" s="11">
        <f t="shared" si="93"/>
        <v>1.1209967625102367E-4</v>
      </c>
      <c r="Z831" s="11" t="e">
        <f>NA()</f>
        <v>#N/A</v>
      </c>
      <c r="AA831" s="10">
        <f t="shared" si="94"/>
        <v>1.1209967625102367E-4</v>
      </c>
    </row>
    <row r="832" spans="23:27" x14ac:dyDescent="0.2">
      <c r="W832" s="11">
        <f t="shared" si="95"/>
        <v>41.489510248205903</v>
      </c>
      <c r="X832" s="11" t="e">
        <f>NA()</f>
        <v>#N/A</v>
      </c>
      <c r="Y832" s="11">
        <f t="shared" si="93"/>
        <v>1.163308680818972E-4</v>
      </c>
      <c r="Z832" s="11" t="e">
        <f>NA()</f>
        <v>#N/A</v>
      </c>
      <c r="AA832" s="10">
        <f t="shared" si="94"/>
        <v>1.163308680818972E-4</v>
      </c>
    </row>
    <row r="833" spans="23:27" x14ac:dyDescent="0.2">
      <c r="W833" s="11">
        <f t="shared" si="95"/>
        <v>41.526025085372915</v>
      </c>
      <c r="X833" s="11" t="e">
        <f>NA()</f>
        <v>#N/A</v>
      </c>
      <c r="Y833" s="11">
        <f t="shared" si="93"/>
        <v>1.2070969428102546E-4</v>
      </c>
      <c r="Z833" s="11" t="e">
        <f>NA()</f>
        <v>#N/A</v>
      </c>
      <c r="AA833" s="10">
        <f t="shared" si="94"/>
        <v>1.2070969428102546E-4</v>
      </c>
    </row>
    <row r="834" spans="23:27" x14ac:dyDescent="0.2">
      <c r="W834" s="11">
        <f t="shared" si="95"/>
        <v>41.562539922539926</v>
      </c>
      <c r="X834" s="11" t="e">
        <f>NA()</f>
        <v>#N/A</v>
      </c>
      <c r="Y834" s="11">
        <f t="shared" si="93"/>
        <v>1.2524081977093244E-4</v>
      </c>
      <c r="Z834" s="11" t="e">
        <f>NA()</f>
        <v>#N/A</v>
      </c>
      <c r="AA834" s="10">
        <f t="shared" si="94"/>
        <v>1.2524081977093244E-4</v>
      </c>
    </row>
    <row r="835" spans="23:27" x14ac:dyDescent="0.2">
      <c r="W835" s="11">
        <f t="shared" si="95"/>
        <v>41.599054759706938</v>
      </c>
      <c r="X835" s="11" t="e">
        <f>NA()</f>
        <v>#N/A</v>
      </c>
      <c r="Y835" s="11">
        <f t="shared" si="93"/>
        <v>1.2992903828015539E-4</v>
      </c>
      <c r="Z835" s="11" t="e">
        <f>NA()</f>
        <v>#N/A</v>
      </c>
      <c r="AA835" s="10">
        <f t="shared" si="94"/>
        <v>1.2992903828015539E-4</v>
      </c>
    </row>
    <row r="836" spans="23:27" x14ac:dyDescent="0.2">
      <c r="W836" s="11">
        <f t="shared" si="95"/>
        <v>41.63556959687395</v>
      </c>
      <c r="X836" s="11" t="e">
        <f>NA()</f>
        <v>#N/A</v>
      </c>
      <c r="Y836" s="11">
        <f t="shared" si="93"/>
        <v>1.347792752250083E-4</v>
      </c>
      <c r="Z836" s="11" t="e">
        <f>NA()</f>
        <v>#N/A</v>
      </c>
      <c r="AA836" s="10">
        <f t="shared" si="94"/>
        <v>1.347792752250083E-4</v>
      </c>
    </row>
    <row r="837" spans="23:27" x14ac:dyDescent="0.2">
      <c r="W837" s="11">
        <f t="shared" si="95"/>
        <v>41.672084434040954</v>
      </c>
      <c r="X837" s="11" t="e">
        <f>NA()</f>
        <v>#N/A</v>
      </c>
      <c r="Y837" s="11">
        <f t="shared" si="93"/>
        <v>1.3979659063230278E-4</v>
      </c>
      <c r="Z837" s="11" t="e">
        <f>NA()</f>
        <v>#N/A</v>
      </c>
      <c r="AA837" s="10">
        <f t="shared" si="94"/>
        <v>1.3979659063230278E-4</v>
      </c>
    </row>
    <row r="838" spans="23:27" x14ac:dyDescent="0.2">
      <c r="W838" s="11">
        <f t="shared" si="95"/>
        <v>41.708599271207966</v>
      </c>
      <c r="X838" s="11" t="e">
        <f>NA()</f>
        <v>#N/A</v>
      </c>
      <c r="Y838" s="11">
        <f t="shared" si="93"/>
        <v>1.4498618210277207E-4</v>
      </c>
      <c r="Z838" s="11" t="e">
        <f>NA()</f>
        <v>#N/A</v>
      </c>
      <c r="AA838" s="10">
        <f t="shared" si="94"/>
        <v>1.4498618210277207E-4</v>
      </c>
    </row>
    <row r="839" spans="23:27" x14ac:dyDescent="0.2">
      <c r="W839" s="11">
        <f t="shared" si="95"/>
        <v>41.745114108374977</v>
      </c>
      <c r="X839" s="11" t="e">
        <f>NA()</f>
        <v>#N/A</v>
      </c>
      <c r="Y839" s="11">
        <f t="shared" si="93"/>
        <v>1.5035338781490111E-4</v>
      </c>
      <c r="Z839" s="11" t="e">
        <f>NA()</f>
        <v>#N/A</v>
      </c>
      <c r="AA839" s="10">
        <f t="shared" si="94"/>
        <v>1.5035338781490111E-4</v>
      </c>
    </row>
    <row r="840" spans="23:27" x14ac:dyDescent="0.2">
      <c r="W840" s="11">
        <f t="shared" si="95"/>
        <v>41.781628945541989</v>
      </c>
      <c r="X840" s="11" t="e">
        <f>NA()</f>
        <v>#N/A</v>
      </c>
      <c r="Y840" s="11">
        <f t="shared" si="93"/>
        <v>1.559036895688422E-4</v>
      </c>
      <c r="Z840" s="11" t="e">
        <f>NA()</f>
        <v>#N/A</v>
      </c>
      <c r="AA840" s="10">
        <f t="shared" si="94"/>
        <v>1.559036895688422E-4</v>
      </c>
    </row>
    <row r="841" spans="23:27" x14ac:dyDescent="0.2">
      <c r="W841" s="11">
        <f t="shared" si="95"/>
        <v>41.818143782709001</v>
      </c>
      <c r="X841" s="11" t="e">
        <f>NA()</f>
        <v>#N/A</v>
      </c>
      <c r="Y841" s="11">
        <f t="shared" si="93"/>
        <v>1.6164271587003733E-4</v>
      </c>
      <c r="Z841" s="11" t="e">
        <f>NA()</f>
        <v>#N/A</v>
      </c>
      <c r="AA841" s="10">
        <f t="shared" si="94"/>
        <v>1.6164271587003733E-4</v>
      </c>
    </row>
    <row r="842" spans="23:27" x14ac:dyDescent="0.2">
      <c r="W842" s="11">
        <f t="shared" si="95"/>
        <v>41.854658619876012</v>
      </c>
      <c r="X842" s="11" t="e">
        <f>NA()</f>
        <v>#N/A</v>
      </c>
      <c r="Y842" s="11">
        <f t="shared" si="93"/>
        <v>1.6757624505213127E-4</v>
      </c>
      <c r="Z842" s="11" t="e">
        <f>NA()</f>
        <v>#N/A</v>
      </c>
      <c r="AA842" s="10">
        <f t="shared" si="94"/>
        <v>1.6757624505213127E-4</v>
      </c>
    </row>
    <row r="843" spans="23:27" x14ac:dyDescent="0.2">
      <c r="W843" s="11">
        <f t="shared" si="95"/>
        <v>41.891173457043024</v>
      </c>
      <c r="X843" s="11" t="e">
        <f>NA()</f>
        <v>#N/A</v>
      </c>
      <c r="Y843" s="11">
        <f t="shared" si="93"/>
        <v>1.7371020843872441E-4</v>
      </c>
      <c r="Z843" s="11" t="e">
        <f>NA()</f>
        <v>#N/A</v>
      </c>
      <c r="AA843" s="10">
        <f t="shared" si="94"/>
        <v>1.7371020843872441E-4</v>
      </c>
    </row>
    <row r="844" spans="23:27" x14ac:dyDescent="0.2">
      <c r="W844" s="11">
        <f t="shared" si="95"/>
        <v>41.927688294210036</v>
      </c>
      <c r="X844" s="11" t="e">
        <f>NA()</f>
        <v>#N/A</v>
      </c>
      <c r="Y844" s="11">
        <f t="shared" si="93"/>
        <v>1.800506935434577E-4</v>
      </c>
      <c r="Z844" s="11" t="e">
        <f>NA()</f>
        <v>#N/A</v>
      </c>
      <c r="AA844" s="10">
        <f t="shared" si="94"/>
        <v>1.800506935434577E-4</v>
      </c>
    </row>
    <row r="845" spans="23:27" x14ac:dyDescent="0.2">
      <c r="W845" s="11">
        <f t="shared" si="95"/>
        <v>41.964203131377047</v>
      </c>
      <c r="X845" s="11" t="e">
        <f>NA()</f>
        <v>#N/A</v>
      </c>
      <c r="Y845" s="11">
        <f t="shared" si="93"/>
        <v>1.8660394730788494E-4</v>
      </c>
      <c r="Z845" s="11" t="e">
        <f>NA()</f>
        <v>#N/A</v>
      </c>
      <c r="AA845" s="10">
        <f t="shared" si="94"/>
        <v>1.8660394730788494E-4</v>
      </c>
    </row>
    <row r="846" spans="23:27" x14ac:dyDescent="0.2">
      <c r="W846" s="11">
        <f t="shared" si="95"/>
        <v>42.000717968544059</v>
      </c>
      <c r="X846" s="11" t="e">
        <f>NA()</f>
        <v>#N/A</v>
      </c>
      <c r="Y846" s="11">
        <f t="shared" si="93"/>
        <v>1.9337637937653611E-4</v>
      </c>
      <c r="Z846" s="11" t="e">
        <f>NA()</f>
        <v>#N/A</v>
      </c>
      <c r="AA846" s="10">
        <f t="shared" si="94"/>
        <v>1.9337637937653611E-4</v>
      </c>
    </row>
    <row r="847" spans="23:27" x14ac:dyDescent="0.2">
      <c r="W847" s="11">
        <f t="shared" si="95"/>
        <v>42.037232805711071</v>
      </c>
      <c r="X847" s="11" t="e">
        <f>NA()</f>
        <v>#N/A</v>
      </c>
      <c r="Y847" s="11">
        <f t="shared" si="93"/>
        <v>2.0037456540853105E-4</v>
      </c>
      <c r="Z847" s="11" t="e">
        <f>NA()</f>
        <v>#N/A</v>
      </c>
      <c r="AA847" s="10">
        <f t="shared" si="94"/>
        <v>2.0037456540853105E-4</v>
      </c>
    </row>
    <row r="848" spans="23:27" x14ac:dyDescent="0.2">
      <c r="W848" s="11">
        <f t="shared" si="95"/>
        <v>42.073747642878075</v>
      </c>
      <c r="X848" s="11" t="e">
        <f>NA()</f>
        <v>#N/A</v>
      </c>
      <c r="Y848" s="11">
        <f t="shared" si="93"/>
        <v>2.076052504250452E-4</v>
      </c>
      <c r="Z848" s="11" t="e">
        <f>NA()</f>
        <v>#N/A</v>
      </c>
      <c r="AA848" s="10">
        <f t="shared" si="94"/>
        <v>2.076052504250452E-4</v>
      </c>
    </row>
    <row r="849" spans="23:27" x14ac:dyDescent="0.2">
      <c r="W849" s="11">
        <f t="shared" si="95"/>
        <v>42.110262480045094</v>
      </c>
      <c r="X849" s="11" t="e">
        <f>NA()</f>
        <v>#N/A</v>
      </c>
      <c r="Y849" s="11">
        <f t="shared" si="93"/>
        <v>2.1507535219189832E-4</v>
      </c>
      <c r="Z849" s="11" t="e">
        <f>NA()</f>
        <v>#N/A</v>
      </c>
      <c r="AA849" s="10">
        <f t="shared" si="94"/>
        <v>2.1507535219189832E-4</v>
      </c>
    </row>
    <row r="850" spans="23:27" x14ac:dyDescent="0.2">
      <c r="W850" s="11">
        <f t="shared" si="95"/>
        <v>42.146777317212099</v>
      </c>
      <c r="X850" s="11" t="e">
        <f>NA()</f>
        <v>#N/A</v>
      </c>
      <c r="Y850" s="11">
        <f t="shared" si="93"/>
        <v>2.2279196463643886E-4</v>
      </c>
      <c r="Z850" s="11" t="e">
        <f>NA()</f>
        <v>#N/A</v>
      </c>
      <c r="AA850" s="10">
        <f t="shared" si="94"/>
        <v>2.2279196463643886E-4</v>
      </c>
    </row>
    <row r="851" spans="23:27" x14ac:dyDescent="0.2">
      <c r="W851" s="11">
        <f t="shared" si="95"/>
        <v>42.183292154379117</v>
      </c>
      <c r="X851" s="11" t="e">
        <f>NA()</f>
        <v>#N/A</v>
      </c>
      <c r="Y851" s="11">
        <f t="shared" si="93"/>
        <v>2.3076236129793474E-4</v>
      </c>
      <c r="Z851" s="11" t="e">
        <f>NA()</f>
        <v>#N/A</v>
      </c>
      <c r="AA851" s="10">
        <f t="shared" si="94"/>
        <v>2.3076236129793474E-4</v>
      </c>
    </row>
    <row r="852" spans="23:27" x14ac:dyDescent="0.2">
      <c r="W852" s="11">
        <f t="shared" si="95"/>
        <v>42.219806991546122</v>
      </c>
      <c r="X852" s="11" t="e">
        <f>NA()</f>
        <v>#N/A</v>
      </c>
      <c r="Y852" s="11">
        <f t="shared" si="93"/>
        <v>2.3899399881048189E-4</v>
      </c>
      <c r="Z852" s="11" t="e">
        <f>NA()</f>
        <v>#N/A</v>
      </c>
      <c r="AA852" s="10">
        <f t="shared" si="94"/>
        <v>2.3899399881048189E-4</v>
      </c>
    </row>
    <row r="853" spans="23:27" x14ac:dyDescent="0.2">
      <c r="W853" s="11">
        <f t="shared" si="95"/>
        <v>42.256321828713133</v>
      </c>
      <c r="X853" s="11" t="e">
        <f>NA()</f>
        <v>#N/A</v>
      </c>
      <c r="Y853" s="11">
        <f t="shared" si="93"/>
        <v>2.4749452041757488E-4</v>
      </c>
      <c r="Z853" s="11" t="e">
        <f>NA()</f>
        <v>#N/A</v>
      </c>
      <c r="AA853" s="10">
        <f t="shared" si="94"/>
        <v>2.4749452041757488E-4</v>
      </c>
    </row>
    <row r="854" spans="23:27" x14ac:dyDescent="0.2">
      <c r="W854" s="11">
        <f t="shared" si="95"/>
        <v>42.292836665880145</v>
      </c>
      <c r="X854" s="11" t="e">
        <f>NA()</f>
        <v>#N/A</v>
      </c>
      <c r="Y854" s="11">
        <f t="shared" si="93"/>
        <v>2.5627175951722242E-4</v>
      </c>
      <c r="Z854" s="11" t="e">
        <f>NA()</f>
        <v>#N/A</v>
      </c>
      <c r="AA854" s="10">
        <f t="shared" si="94"/>
        <v>2.5627175951722242E-4</v>
      </c>
    </row>
    <row r="855" spans="23:27" x14ac:dyDescent="0.2">
      <c r="W855" s="11">
        <f t="shared" si="95"/>
        <v>42.329351503047157</v>
      </c>
      <c r="X855" s="11" t="e">
        <f>NA()</f>
        <v>#N/A</v>
      </c>
      <c r="Y855" s="11">
        <f t="shared" si="93"/>
        <v>2.6533374323661345E-4</v>
      </c>
      <c r="Z855" s="11" t="e">
        <f>NA()</f>
        <v>#N/A</v>
      </c>
      <c r="AA855" s="10">
        <f t="shared" si="94"/>
        <v>2.6533374323661345E-4</v>
      </c>
    </row>
    <row r="856" spans="23:27" x14ac:dyDescent="0.2">
      <c r="W856" s="11">
        <f t="shared" si="95"/>
        <v>42.365866340214168</v>
      </c>
      <c r="X856" s="11" t="e">
        <f>NA()</f>
        <v>#N/A</v>
      </c>
      <c r="Y856" s="11">
        <f t="shared" si="93"/>
        <v>2.746886960351575E-4</v>
      </c>
      <c r="Z856" s="11" t="e">
        <f>NA()</f>
        <v>#N/A</v>
      </c>
      <c r="AA856" s="10">
        <f t="shared" si="94"/>
        <v>2.746886960351575E-4</v>
      </c>
    </row>
    <row r="857" spans="23:27" x14ac:dyDescent="0.2">
      <c r="W857" s="11">
        <f t="shared" si="95"/>
        <v>42.40238117738118</v>
      </c>
      <c r="X857" s="11" t="e">
        <f>NA()</f>
        <v>#N/A</v>
      </c>
      <c r="Y857" s="11">
        <f t="shared" si="93"/>
        <v>2.843450433347231E-4</v>
      </c>
      <c r="Z857" s="11" t="e">
        <f>NA()</f>
        <v>#N/A</v>
      </c>
      <c r="AA857" s="10">
        <f t="shared" si="94"/>
        <v>2.843450433347231E-4</v>
      </c>
    </row>
    <row r="858" spans="23:27" x14ac:dyDescent="0.2">
      <c r="W858" s="11">
        <f t="shared" si="95"/>
        <v>42.438896014548192</v>
      </c>
      <c r="X858" s="11" t="e">
        <f>NA()</f>
        <v>#N/A</v>
      </c>
      <c r="Y858" s="11">
        <f t="shared" si="93"/>
        <v>2.9431141517581198E-4</v>
      </c>
      <c r="Z858" s="11" t="e">
        <f>NA()</f>
        <v>#N/A</v>
      </c>
      <c r="AA858" s="10">
        <f t="shared" si="94"/>
        <v>2.9431141517581198E-4</v>
      </c>
    </row>
    <row r="859" spans="23:27" x14ac:dyDescent="0.2">
      <c r="W859" s="11">
        <f t="shared" si="95"/>
        <v>42.475410851715196</v>
      </c>
      <c r="X859" s="11" t="e">
        <f>NA()</f>
        <v>#N/A</v>
      </c>
      <c r="Y859" s="11">
        <f t="shared" si="93"/>
        <v>3.0459664989835737E-4</v>
      </c>
      <c r="Z859" s="11" t="e">
        <f>NA()</f>
        <v>#N/A</v>
      </c>
      <c r="AA859" s="10">
        <f t="shared" si="94"/>
        <v>3.0459664989835737E-4</v>
      </c>
    </row>
    <row r="860" spans="23:27" x14ac:dyDescent="0.2">
      <c r="W860" s="11">
        <f t="shared" si="95"/>
        <v>42.511925688882215</v>
      </c>
      <c r="X860" s="11" t="e">
        <f>NA()</f>
        <v>#N/A</v>
      </c>
      <c r="Y860" s="11">
        <f t="shared" si="93"/>
        <v>3.152097978457729E-4</v>
      </c>
      <c r="Z860" s="11" t="e">
        <f>NA()</f>
        <v>#N/A</v>
      </c>
      <c r="AA860" s="10">
        <f t="shared" si="94"/>
        <v>3.152097978457729E-4</v>
      </c>
    </row>
    <row r="861" spans="23:27" x14ac:dyDescent="0.2">
      <c r="W861" s="11">
        <f t="shared" si="95"/>
        <v>42.54844052604922</v>
      </c>
      <c r="X861" s="11" t="e">
        <f>NA()</f>
        <v>#N/A</v>
      </c>
      <c r="Y861" s="11">
        <f t="shared" si="93"/>
        <v>3.2616012509076195E-4</v>
      </c>
      <c r="Z861" s="11" t="e">
        <f>NA()</f>
        <v>#N/A</v>
      </c>
      <c r="AA861" s="10">
        <f t="shared" si="94"/>
        <v>3.2616012509076195E-4</v>
      </c>
    </row>
    <row r="862" spans="23:27" x14ac:dyDescent="0.2">
      <c r="W862" s="11">
        <f t="shared" si="95"/>
        <v>42.584955363216238</v>
      </c>
      <c r="X862" s="11" t="e">
        <f>NA()</f>
        <v>#N/A</v>
      </c>
      <c r="Y862" s="11">
        <f t="shared" si="93"/>
        <v>3.3745711718146672E-4</v>
      </c>
      <c r="Z862" s="11" t="e">
        <f>NA()</f>
        <v>#N/A</v>
      </c>
      <c r="AA862" s="10">
        <f t="shared" si="94"/>
        <v>3.3745711718146672E-4</v>
      </c>
    </row>
    <row r="863" spans="23:27" x14ac:dyDescent="0.2">
      <c r="W863" s="11">
        <f t="shared" si="95"/>
        <v>42.621470200383243</v>
      </c>
      <c r="X863" s="11" t="e">
        <f>NA()</f>
        <v>#N/A</v>
      </c>
      <c r="Y863" s="11">
        <f t="shared" si="93"/>
        <v>3.4911048290624952E-4</v>
      </c>
      <c r="Z863" s="11" t="e">
        <f>NA()</f>
        <v>#N/A</v>
      </c>
      <c r="AA863" s="10">
        <f t="shared" si="94"/>
        <v>3.4911048290624952E-4</v>
      </c>
    </row>
    <row r="864" spans="23:27" x14ac:dyDescent="0.2">
      <c r="W864" s="11">
        <f t="shared" si="95"/>
        <v>42.657985037550255</v>
      </c>
      <c r="X864" s="11" t="e">
        <f>NA()</f>
        <v>#N/A</v>
      </c>
      <c r="Y864" s="11">
        <f t="shared" si="93"/>
        <v>3.6113015807559708E-4</v>
      </c>
      <c r="Z864" s="11" t="e">
        <f>NA()</f>
        <v>#N/A</v>
      </c>
      <c r="AA864" s="10">
        <f t="shared" si="94"/>
        <v>3.6113015807559708E-4</v>
      </c>
    </row>
    <row r="865" spans="23:27" x14ac:dyDescent="0.2">
      <c r="W865" s="11">
        <f t="shared" si="95"/>
        <v>42.694499874717266</v>
      </c>
      <c r="X865" s="11" t="e">
        <f>NA()</f>
        <v>#N/A</v>
      </c>
      <c r="Y865" s="11">
        <f t="shared" si="93"/>
        <v>3.7352630931930471E-4</v>
      </c>
      <c r="Z865" s="11" t="e">
        <f>NA()</f>
        <v>#N/A</v>
      </c>
      <c r="AA865" s="10">
        <f t="shared" si="94"/>
        <v>3.7352630931930471E-4</v>
      </c>
    </row>
    <row r="866" spans="23:27" x14ac:dyDescent="0.2">
      <c r="W866" s="11">
        <f t="shared" si="95"/>
        <v>42.731014711884278</v>
      </c>
      <c r="X866" s="11" t="e">
        <f>NA()</f>
        <v>#N/A</v>
      </c>
      <c r="Y866" s="11">
        <f t="shared" ref="Y866:Y929" si="96">S66</f>
        <v>3.8630933789724669E-4</v>
      </c>
      <c r="Z866" s="11" t="e">
        <f>NA()</f>
        <v>#N/A</v>
      </c>
      <c r="AA866" s="10">
        <f t="shared" ref="AA866:AA929" si="97">CHOOSE($M$4,IF(R66&lt;=$M$8,S66,0),IF(R66&gt;=$M$8,S66,0),IF(OR(R66&lt;=$M$10,R66&gt;$M$9),S66,0))</f>
        <v>3.8630933789724669E-4</v>
      </c>
    </row>
    <row r="867" spans="23:27" x14ac:dyDescent="0.2">
      <c r="W867" s="11">
        <f t="shared" ref="W867:W930" si="98">R67</f>
        <v>42.767529549051289</v>
      </c>
      <c r="X867" s="11" t="e">
        <f>NA()</f>
        <v>#N/A</v>
      </c>
      <c r="Y867" s="11">
        <f t="shared" si="96"/>
        <v>3.9948988352181945E-4</v>
      </c>
      <c r="Z867" s="11" t="e">
        <f>NA()</f>
        <v>#N/A</v>
      </c>
      <c r="AA867" s="10">
        <f t="shared" si="97"/>
        <v>3.9948988352181945E-4</v>
      </c>
    </row>
    <row r="868" spans="23:27" x14ac:dyDescent="0.2">
      <c r="W868" s="11">
        <f t="shared" si="98"/>
        <v>42.804044386218301</v>
      </c>
      <c r="X868" s="11" t="e">
        <f>NA()</f>
        <v>#N/A</v>
      </c>
      <c r="Y868" s="11">
        <f t="shared" si="96"/>
        <v>4.1307882819015002E-4</v>
      </c>
      <c r="Z868" s="11" t="e">
        <f>NA()</f>
        <v>#N/A</v>
      </c>
      <c r="AA868" s="10">
        <f t="shared" si="97"/>
        <v>4.1307882819015002E-4</v>
      </c>
    </row>
    <row r="869" spans="23:27" x14ac:dyDescent="0.2">
      <c r="W869" s="11">
        <f t="shared" si="98"/>
        <v>42.840559223385313</v>
      </c>
      <c r="X869" s="11" t="e">
        <f>NA()</f>
        <v>#N/A</v>
      </c>
      <c r="Y869" s="11">
        <f t="shared" si="96"/>
        <v>4.2708730002405962E-4</v>
      </c>
      <c r="Z869" s="11" t="e">
        <f>NA()</f>
        <v>#N/A</v>
      </c>
      <c r="AA869" s="10">
        <f t="shared" si="97"/>
        <v>4.2708730002405962E-4</v>
      </c>
    </row>
    <row r="870" spans="23:27" x14ac:dyDescent="0.2">
      <c r="W870" s="11">
        <f t="shared" si="98"/>
        <v>42.877074060552324</v>
      </c>
      <c r="X870" s="11" t="e">
        <f>NA()</f>
        <v>#N/A</v>
      </c>
      <c r="Y870" s="11">
        <f t="shared" si="96"/>
        <v>4.415266771157004E-4</v>
      </c>
      <c r="Z870" s="11" t="e">
        <f>NA()</f>
        <v>#N/A</v>
      </c>
      <c r="AA870" s="10">
        <f t="shared" si="97"/>
        <v>0</v>
      </c>
    </row>
    <row r="871" spans="23:27" x14ac:dyDescent="0.2">
      <c r="W871" s="11">
        <f t="shared" si="98"/>
        <v>42.913588897719336</v>
      </c>
      <c r="X871" s="11" t="e">
        <f>NA()</f>
        <v>#N/A</v>
      </c>
      <c r="Y871" s="11">
        <f t="shared" si="96"/>
        <v>4.5640859137672005E-4</v>
      </c>
      <c r="Z871" s="11" t="e">
        <f>NA()</f>
        <v>#N/A</v>
      </c>
      <c r="AA871" s="10">
        <f t="shared" si="97"/>
        <v>0</v>
      </c>
    </row>
    <row r="872" spans="23:27" x14ac:dyDescent="0.2">
      <c r="W872" s="11">
        <f t="shared" si="98"/>
        <v>42.950103734886348</v>
      </c>
      <c r="X872" s="11" t="e">
        <f>NA()</f>
        <v>#N/A</v>
      </c>
      <c r="Y872" s="11">
        <f t="shared" si="96"/>
        <v>4.7174493238872224E-4</v>
      </c>
      <c r="Z872" s="11" t="e">
        <f>NA()</f>
        <v>#N/A</v>
      </c>
      <c r="AA872" s="10">
        <f t="shared" si="97"/>
        <v>0</v>
      </c>
    </row>
    <row r="873" spans="23:27" x14ac:dyDescent="0.2">
      <c r="W873" s="11">
        <f t="shared" si="98"/>
        <v>42.986618572053359</v>
      </c>
      <c r="X873" s="11" t="e">
        <f>NA()</f>
        <v>#N/A</v>
      </c>
      <c r="Y873" s="11">
        <f t="shared" si="96"/>
        <v>4.8754785125270972E-4</v>
      </c>
      <c r="Z873" s="11" t="e">
        <f>NA()</f>
        <v>#N/A</v>
      </c>
      <c r="AA873" s="10">
        <f t="shared" si="97"/>
        <v>0</v>
      </c>
    </row>
    <row r="874" spans="23:27" x14ac:dyDescent="0.2">
      <c r="W874" s="11">
        <f t="shared" si="98"/>
        <v>43.023133409220364</v>
      </c>
      <c r="X874" s="11" t="e">
        <f>NA()</f>
        <v>#N/A</v>
      </c>
      <c r="Y874" s="11">
        <f t="shared" si="96"/>
        <v>5.0382976443514161E-4</v>
      </c>
      <c r="Z874" s="11" t="e">
        <f>NA()</f>
        <v>#N/A</v>
      </c>
      <c r="AA874" s="10">
        <f t="shared" si="97"/>
        <v>0</v>
      </c>
    </row>
    <row r="875" spans="23:27" x14ac:dyDescent="0.2">
      <c r="W875" s="11">
        <f t="shared" si="98"/>
        <v>43.059648246387376</v>
      </c>
      <c r="X875" s="11" t="e">
        <f>NA()</f>
        <v>#N/A</v>
      </c>
      <c r="Y875" s="11">
        <f t="shared" si="96"/>
        <v>5.2060335760814786E-4</v>
      </c>
      <c r="Z875" s="11" t="e">
        <f>NA()</f>
        <v>#N/A</v>
      </c>
      <c r="AA875" s="10">
        <f t="shared" si="97"/>
        <v>0</v>
      </c>
    </row>
    <row r="876" spans="23:27" x14ac:dyDescent="0.2">
      <c r="W876" s="11">
        <f t="shared" si="98"/>
        <v>43.096163083554387</v>
      </c>
      <c r="X876" s="11" t="e">
        <f>NA()</f>
        <v>#N/A</v>
      </c>
      <c r="Y876" s="11">
        <f t="shared" si="96"/>
        <v>5.3788158948132566E-4</v>
      </c>
      <c r="Z876" s="11" t="e">
        <f>NA()</f>
        <v>#N/A</v>
      </c>
      <c r="AA876" s="10">
        <f t="shared" si="97"/>
        <v>0</v>
      </c>
    </row>
    <row r="877" spans="23:27" x14ac:dyDescent="0.2">
      <c r="W877" s="11">
        <f t="shared" si="98"/>
        <v>43.132677920721399</v>
      </c>
      <c r="X877" s="11" t="e">
        <f>NA()</f>
        <v>#N/A</v>
      </c>
      <c r="Y877" s="11">
        <f t="shared" si="96"/>
        <v>5.5567769562255779E-4</v>
      </c>
      <c r="Z877" s="11" t="e">
        <f>NA()</f>
        <v>#N/A</v>
      </c>
      <c r="AA877" s="10">
        <f t="shared" si="97"/>
        <v>0</v>
      </c>
    </row>
    <row r="878" spans="23:27" x14ac:dyDescent="0.2">
      <c r="W878" s="11">
        <f t="shared" si="98"/>
        <v>43.16919275788841</v>
      </c>
      <c r="X878" s="11" t="e">
        <f>NA()</f>
        <v>#N/A</v>
      </c>
      <c r="Y878" s="11">
        <f t="shared" si="96"/>
        <v>5.740051922651111E-4</v>
      </c>
      <c r="Z878" s="11" t="e">
        <f>NA()</f>
        <v>#N/A</v>
      </c>
      <c r="AA878" s="10">
        <f t="shared" si="97"/>
        <v>0</v>
      </c>
    </row>
    <row r="879" spans="23:27" x14ac:dyDescent="0.2">
      <c r="W879" s="11">
        <f t="shared" si="98"/>
        <v>43.205707595055422</v>
      </c>
      <c r="X879" s="11" t="e">
        <f>NA()</f>
        <v>#N/A</v>
      </c>
      <c r="Y879" s="11">
        <f t="shared" si="96"/>
        <v>5.9287788009825839E-4</v>
      </c>
      <c r="Z879" s="11" t="e">
        <f>NA()</f>
        <v>#N/A</v>
      </c>
      <c r="AA879" s="10">
        <f t="shared" si="97"/>
        <v>0</v>
      </c>
    </row>
    <row r="880" spans="23:27" x14ac:dyDescent="0.2">
      <c r="W880" s="11">
        <f t="shared" si="98"/>
        <v>43.242222432222434</v>
      </c>
      <c r="X880" s="11" t="e">
        <f>NA()</f>
        <v>#N/A</v>
      </c>
      <c r="Y880" s="11">
        <f t="shared" si="96"/>
        <v>6.1230984803856299E-4</v>
      </c>
      <c r="Z880" s="11" t="e">
        <f>NA()</f>
        <v>#N/A</v>
      </c>
      <c r="AA880" s="10">
        <f t="shared" si="97"/>
        <v>0</v>
      </c>
    </row>
    <row r="881" spans="23:27" x14ac:dyDescent="0.2">
      <c r="W881" s="11">
        <f t="shared" si="98"/>
        <v>43.278737269389445</v>
      </c>
      <c r="X881" s="11" t="e">
        <f>NA()</f>
        <v>#N/A</v>
      </c>
      <c r="Y881" s="11">
        <f t="shared" si="96"/>
        <v>6.323154769788858E-4</v>
      </c>
      <c r="Z881" s="11" t="e">
        <f>NA()</f>
        <v>#N/A</v>
      </c>
      <c r="AA881" s="10">
        <f t="shared" si="97"/>
        <v>0</v>
      </c>
    </row>
    <row r="882" spans="23:27" x14ac:dyDescent="0.2">
      <c r="W882" s="11">
        <f t="shared" si="98"/>
        <v>43.315252106556457</v>
      </c>
      <c r="X882" s="11" t="e">
        <f>NA()</f>
        <v>#N/A</v>
      </c>
      <c r="Y882" s="11">
        <f t="shared" si="96"/>
        <v>6.5290944351210814E-4</v>
      </c>
      <c r="Z882" s="11" t="e">
        <f>NA()</f>
        <v>#N/A</v>
      </c>
      <c r="AA882" s="10">
        <f t="shared" si="97"/>
        <v>0</v>
      </c>
    </row>
    <row r="883" spans="23:27" x14ac:dyDescent="0.2">
      <c r="W883" s="11">
        <f t="shared" si="98"/>
        <v>43.351766943723469</v>
      </c>
      <c r="X883" s="11" t="e">
        <f>NA()</f>
        <v>#N/A</v>
      </c>
      <c r="Y883" s="11">
        <f t="shared" si="96"/>
        <v>6.7410672362644701E-4</v>
      </c>
      <c r="Z883" s="11" t="e">
        <f>NA()</f>
        <v>#N/A</v>
      </c>
      <c r="AA883" s="10">
        <f t="shared" si="97"/>
        <v>0</v>
      </c>
    </row>
    <row r="884" spans="23:27" x14ac:dyDescent="0.2">
      <c r="W884" s="11">
        <f t="shared" si="98"/>
        <v>43.38828178089048</v>
      </c>
      <c r="X884" s="11" t="e">
        <f>NA()</f>
        <v>#N/A</v>
      </c>
      <c r="Y884" s="11">
        <f t="shared" si="96"/>
        <v>6.9592259636921017E-4</v>
      </c>
      <c r="Z884" s="11" t="e">
        <f>NA()</f>
        <v>#N/A</v>
      </c>
      <c r="AA884" s="10">
        <f t="shared" si="97"/>
        <v>0</v>
      </c>
    </row>
    <row r="885" spans="23:27" x14ac:dyDescent="0.2">
      <c r="W885" s="11">
        <f t="shared" si="98"/>
        <v>43.424796618057485</v>
      </c>
      <c r="X885" s="11" t="e">
        <f>NA()</f>
        <v>#N/A</v>
      </c>
      <c r="Y885" s="11">
        <f t="shared" si="96"/>
        <v>7.1837264747570814E-4</v>
      </c>
      <c r="Z885" s="11" t="e">
        <f>NA()</f>
        <v>#N/A</v>
      </c>
      <c r="AA885" s="10">
        <f t="shared" si="97"/>
        <v>0</v>
      </c>
    </row>
    <row r="886" spans="23:27" x14ac:dyDescent="0.2">
      <c r="W886" s="11">
        <f t="shared" si="98"/>
        <v>43.461311455224504</v>
      </c>
      <c r="X886" s="11" t="e">
        <f>NA()</f>
        <v>#N/A</v>
      </c>
      <c r="Y886" s="11">
        <f t="shared" si="96"/>
        <v>7.4147277296001497E-4</v>
      </c>
      <c r="Z886" s="11" t="e">
        <f>NA()</f>
        <v>#N/A</v>
      </c>
      <c r="AA886" s="10">
        <f t="shared" si="97"/>
        <v>0</v>
      </c>
    </row>
    <row r="887" spans="23:27" x14ac:dyDescent="0.2">
      <c r="W887" s="11">
        <f t="shared" si="98"/>
        <v>43.497826292391508</v>
      </c>
      <c r="X887" s="11" t="e">
        <f>NA()</f>
        <v>#N/A</v>
      </c>
      <c r="Y887" s="11">
        <f t="shared" si="96"/>
        <v>7.6523918266404906E-4</v>
      </c>
      <c r="Z887" s="11" t="e">
        <f>NA()</f>
        <v>#N/A</v>
      </c>
      <c r="AA887" s="10">
        <f t="shared" si="97"/>
        <v>0</v>
      </c>
    </row>
    <row r="888" spans="23:27" x14ac:dyDescent="0.2">
      <c r="W888" s="11">
        <f t="shared" si="98"/>
        <v>43.53434112955852</v>
      </c>
      <c r="X888" s="11" t="e">
        <f>NA()</f>
        <v>#N/A</v>
      </c>
      <c r="Y888" s="11">
        <f t="shared" si="96"/>
        <v>7.8968840376167175E-4</v>
      </c>
      <c r="Z888" s="11" t="e">
        <f>NA()</f>
        <v>#N/A</v>
      </c>
      <c r="AA888" s="10">
        <f t="shared" si="97"/>
        <v>0</v>
      </c>
    </row>
    <row r="889" spans="23:27" x14ac:dyDescent="0.2">
      <c r="W889" s="11">
        <f t="shared" si="98"/>
        <v>43.570855966725532</v>
      </c>
      <c r="X889" s="11" t="e">
        <f>NA()</f>
        <v>#N/A</v>
      </c>
      <c r="Y889" s="11">
        <f t="shared" si="96"/>
        <v>8.1483728421396563E-4</v>
      </c>
      <c r="Z889" s="11" t="e">
        <f>NA()</f>
        <v>#N/A</v>
      </c>
      <c r="AA889" s="10">
        <f t="shared" si="97"/>
        <v>0</v>
      </c>
    </row>
    <row r="890" spans="23:27" x14ac:dyDescent="0.2">
      <c r="W890" s="11">
        <f t="shared" si="98"/>
        <v>43.607370803892543</v>
      </c>
      <c r="X890" s="11" t="e">
        <f>NA()</f>
        <v>#N/A</v>
      </c>
      <c r="Y890" s="11">
        <f t="shared" si="96"/>
        <v>8.4070299617223241E-4</v>
      </c>
      <c r="Z890" s="11" t="e">
        <f>NA()</f>
        <v>#N/A</v>
      </c>
      <c r="AA890" s="10">
        <f t="shared" si="97"/>
        <v>0</v>
      </c>
    </row>
    <row r="891" spans="23:27" x14ac:dyDescent="0.2">
      <c r="W891" s="11">
        <f t="shared" si="98"/>
        <v>43.643885641059555</v>
      </c>
      <c r="X891" s="11" t="e">
        <f>NA()</f>
        <v>#N/A</v>
      </c>
      <c r="Y891" s="11">
        <f t="shared" si="96"/>
        <v>8.6730303932485125E-4</v>
      </c>
      <c r="Z891" s="11" t="e">
        <f>NA()</f>
        <v>#N/A</v>
      </c>
      <c r="AA891" s="10">
        <f t="shared" si="97"/>
        <v>0</v>
      </c>
    </row>
    <row r="892" spans="23:27" x14ac:dyDescent="0.2">
      <c r="W892" s="11">
        <f t="shared" si="98"/>
        <v>43.680400478226566</v>
      </c>
      <c r="X892" s="11" t="e">
        <f>NA()</f>
        <v>#N/A</v>
      </c>
      <c r="Y892" s="11">
        <f t="shared" si="96"/>
        <v>8.9465524418421609E-4</v>
      </c>
      <c r="Z892" s="11" t="e">
        <f>NA()</f>
        <v>#N/A</v>
      </c>
      <c r="AA892" s="10">
        <f t="shared" si="97"/>
        <v>0</v>
      </c>
    </row>
    <row r="893" spans="23:27" x14ac:dyDescent="0.2">
      <c r="W893" s="11">
        <f t="shared" si="98"/>
        <v>43.716915315393578</v>
      </c>
      <c r="X893" s="11" t="e">
        <f>NA()</f>
        <v>#N/A</v>
      </c>
      <c r="Y893" s="11">
        <f t="shared" si="96"/>
        <v>9.2277777530982009E-4</v>
      </c>
      <c r="Z893" s="11" t="e">
        <f>NA()</f>
        <v>#N/A</v>
      </c>
      <c r="AA893" s="10">
        <f t="shared" si="97"/>
        <v>0</v>
      </c>
    </row>
    <row r="894" spans="23:27" x14ac:dyDescent="0.2">
      <c r="W894" s="11">
        <f t="shared" si="98"/>
        <v>43.75343015256059</v>
      </c>
      <c r="X894" s="11" t="e">
        <f>NA()</f>
        <v>#N/A</v>
      </c>
      <c r="Y894" s="11">
        <f t="shared" si="96"/>
        <v>9.5168913446352736E-4</v>
      </c>
      <c r="Z894" s="11" t="e">
        <f>NA()</f>
        <v>#N/A</v>
      </c>
      <c r="AA894" s="10">
        <f t="shared" si="97"/>
        <v>0</v>
      </c>
    </row>
    <row r="895" spans="23:27" x14ac:dyDescent="0.2">
      <c r="W895" s="11">
        <f t="shared" si="98"/>
        <v>43.789944989727601</v>
      </c>
      <c r="X895" s="11" t="e">
        <f>NA()</f>
        <v>#N/A</v>
      </c>
      <c r="Y895" s="11">
        <f t="shared" si="96"/>
        <v>9.81408163692957E-4</v>
      </c>
      <c r="Z895" s="11" t="e">
        <f>NA()</f>
        <v>#N/A</v>
      </c>
      <c r="AA895" s="10">
        <f t="shared" si="97"/>
        <v>0</v>
      </c>
    </row>
    <row r="896" spans="23:27" x14ac:dyDescent="0.2">
      <c r="W896" s="11">
        <f t="shared" si="98"/>
        <v>43.826459826894613</v>
      </c>
      <c r="X896" s="11" t="e">
        <f>NA()</f>
        <v>#N/A</v>
      </c>
      <c r="Y896" s="11">
        <f t="shared" si="96"/>
        <v>1.0119540483388412E-3</v>
      </c>
      <c r="Z896" s="11" t="e">
        <f>NA()</f>
        <v>#N/A</v>
      </c>
      <c r="AA896" s="10">
        <f t="shared" si="97"/>
        <v>0</v>
      </c>
    </row>
    <row r="897" spans="23:27" x14ac:dyDescent="0.2">
      <c r="W897" s="11">
        <f t="shared" si="98"/>
        <v>43.862974664061625</v>
      </c>
      <c r="X897" s="11" t="e">
        <f>NA()</f>
        <v>#N/A</v>
      </c>
      <c r="Y897" s="11">
        <f t="shared" si="96"/>
        <v>1.04334631996215E-3</v>
      </c>
      <c r="Z897" s="11" t="e">
        <f>NA()</f>
        <v>#N/A</v>
      </c>
      <c r="AA897" s="10">
        <f t="shared" si="97"/>
        <v>0</v>
      </c>
    </row>
    <row r="898" spans="23:27" x14ac:dyDescent="0.2">
      <c r="W898" s="11">
        <f t="shared" si="98"/>
        <v>43.899489501228629</v>
      </c>
      <c r="X898" s="11" t="e">
        <f>NA()</f>
        <v>#N/A</v>
      </c>
      <c r="Y898" s="11">
        <f t="shared" si="96"/>
        <v>1.0756048591866851E-3</v>
      </c>
      <c r="Z898" s="11" t="e">
        <f>NA()</f>
        <v>#N/A</v>
      </c>
      <c r="AA898" s="10">
        <f t="shared" si="97"/>
        <v>0</v>
      </c>
    </row>
    <row r="899" spans="23:27" x14ac:dyDescent="0.2">
      <c r="W899" s="11">
        <f t="shared" si="98"/>
        <v>43.936004338395648</v>
      </c>
      <c r="X899" s="11" t="e">
        <f>NA()</f>
        <v>#N/A</v>
      </c>
      <c r="Y899" s="11">
        <f t="shared" si="96"/>
        <v>1.1087498984528093E-3</v>
      </c>
      <c r="Z899" s="11" t="e">
        <f>NA()</f>
        <v>#N/A</v>
      </c>
      <c r="AA899" s="10">
        <f t="shared" si="97"/>
        <v>0</v>
      </c>
    </row>
    <row r="900" spans="23:27" x14ac:dyDescent="0.2">
      <c r="W900" s="11">
        <f t="shared" si="98"/>
        <v>43.972519175562653</v>
      </c>
      <c r="X900" s="11" t="e">
        <f>NA()</f>
        <v>#N/A</v>
      </c>
      <c r="Y900" s="11">
        <f t="shared" si="96"/>
        <v>1.1428020246777755E-3</v>
      </c>
      <c r="Z900" s="11" t="e">
        <f>NA()</f>
        <v>#N/A</v>
      </c>
      <c r="AA900" s="10">
        <f t="shared" si="97"/>
        <v>0</v>
      </c>
    </row>
    <row r="901" spans="23:27" x14ac:dyDescent="0.2">
      <c r="W901" s="11">
        <f t="shared" si="98"/>
        <v>44.009034012729671</v>
      </c>
      <c r="X901" s="11" t="e">
        <f>NA()</f>
        <v>#N/A</v>
      </c>
      <c r="Y901" s="11">
        <f t="shared" si="96"/>
        <v>1.1777821818183657E-3</v>
      </c>
      <c r="Z901" s="11" t="e">
        <f>NA()</f>
        <v>#N/A</v>
      </c>
      <c r="AA901" s="10">
        <f t="shared" si="97"/>
        <v>0</v>
      </c>
    </row>
    <row r="902" spans="23:27" x14ac:dyDescent="0.2">
      <c r="W902" s="11">
        <f t="shared" si="98"/>
        <v>44.045548849896676</v>
      </c>
      <c r="X902" s="11" t="e">
        <f>NA()</f>
        <v>#N/A</v>
      </c>
      <c r="Y902" s="11">
        <f t="shared" si="96"/>
        <v>1.2137116733309449E-3</v>
      </c>
      <c r="Z902" s="11" t="e">
        <f>NA()</f>
        <v>#N/A</v>
      </c>
      <c r="AA902" s="10">
        <f t="shared" si="97"/>
        <v>0</v>
      </c>
    </row>
    <row r="903" spans="23:27" x14ac:dyDescent="0.2">
      <c r="W903" s="11">
        <f t="shared" si="98"/>
        <v>44.082063687063687</v>
      </c>
      <c r="X903" s="11" t="e">
        <f>NA()</f>
        <v>#N/A</v>
      </c>
      <c r="Y903" s="11">
        <f t="shared" si="96"/>
        <v>1.2506121645246661E-3</v>
      </c>
      <c r="Z903" s="11" t="e">
        <f>NA()</f>
        <v>#N/A</v>
      </c>
      <c r="AA903" s="10">
        <f t="shared" si="97"/>
        <v>0</v>
      </c>
    </row>
    <row r="904" spans="23:27" x14ac:dyDescent="0.2">
      <c r="W904" s="11">
        <f t="shared" si="98"/>
        <v>44.118578524230699</v>
      </c>
      <c r="X904" s="11" t="e">
        <f>NA()</f>
        <v>#N/A</v>
      </c>
      <c r="Y904" s="11">
        <f t="shared" si="96"/>
        <v>1.2885056848027303E-3</v>
      </c>
      <c r="Z904" s="11" t="e">
        <f>NA()</f>
        <v>#N/A</v>
      </c>
      <c r="AA904" s="10">
        <f t="shared" si="97"/>
        <v>0</v>
      </c>
    </row>
    <row r="905" spans="23:27" x14ac:dyDescent="0.2">
      <c r="W905" s="11">
        <f t="shared" si="98"/>
        <v>44.155093361397711</v>
      </c>
      <c r="X905" s="11" t="e">
        <f>NA()</f>
        <v>#N/A</v>
      </c>
      <c r="Y905" s="11">
        <f t="shared" si="96"/>
        <v>1.3274146297872446E-3</v>
      </c>
      <c r="Z905" s="11" t="e">
        <f>NA()</f>
        <v>#N/A</v>
      </c>
      <c r="AA905" s="10">
        <f t="shared" si="97"/>
        <v>0</v>
      </c>
    </row>
    <row r="906" spans="23:27" x14ac:dyDescent="0.2">
      <c r="W906" s="11">
        <f t="shared" si="98"/>
        <v>44.191608198564722</v>
      </c>
      <c r="X906" s="11" t="e">
        <f>NA()</f>
        <v>#N/A</v>
      </c>
      <c r="Y906" s="11">
        <f t="shared" si="96"/>
        <v>1.3673617633226528E-3</v>
      </c>
      <c r="Z906" s="11" t="e">
        <f>NA()</f>
        <v>#N/A</v>
      </c>
      <c r="AA906" s="10">
        <f t="shared" si="97"/>
        <v>0</v>
      </c>
    </row>
    <row r="907" spans="23:27" x14ac:dyDescent="0.2">
      <c r="W907" s="11">
        <f t="shared" si="98"/>
        <v>44.228123035731734</v>
      </c>
      <c r="X907" s="11" t="e">
        <f>NA()</f>
        <v>#N/A</v>
      </c>
      <c r="Y907" s="11">
        <f t="shared" si="96"/>
        <v>1.4083702193529168E-3</v>
      </c>
      <c r="Z907" s="11" t="e">
        <f>NA()</f>
        <v>#N/A</v>
      </c>
      <c r="AA907" s="10">
        <f t="shared" si="97"/>
        <v>0</v>
      </c>
    </row>
    <row r="908" spans="23:27" x14ac:dyDescent="0.2">
      <c r="W908" s="11">
        <f t="shared" si="98"/>
        <v>44.264637872898746</v>
      </c>
      <c r="X908" s="11" t="e">
        <f>NA()</f>
        <v>#N/A</v>
      </c>
      <c r="Y908" s="11">
        <f t="shared" si="96"/>
        <v>1.4504635036674757E-3</v>
      </c>
      <c r="Z908" s="11" t="e">
        <f>NA()</f>
        <v>#N/A</v>
      </c>
      <c r="AA908" s="10">
        <f t="shared" si="97"/>
        <v>0</v>
      </c>
    </row>
    <row r="909" spans="23:27" x14ac:dyDescent="0.2">
      <c r="W909" s="11">
        <f t="shared" si="98"/>
        <v>44.30115271006575</v>
      </c>
      <c r="X909" s="11" t="e">
        <f>NA()</f>
        <v>#N/A</v>
      </c>
      <c r="Y909" s="11">
        <f t="shared" si="96"/>
        <v>1.4936654955109516E-3</v>
      </c>
      <c r="Z909" s="11" t="e">
        <f>NA()</f>
        <v>#N/A</v>
      </c>
      <c r="AA909" s="10">
        <f t="shared" si="97"/>
        <v>0</v>
      </c>
    </row>
    <row r="910" spans="23:27" x14ac:dyDescent="0.2">
      <c r="W910" s="11">
        <f t="shared" si="98"/>
        <v>44.337667547232769</v>
      </c>
      <c r="X910" s="11" t="e">
        <f>NA()</f>
        <v>#N/A</v>
      </c>
      <c r="Y910" s="11">
        <f t="shared" si="96"/>
        <v>1.5380004490516204E-3</v>
      </c>
      <c r="Z910" s="11" t="e">
        <f>NA()</f>
        <v>#N/A</v>
      </c>
      <c r="AA910" s="10">
        <f t="shared" si="97"/>
        <v>0</v>
      </c>
    </row>
    <row r="911" spans="23:27" x14ac:dyDescent="0.2">
      <c r="W911" s="11">
        <f t="shared" si="98"/>
        <v>44.374182384399774</v>
      </c>
      <c r="X911" s="11" t="e">
        <f>NA()</f>
        <v>#N/A</v>
      </c>
      <c r="Y911" s="11">
        <f t="shared" si="96"/>
        <v>1.5834929947033227E-3</v>
      </c>
      <c r="Z911" s="11" t="e">
        <f>NA()</f>
        <v>#N/A</v>
      </c>
      <c r="AA911" s="10">
        <f t="shared" si="97"/>
        <v>0</v>
      </c>
    </row>
    <row r="912" spans="23:27" x14ac:dyDescent="0.2">
      <c r="W912" s="11">
        <f t="shared" si="98"/>
        <v>44.410697221566792</v>
      </c>
      <c r="X912" s="11" t="e">
        <f>NA()</f>
        <v>#N/A</v>
      </c>
      <c r="Y912" s="11">
        <f t="shared" si="96"/>
        <v>1.6301681402960298E-3</v>
      </c>
      <c r="Z912" s="11" t="e">
        <f>NA()</f>
        <v>#N/A</v>
      </c>
      <c r="AA912" s="10">
        <f t="shared" si="97"/>
        <v>0</v>
      </c>
    </row>
    <row r="913" spans="23:27" x14ac:dyDescent="0.2">
      <c r="W913" s="11">
        <f t="shared" si="98"/>
        <v>44.447212058733797</v>
      </c>
      <c r="X913" s="11" t="e">
        <f>NA()</f>
        <v>#N/A</v>
      </c>
      <c r="Y913" s="11">
        <f t="shared" si="96"/>
        <v>1.6780512720893049E-3</v>
      </c>
      <c r="Z913" s="11" t="e">
        <f>NA()</f>
        <v>#N/A</v>
      </c>
      <c r="AA913" s="10">
        <f t="shared" si="97"/>
        <v>0</v>
      </c>
    </row>
    <row r="914" spans="23:27" x14ac:dyDescent="0.2">
      <c r="W914" s="11">
        <f t="shared" si="98"/>
        <v>44.483726895900809</v>
      </c>
      <c r="X914" s="11" t="e">
        <f>NA()</f>
        <v>#N/A</v>
      </c>
      <c r="Y914" s="11">
        <f t="shared" si="96"/>
        <v>1.7271681556240552E-3</v>
      </c>
      <c r="Z914" s="11" t="e">
        <f>NA()</f>
        <v>#N/A</v>
      </c>
      <c r="AA914" s="10">
        <f t="shared" si="97"/>
        <v>0</v>
      </c>
    </row>
    <row r="915" spans="23:27" x14ac:dyDescent="0.2">
      <c r="W915" s="11">
        <f t="shared" si="98"/>
        <v>44.52024173306782</v>
      </c>
      <c r="X915" s="11" t="e">
        <f>NA()</f>
        <v>#N/A</v>
      </c>
      <c r="Y915" s="11">
        <f t="shared" si="96"/>
        <v>1.7775449364066435E-3</v>
      </c>
      <c r="Z915" s="11" t="e">
        <f>NA()</f>
        <v>#N/A</v>
      </c>
      <c r="AA915" s="10">
        <f t="shared" si="97"/>
        <v>0</v>
      </c>
    </row>
    <row r="916" spans="23:27" x14ac:dyDescent="0.2">
      <c r="W916" s="11">
        <f t="shared" si="98"/>
        <v>44.556756570234832</v>
      </c>
      <c r="X916" s="11" t="e">
        <f>NA()</f>
        <v>#N/A</v>
      </c>
      <c r="Y916" s="11">
        <f t="shared" si="96"/>
        <v>1.8292081404205111E-3</v>
      </c>
      <c r="Z916" s="11" t="e">
        <f>NA()</f>
        <v>#N/A</v>
      </c>
      <c r="AA916" s="10">
        <f t="shared" si="97"/>
        <v>0</v>
      </c>
    </row>
    <row r="917" spans="23:27" x14ac:dyDescent="0.2">
      <c r="W917" s="11">
        <f t="shared" si="98"/>
        <v>44.593271407401843</v>
      </c>
      <c r="X917" s="11" t="e">
        <f>NA()</f>
        <v>#N/A</v>
      </c>
      <c r="Y917" s="11">
        <f t="shared" si="96"/>
        <v>1.8821846744597002E-3</v>
      </c>
      <c r="Z917" s="11" t="e">
        <f>NA()</f>
        <v>#N/A</v>
      </c>
      <c r="AA917" s="10">
        <f t="shared" si="97"/>
        <v>0</v>
      </c>
    </row>
    <row r="918" spans="23:27" x14ac:dyDescent="0.2">
      <c r="W918" s="11">
        <f t="shared" si="98"/>
        <v>44.629786244568855</v>
      </c>
      <c r="X918" s="11" t="e">
        <f>NA()</f>
        <v>#N/A</v>
      </c>
      <c r="Y918" s="11">
        <f t="shared" si="96"/>
        <v>1.9365018262789242E-3</v>
      </c>
      <c r="Z918" s="11" t="e">
        <f>NA()</f>
        <v>#N/A</v>
      </c>
      <c r="AA918" s="10">
        <f t="shared" si="97"/>
        <v>0</v>
      </c>
    </row>
    <row r="919" spans="23:27" x14ac:dyDescent="0.2">
      <c r="W919" s="11">
        <f t="shared" si="98"/>
        <v>44.666301081735867</v>
      </c>
      <c r="X919" s="11" t="e">
        <f>NA()</f>
        <v>#N/A</v>
      </c>
      <c r="Y919" s="11">
        <f t="shared" si="96"/>
        <v>1.9921872645548154E-3</v>
      </c>
      <c r="Z919" s="11" t="e">
        <f>NA()</f>
        <v>#N/A</v>
      </c>
      <c r="AA919" s="10">
        <f t="shared" si="97"/>
        <v>0</v>
      </c>
    </row>
    <row r="920" spans="23:27" x14ac:dyDescent="0.2">
      <c r="W920" s="11">
        <f t="shared" si="98"/>
        <v>44.702815918902878</v>
      </c>
      <c r="X920" s="11" t="e">
        <f>NA()</f>
        <v>#N/A</v>
      </c>
      <c r="Y920" s="11">
        <f t="shared" si="96"/>
        <v>2.049269038652839E-3</v>
      </c>
      <c r="Z920" s="11" t="e">
        <f>NA()</f>
        <v>#N/A</v>
      </c>
      <c r="AA920" s="10">
        <f t="shared" si="97"/>
        <v>0</v>
      </c>
    </row>
    <row r="921" spans="23:27" x14ac:dyDescent="0.2">
      <c r="W921" s="11">
        <f t="shared" si="98"/>
        <v>44.73933075606989</v>
      </c>
      <c r="X921" s="11" t="e">
        <f>NA()</f>
        <v>#N/A</v>
      </c>
      <c r="Y921" s="11">
        <f t="shared" si="96"/>
        <v>2.1077755781944625E-3</v>
      </c>
      <c r="Z921" s="11" t="e">
        <f>NA()</f>
        <v>#N/A</v>
      </c>
      <c r="AA921" s="10">
        <f t="shared" si="97"/>
        <v>0</v>
      </c>
    </row>
    <row r="922" spans="23:27" x14ac:dyDescent="0.2">
      <c r="W922" s="11">
        <f t="shared" si="98"/>
        <v>44.775845593236902</v>
      </c>
      <c r="X922" s="11" t="e">
        <f>NA()</f>
        <v>#N/A</v>
      </c>
      <c r="Y922" s="11">
        <f t="shared" si="96"/>
        <v>2.1677356924190544E-3</v>
      </c>
      <c r="Z922" s="11" t="e">
        <f>NA()</f>
        <v>#N/A</v>
      </c>
      <c r="AA922" s="10">
        <f t="shared" si="97"/>
        <v>0</v>
      </c>
    </row>
    <row r="923" spans="23:27" x14ac:dyDescent="0.2">
      <c r="W923" s="11">
        <f t="shared" si="98"/>
        <v>44.812360430403913</v>
      </c>
      <c r="X923" s="11" t="e">
        <f>NA()</f>
        <v>#N/A</v>
      </c>
      <c r="Y923" s="11">
        <f t="shared" si="96"/>
        <v>2.2291785693350601E-3</v>
      </c>
      <c r="Z923" s="11" t="e">
        <f>NA()</f>
        <v>#N/A</v>
      </c>
      <c r="AA923" s="10">
        <f t="shared" si="97"/>
        <v>0</v>
      </c>
    </row>
    <row r="924" spans="23:27" x14ac:dyDescent="0.2">
      <c r="W924" s="11">
        <f t="shared" si="98"/>
        <v>44.848875267570918</v>
      </c>
      <c r="X924" s="11" t="e">
        <f>NA()</f>
        <v>#N/A</v>
      </c>
      <c r="Y924" s="11">
        <f t="shared" si="96"/>
        <v>2.2921337746548993E-3</v>
      </c>
      <c r="Z924" s="11" t="e">
        <f>NA()</f>
        <v>#N/A</v>
      </c>
      <c r="AA924" s="10">
        <f t="shared" si="97"/>
        <v>0</v>
      </c>
    </row>
    <row r="925" spans="23:27" x14ac:dyDescent="0.2">
      <c r="W925" s="11">
        <f t="shared" si="98"/>
        <v>44.88539010473793</v>
      </c>
      <c r="X925" s="11" t="e">
        <f>NA()</f>
        <v>#N/A</v>
      </c>
      <c r="Y925" s="11">
        <f t="shared" si="96"/>
        <v>2.3566312505081998E-3</v>
      </c>
      <c r="Z925" s="11" t="e">
        <f>NA()</f>
        <v>#N/A</v>
      </c>
      <c r="AA925" s="10">
        <f t="shared" si="97"/>
        <v>0</v>
      </c>
    </row>
    <row r="926" spans="23:27" x14ac:dyDescent="0.2">
      <c r="W926" s="11">
        <f t="shared" si="98"/>
        <v>44.921904941904941</v>
      </c>
      <c r="X926" s="11" t="e">
        <f>NA()</f>
        <v>#N/A</v>
      </c>
      <c r="Y926" s="11">
        <f t="shared" si="96"/>
        <v>2.422701313927654E-3</v>
      </c>
      <c r="Z926" s="11" t="e">
        <f>NA()</f>
        <v>#N/A</v>
      </c>
      <c r="AA926" s="10">
        <f t="shared" si="97"/>
        <v>0</v>
      </c>
    </row>
    <row r="927" spans="23:27" x14ac:dyDescent="0.2">
      <c r="W927" s="11">
        <f t="shared" si="98"/>
        <v>44.958419779071953</v>
      </c>
      <c r="X927" s="11" t="e">
        <f>NA()</f>
        <v>#N/A</v>
      </c>
      <c r="Y927" s="11">
        <f t="shared" si="96"/>
        <v>2.4903746551022607E-3</v>
      </c>
      <c r="Z927" s="11" t="e">
        <f>NA()</f>
        <v>#N/A</v>
      </c>
      <c r="AA927" s="10">
        <f t="shared" si="97"/>
        <v>0</v>
      </c>
    </row>
    <row r="928" spans="23:27" x14ac:dyDescent="0.2">
      <c r="W928" s="11">
        <f t="shared" si="98"/>
        <v>44.994934616238965</v>
      </c>
      <c r="X928" s="11" t="e">
        <f>NA()</f>
        <v>#N/A</v>
      </c>
      <c r="Y928" s="11">
        <f t="shared" si="96"/>
        <v>2.5596823353922554E-3</v>
      </c>
      <c r="Z928" s="11" t="e">
        <f>NA()</f>
        <v>#N/A</v>
      </c>
      <c r="AA928" s="10">
        <f t="shared" si="97"/>
        <v>0</v>
      </c>
    </row>
    <row r="929" spans="23:27" x14ac:dyDescent="0.2">
      <c r="W929" s="11">
        <f t="shared" si="98"/>
        <v>45.031449453405976</v>
      </c>
      <c r="X929" s="11" t="e">
        <f>NA()</f>
        <v>#N/A</v>
      </c>
      <c r="Y929" s="11">
        <f t="shared" si="96"/>
        <v>2.6306557851003749E-3</v>
      </c>
      <c r="Z929" s="11" t="e">
        <f>NA()</f>
        <v>#N/A</v>
      </c>
      <c r="AA929" s="10">
        <f t="shared" si="97"/>
        <v>0</v>
      </c>
    </row>
    <row r="930" spans="23:27" x14ac:dyDescent="0.2">
      <c r="W930" s="11">
        <f t="shared" si="98"/>
        <v>45.067964290572988</v>
      </c>
      <c r="X930" s="11" t="e">
        <f>NA()</f>
        <v>#N/A</v>
      </c>
      <c r="Y930" s="11">
        <f t="shared" ref="Y930:Y993" si="99">S130</f>
        <v>2.7033268009939611E-3</v>
      </c>
      <c r="Z930" s="11" t="e">
        <f>NA()</f>
        <v>#N/A</v>
      </c>
      <c r="AA930" s="10">
        <f t="shared" ref="AA930:AA993" si="100">CHOOSE($M$4,IF(R130&lt;=$M$8,S130,0),IF(R130&gt;=$M$8,S130,0),IF(OR(R130&lt;=$M$10,R130&gt;$M$9),S130,0))</f>
        <v>0</v>
      </c>
    </row>
    <row r="931" spans="23:27" x14ac:dyDescent="0.2">
      <c r="W931" s="11">
        <f t="shared" ref="W931:W994" si="101">R131</f>
        <v>45.104479127739999</v>
      </c>
      <c r="X931" s="11" t="e">
        <f>NA()</f>
        <v>#N/A</v>
      </c>
      <c r="Y931" s="11">
        <f t="shared" si="99"/>
        <v>2.7777275435724837E-3</v>
      </c>
      <c r="Z931" s="11" t="e">
        <f>NA()</f>
        <v>#N/A</v>
      </c>
      <c r="AA931" s="10">
        <f t="shared" si="100"/>
        <v>0</v>
      </c>
    </row>
    <row r="932" spans="23:27" x14ac:dyDescent="0.2">
      <c r="W932" s="11">
        <f t="shared" si="101"/>
        <v>45.140993964907011</v>
      </c>
      <c r="X932" s="11" t="e">
        <f>NA()</f>
        <v>#N/A</v>
      </c>
      <c r="Y932" s="11">
        <f t="shared" si="99"/>
        <v>2.8538905340750862E-3</v>
      </c>
      <c r="Z932" s="11" t="e">
        <f>NA()</f>
        <v>#N/A</v>
      </c>
      <c r="AA932" s="10">
        <f t="shared" si="100"/>
        <v>0</v>
      </c>
    </row>
    <row r="933" spans="23:27" x14ac:dyDescent="0.2">
      <c r="W933" s="11">
        <f t="shared" si="101"/>
        <v>45.177508802074023</v>
      </c>
      <c r="X933" s="11" t="e">
        <f>NA()</f>
        <v>#N/A</v>
      </c>
      <c r="Y933" s="11">
        <f t="shared" si="99"/>
        <v>2.9318486512228104E-3</v>
      </c>
      <c r="Z933" s="11" t="e">
        <f>NA()</f>
        <v>#N/A</v>
      </c>
      <c r="AA933" s="10">
        <f t="shared" si="100"/>
        <v>0</v>
      </c>
    </row>
    <row r="934" spans="23:27" x14ac:dyDescent="0.2">
      <c r="W934" s="11">
        <f t="shared" si="101"/>
        <v>45.214023639241034</v>
      </c>
      <c r="X934" s="11" t="e">
        <f>NA()</f>
        <v>#N/A</v>
      </c>
      <c r="Y934" s="11">
        <f t="shared" si="99"/>
        <v>3.0116351276901383E-3</v>
      </c>
      <c r="Z934" s="11" t="e">
        <f>NA()</f>
        <v>#N/A</v>
      </c>
      <c r="AA934" s="10">
        <f t="shared" si="100"/>
        <v>0</v>
      </c>
    </row>
    <row r="935" spans="23:27" x14ac:dyDescent="0.2">
      <c r="W935" s="11">
        <f t="shared" si="101"/>
        <v>45.250538476408039</v>
      </c>
      <c r="X935" s="11" t="e">
        <f>NA()</f>
        <v>#N/A</v>
      </c>
      <c r="Y935" s="11">
        <f t="shared" si="99"/>
        <v>3.0932835463006033E-3</v>
      </c>
      <c r="Z935" s="11" t="e">
        <f>NA()</f>
        <v>#N/A</v>
      </c>
      <c r="AA935" s="10">
        <f t="shared" si="100"/>
        <v>0</v>
      </c>
    </row>
    <row r="936" spans="23:27" x14ac:dyDescent="0.2">
      <c r="W936" s="11">
        <f t="shared" si="101"/>
        <v>45.287053313575051</v>
      </c>
      <c r="X936" s="11" t="e">
        <f>NA()</f>
        <v>#N/A</v>
      </c>
      <c r="Y936" s="11">
        <f t="shared" si="99"/>
        <v>3.1768278359413154E-3</v>
      </c>
      <c r="Z936" s="11" t="e">
        <f>NA()</f>
        <v>#N/A</v>
      </c>
      <c r="AA936" s="10">
        <f t="shared" si="100"/>
        <v>0</v>
      </c>
    </row>
    <row r="937" spans="23:27" x14ac:dyDescent="0.2">
      <c r="W937" s="11">
        <f t="shared" si="101"/>
        <v>45.323568150742062</v>
      </c>
      <c r="X937" s="11" t="e">
        <f>NA()</f>
        <v>#N/A</v>
      </c>
      <c r="Y937" s="11">
        <f t="shared" si="99"/>
        <v>3.2623022671910301E-3</v>
      </c>
      <c r="Z937" s="11" t="e">
        <f>NA()</f>
        <v>#N/A</v>
      </c>
      <c r="AA937" s="10">
        <f t="shared" si="100"/>
        <v>0</v>
      </c>
    </row>
    <row r="938" spans="23:27" x14ac:dyDescent="0.2">
      <c r="W938" s="11">
        <f t="shared" si="101"/>
        <v>45.360082987909074</v>
      </c>
      <c r="X938" s="11" t="e">
        <f>NA()</f>
        <v>#N/A</v>
      </c>
      <c r="Y938" s="11">
        <f t="shared" si="99"/>
        <v>3.3497414476568966E-3</v>
      </c>
      <c r="Z938" s="11" t="e">
        <f>NA()</f>
        <v>#N/A</v>
      </c>
      <c r="AA938" s="10">
        <f t="shared" si="100"/>
        <v>0</v>
      </c>
    </row>
    <row r="939" spans="23:27" x14ac:dyDescent="0.2">
      <c r="W939" s="11">
        <f t="shared" si="101"/>
        <v>45.396597825076086</v>
      </c>
      <c r="X939" s="11" t="e">
        <f>NA()</f>
        <v>#N/A</v>
      </c>
      <c r="Y939" s="11">
        <f t="shared" si="99"/>
        <v>3.4391803170147179E-3</v>
      </c>
      <c r="Z939" s="11" t="e">
        <f>NA()</f>
        <v>#N/A</v>
      </c>
      <c r="AA939" s="10">
        <f t="shared" si="100"/>
        <v>0</v>
      </c>
    </row>
    <row r="940" spans="23:27" x14ac:dyDescent="0.2">
      <c r="W940" s="11">
        <f t="shared" si="101"/>
        <v>45.433112662243097</v>
      </c>
      <c r="X940" s="11" t="e">
        <f>NA()</f>
        <v>#N/A</v>
      </c>
      <c r="Y940" s="11">
        <f t="shared" si="99"/>
        <v>3.5306541417477687E-3</v>
      </c>
      <c r="Z940" s="11" t="e">
        <f>NA()</f>
        <v>#N/A</v>
      </c>
      <c r="AA940" s="10">
        <f t="shared" si="100"/>
        <v>0</v>
      </c>
    </row>
    <row r="941" spans="23:27" x14ac:dyDescent="0.2">
      <c r="W941" s="11">
        <f t="shared" si="101"/>
        <v>45.469627499410109</v>
      </c>
      <c r="X941" s="11" t="e">
        <f>NA()</f>
        <v>#N/A</v>
      </c>
      <c r="Y941" s="11">
        <f t="shared" si="99"/>
        <v>3.6241985095793374E-3</v>
      </c>
      <c r="Z941" s="11" t="e">
        <f>NA()</f>
        <v>#N/A</v>
      </c>
      <c r="AA941" s="10">
        <f t="shared" si="100"/>
        <v>0</v>
      </c>
    </row>
    <row r="942" spans="23:27" x14ac:dyDescent="0.2">
      <c r="W942" s="11">
        <f t="shared" si="101"/>
        <v>45.50614233657712</v>
      </c>
      <c r="X942" s="11" t="e">
        <f>NA()</f>
        <v>#N/A</v>
      </c>
      <c r="Y942" s="11">
        <f t="shared" si="99"/>
        <v>3.7198493235941353E-3</v>
      </c>
      <c r="Z942" s="11" t="e">
        <f>NA()</f>
        <v>#N/A</v>
      </c>
      <c r="AA942" s="10">
        <f t="shared" si="100"/>
        <v>0</v>
      </c>
    </row>
    <row r="943" spans="23:27" x14ac:dyDescent="0.2">
      <c r="W943" s="11">
        <f t="shared" si="101"/>
        <v>45.542657173744132</v>
      </c>
      <c r="X943" s="11" t="e">
        <f>NA()</f>
        <v>#N/A</v>
      </c>
      <c r="Y943" s="11">
        <f t="shared" si="99"/>
        <v>3.8176427960439651E-3</v>
      </c>
      <c r="Z943" s="11" t="e">
        <f>NA()</f>
        <v>#N/A</v>
      </c>
      <c r="AA943" s="10">
        <f t="shared" si="100"/>
        <v>0</v>
      </c>
    </row>
    <row r="944" spans="23:27" x14ac:dyDescent="0.2">
      <c r="W944" s="11">
        <f t="shared" si="101"/>
        <v>45.579172010911144</v>
      </c>
      <c r="X944" s="11" t="e">
        <f>NA()</f>
        <v>#N/A</v>
      </c>
      <c r="Y944" s="11">
        <f t="shared" si="99"/>
        <v>3.9176154418329159E-3</v>
      </c>
      <c r="Z944" s="11" t="e">
        <f>NA()</f>
        <v>#N/A</v>
      </c>
      <c r="AA944" s="10">
        <f t="shared" si="100"/>
        <v>0</v>
      </c>
    </row>
    <row r="945" spans="23:27" x14ac:dyDescent="0.2">
      <c r="W945" s="11">
        <f t="shared" si="101"/>
        <v>45.615686848078155</v>
      </c>
      <c r="X945" s="11" t="e">
        <f>NA()</f>
        <v>#N/A</v>
      </c>
      <c r="Y945" s="11">
        <f t="shared" si="99"/>
        <v>4.0198040716777341E-3</v>
      </c>
      <c r="Z945" s="11" t="e">
        <f>NA()</f>
        <v>#N/A</v>
      </c>
      <c r="AA945" s="10">
        <f t="shared" si="100"/>
        <v>0</v>
      </c>
    </row>
    <row r="946" spans="23:27" x14ac:dyDescent="0.2">
      <c r="W946" s="11">
        <f t="shared" si="101"/>
        <v>45.65220168524516</v>
      </c>
      <c r="X946" s="11" t="e">
        <f>NA()</f>
        <v>#N/A</v>
      </c>
      <c r="Y946" s="11">
        <f t="shared" si="99"/>
        <v>4.1242457849388521E-3</v>
      </c>
      <c r="Z946" s="11" t="e">
        <f>NA()</f>
        <v>#N/A</v>
      </c>
      <c r="AA946" s="10">
        <f t="shared" si="100"/>
        <v>0</v>
      </c>
    </row>
    <row r="947" spans="23:27" x14ac:dyDescent="0.2">
      <c r="W947" s="11">
        <f t="shared" si="101"/>
        <v>45.688716522412179</v>
      </c>
      <c r="X947" s="11" t="e">
        <f>NA()</f>
        <v>#N/A</v>
      </c>
      <c r="Y947" s="11">
        <f t="shared" si="99"/>
        <v>4.230977962118028E-3</v>
      </c>
      <c r="Z947" s="11" t="e">
        <f>NA()</f>
        <v>#N/A</v>
      </c>
      <c r="AA947" s="10">
        <f t="shared" si="100"/>
        <v>0</v>
      </c>
    </row>
    <row r="948" spans="23:27" x14ac:dyDescent="0.2">
      <c r="W948" s="11">
        <f t="shared" si="101"/>
        <v>45.725231359579183</v>
      </c>
      <c r="X948" s="11" t="e">
        <f>NA()</f>
        <v>#N/A</v>
      </c>
      <c r="Y948" s="11">
        <f t="shared" si="99"/>
        <v>4.3400382570179174E-3</v>
      </c>
      <c r="Z948" s="11" t="e">
        <f>NA()</f>
        <v>#N/A</v>
      </c>
      <c r="AA948" s="10">
        <f t="shared" si="100"/>
        <v>0</v>
      </c>
    </row>
    <row r="949" spans="23:27" x14ac:dyDescent="0.2">
      <c r="W949" s="11">
        <f t="shared" si="101"/>
        <v>45.761746196746202</v>
      </c>
      <c r="X949" s="11" t="e">
        <f>NA()</f>
        <v>#N/A</v>
      </c>
      <c r="Y949" s="11">
        <f t="shared" si="99"/>
        <v>4.4514645885605766E-3</v>
      </c>
      <c r="Z949" s="11" t="e">
        <f>NA()</f>
        <v>#N/A</v>
      </c>
      <c r="AA949" s="10">
        <f t="shared" si="100"/>
        <v>0</v>
      </c>
    </row>
    <row r="950" spans="23:27" x14ac:dyDescent="0.2">
      <c r="W950" s="11">
        <f t="shared" si="101"/>
        <v>45.798261033913207</v>
      </c>
      <c r="X950" s="11" t="e">
        <f>NA()</f>
        <v>#N/A</v>
      </c>
      <c r="Y950" s="11">
        <f t="shared" si="99"/>
        <v>4.5652951322596776E-3</v>
      </c>
      <c r="Z950" s="11" t="e">
        <f>NA()</f>
        <v>#N/A</v>
      </c>
      <c r="AA950" s="10">
        <f t="shared" si="100"/>
        <v>0</v>
      </c>
    </row>
    <row r="951" spans="23:27" x14ac:dyDescent="0.2">
      <c r="W951" s="11">
        <f t="shared" si="101"/>
        <v>45.834775871080218</v>
      </c>
      <c r="X951" s="11" t="e">
        <f>NA()</f>
        <v>#N/A</v>
      </c>
      <c r="Y951" s="11">
        <f t="shared" si="99"/>
        <v>4.681568311344109E-3</v>
      </c>
      <c r="Z951" s="11" t="e">
        <f>NA()</f>
        <v>#N/A</v>
      </c>
      <c r="AA951" s="10">
        <f t="shared" si="100"/>
        <v>0</v>
      </c>
    </row>
    <row r="952" spans="23:27" x14ac:dyDescent="0.2">
      <c r="W952" s="11">
        <f t="shared" si="101"/>
        <v>45.87129070824723</v>
      </c>
      <c r="X952" s="11" t="e">
        <f>NA()</f>
        <v>#N/A</v>
      </c>
      <c r="Y952" s="11">
        <f t="shared" si="99"/>
        <v>4.8003227875282085E-3</v>
      </c>
      <c r="Z952" s="11" t="e">
        <f>NA()</f>
        <v>#N/A</v>
      </c>
      <c r="AA952" s="10">
        <f t="shared" si="100"/>
        <v>0</v>
      </c>
    </row>
    <row r="953" spans="23:27" x14ac:dyDescent="0.2">
      <c r="W953" s="11">
        <f t="shared" si="101"/>
        <v>45.907805545414242</v>
      </c>
      <c r="X953" s="11" t="e">
        <f>NA()</f>
        <v>#N/A</v>
      </c>
      <c r="Y953" s="11">
        <f t="shared" si="99"/>
        <v>4.9215974514259788E-3</v>
      </c>
      <c r="Z953" s="11" t="e">
        <f>NA()</f>
        <v>#N/A</v>
      </c>
      <c r="AA953" s="10">
        <f t="shared" si="100"/>
        <v>0</v>
      </c>
    </row>
    <row r="954" spans="23:27" x14ac:dyDescent="0.2">
      <c r="W954" s="11">
        <f t="shared" si="101"/>
        <v>45.944320382581253</v>
      </c>
      <c r="X954" s="11" t="e">
        <f>NA()</f>
        <v>#N/A</v>
      </c>
      <c r="Y954" s="11">
        <f t="shared" si="99"/>
        <v>5.0454314126057182E-3</v>
      </c>
      <c r="Z954" s="11" t="e">
        <f>NA()</f>
        <v>#N/A</v>
      </c>
      <c r="AA954" s="10">
        <f t="shared" si="100"/>
        <v>0</v>
      </c>
    </row>
    <row r="955" spans="23:27" x14ac:dyDescent="0.2">
      <c r="W955" s="11">
        <f t="shared" si="101"/>
        <v>45.980835219748265</v>
      </c>
      <c r="X955" s="11" t="e">
        <f>NA()</f>
        <v>#N/A</v>
      </c>
      <c r="Y955" s="11">
        <f t="shared" si="99"/>
        <v>5.1718639892820361E-3</v>
      </c>
      <c r="Z955" s="11" t="e">
        <f>NA()</f>
        <v>#N/A</v>
      </c>
      <c r="AA955" s="10">
        <f t="shared" si="100"/>
        <v>0</v>
      </c>
    </row>
    <row r="956" spans="23:27" x14ac:dyDescent="0.2">
      <c r="W956" s="11">
        <f t="shared" si="101"/>
        <v>46.017350056915276</v>
      </c>
      <c r="X956" s="11" t="e">
        <f>NA()</f>
        <v>#N/A</v>
      </c>
      <c r="Y956" s="11">
        <f t="shared" si="99"/>
        <v>5.3009346976423581E-3</v>
      </c>
      <c r="Z956" s="11" t="e">
        <f>NA()</f>
        <v>#N/A</v>
      </c>
      <c r="AA956" s="10">
        <f t="shared" si="100"/>
        <v>0</v>
      </c>
    </row>
    <row r="957" spans="23:27" x14ac:dyDescent="0.2">
      <c r="W957" s="11">
        <f t="shared" si="101"/>
        <v>46.053864894082288</v>
      </c>
      <c r="X957" s="11" t="e">
        <f>NA()</f>
        <v>#N/A</v>
      </c>
      <c r="Y957" s="11">
        <f t="shared" si="99"/>
        <v>5.4326832408052401E-3</v>
      </c>
      <c r="Z957" s="11" t="e">
        <f>NA()</f>
        <v>#N/A</v>
      </c>
      <c r="AA957" s="10">
        <f t="shared" si="100"/>
        <v>0</v>
      </c>
    </row>
    <row r="958" spans="23:27" x14ac:dyDescent="0.2">
      <c r="W958" s="11">
        <f t="shared" si="101"/>
        <v>46.0903797312493</v>
      </c>
      <c r="X958" s="11" t="e">
        <f>NA()</f>
        <v>#N/A</v>
      </c>
      <c r="Y958" s="11">
        <f t="shared" si="99"/>
        <v>5.5671494974079425E-3</v>
      </c>
      <c r="Z958" s="11" t="e">
        <f>NA()</f>
        <v>#N/A</v>
      </c>
      <c r="AA958" s="10">
        <f t="shared" si="100"/>
        <v>0</v>
      </c>
    </row>
    <row r="959" spans="23:27" x14ac:dyDescent="0.2">
      <c r="W959" s="11">
        <f t="shared" si="101"/>
        <v>46.126894568416304</v>
      </c>
      <c r="X959" s="11" t="e">
        <f>NA()</f>
        <v>#N/A</v>
      </c>
      <c r="Y959" s="11">
        <f t="shared" si="99"/>
        <v>5.7043735098208943E-3</v>
      </c>
      <c r="Z959" s="11" t="e">
        <f>NA()</f>
        <v>#N/A</v>
      </c>
      <c r="AA959" s="10">
        <f t="shared" si="100"/>
        <v>0</v>
      </c>
    </row>
    <row r="960" spans="23:27" x14ac:dyDescent="0.2">
      <c r="W960" s="11">
        <f t="shared" si="101"/>
        <v>46.163409405583323</v>
      </c>
      <c r="X960" s="11" t="e">
        <f>NA()</f>
        <v>#N/A</v>
      </c>
      <c r="Y960" s="11">
        <f t="shared" si="99"/>
        <v>5.8443954719871686E-3</v>
      </c>
      <c r="Z960" s="11" t="e">
        <f>NA()</f>
        <v>#N/A</v>
      </c>
      <c r="AA960" s="10">
        <f t="shared" si="100"/>
        <v>0</v>
      </c>
    </row>
    <row r="961" spans="23:27" x14ac:dyDescent="0.2">
      <c r="W961" s="11">
        <f t="shared" si="101"/>
        <v>46.199924242750328</v>
      </c>
      <c r="X961" s="11" t="e">
        <f>NA()</f>
        <v>#N/A</v>
      </c>
      <c r="Y961" s="11">
        <f t="shared" si="99"/>
        <v>5.9872557168844905E-3</v>
      </c>
      <c r="Z961" s="11" t="e">
        <f>NA()</f>
        <v>#N/A</v>
      </c>
      <c r="AA961" s="10">
        <f t="shared" si="100"/>
        <v>0</v>
      </c>
    </row>
    <row r="962" spans="23:27" x14ac:dyDescent="0.2">
      <c r="W962" s="11">
        <f t="shared" si="101"/>
        <v>46.236439079917346</v>
      </c>
      <c r="X962" s="11" t="e">
        <f>NA()</f>
        <v>#N/A</v>
      </c>
      <c r="Y962" s="11">
        <f t="shared" si="99"/>
        <v>6.1329947036091563E-3</v>
      </c>
      <c r="Z962" s="11" t="e">
        <f>NA()</f>
        <v>#N/A</v>
      </c>
      <c r="AA962" s="10">
        <f t="shared" si="100"/>
        <v>0</v>
      </c>
    </row>
    <row r="963" spans="23:27" x14ac:dyDescent="0.2">
      <c r="W963" s="11">
        <f t="shared" si="101"/>
        <v>46.272953917084351</v>
      </c>
      <c r="X963" s="11" t="e">
        <f>NA()</f>
        <v>#N/A</v>
      </c>
      <c r="Y963" s="11">
        <f t="shared" si="99"/>
        <v>6.2816530040788899E-3</v>
      </c>
      <c r="Z963" s="11" t="e">
        <f>NA()</f>
        <v>#N/A</v>
      </c>
      <c r="AA963" s="10">
        <f t="shared" si="100"/>
        <v>0</v>
      </c>
    </row>
    <row r="964" spans="23:27" x14ac:dyDescent="0.2">
      <c r="W964" s="11">
        <f t="shared" si="101"/>
        <v>46.309468754251363</v>
      </c>
      <c r="X964" s="11" t="e">
        <f>NA()</f>
        <v>#N/A</v>
      </c>
      <c r="Y964" s="11">
        <f t="shared" si="99"/>
        <v>6.4332712893552246E-3</v>
      </c>
      <c r="Z964" s="11" t="e">
        <f>NA()</f>
        <v>#N/A</v>
      </c>
      <c r="AA964" s="10">
        <f t="shared" si="100"/>
        <v>0</v>
      </c>
    </row>
    <row r="965" spans="23:27" x14ac:dyDescent="0.2">
      <c r="W965" s="11">
        <f t="shared" si="101"/>
        <v>46.345983591418374</v>
      </c>
      <c r="X965" s="11" t="e">
        <f>NA()</f>
        <v>#N/A</v>
      </c>
      <c r="Y965" s="11">
        <f t="shared" si="99"/>
        <v>6.5878903155826519E-3</v>
      </c>
      <c r="Z965" s="11" t="e">
        <f>NA()</f>
        <v>#N/A</v>
      </c>
      <c r="AA965" s="10">
        <f t="shared" si="100"/>
        <v>0</v>
      </c>
    </row>
    <row r="966" spans="23:27" x14ac:dyDescent="0.2">
      <c r="W966" s="11">
        <f t="shared" si="101"/>
        <v>46.382498428585386</v>
      </c>
      <c r="X966" s="11" t="e">
        <f>NA()</f>
        <v>#N/A</v>
      </c>
      <c r="Y966" s="11">
        <f t="shared" si="99"/>
        <v>6.7455509095451635E-3</v>
      </c>
      <c r="Z966" s="11" t="e">
        <f>NA()</f>
        <v>#N/A</v>
      </c>
      <c r="AA966" s="10">
        <f t="shared" si="100"/>
        <v>0</v>
      </c>
    </row>
    <row r="967" spans="23:27" x14ac:dyDescent="0.2">
      <c r="W967" s="11">
        <f t="shared" si="101"/>
        <v>46.419013265752398</v>
      </c>
      <c r="X967" s="11" t="e">
        <f>NA()</f>
        <v>#N/A</v>
      </c>
      <c r="Y967" s="11">
        <f t="shared" si="99"/>
        <v>6.9062939538389895E-3</v>
      </c>
      <c r="Z967" s="11" t="e">
        <f>NA()</f>
        <v>#N/A</v>
      </c>
      <c r="AA967" s="10">
        <f t="shared" si="100"/>
        <v>0</v>
      </c>
    </row>
    <row r="968" spans="23:27" x14ac:dyDescent="0.2">
      <c r="W968" s="11">
        <f t="shared" si="101"/>
        <v>46.455528102919409</v>
      </c>
      <c r="X968" s="11" t="e">
        <f>NA()</f>
        <v>#N/A</v>
      </c>
      <c r="Y968" s="11">
        <f t="shared" si="99"/>
        <v>7.0701603716615746E-3</v>
      </c>
      <c r="Z968" s="11" t="e">
        <f>NA()</f>
        <v>#N/A</v>
      </c>
      <c r="AA968" s="10">
        <f t="shared" si="100"/>
        <v>0</v>
      </c>
    </row>
    <row r="969" spans="23:27" x14ac:dyDescent="0.2">
      <c r="W969" s="11">
        <f t="shared" si="101"/>
        <v>46.492042940086421</v>
      </c>
      <c r="X969" s="11" t="e">
        <f>NA()</f>
        <v>#N/A</v>
      </c>
      <c r="Y969" s="11">
        <f t="shared" si="99"/>
        <v>7.237191111216696E-3</v>
      </c>
      <c r="Z969" s="11" t="e">
        <f>NA()</f>
        <v>#N/A</v>
      </c>
      <c r="AA969" s="10">
        <f t="shared" si="100"/>
        <v>0</v>
      </c>
    </row>
    <row r="970" spans="23:27" x14ac:dyDescent="0.2">
      <c r="W970" s="11">
        <f t="shared" si="101"/>
        <v>46.528557777253432</v>
      </c>
      <c r="X970" s="11" t="e">
        <f>NA()</f>
        <v>#N/A</v>
      </c>
      <c r="Y970" s="11">
        <f t="shared" si="99"/>
        <v>7.4074271297362186E-3</v>
      </c>
      <c r="Z970" s="11" t="e">
        <f>NA()</f>
        <v>#N/A</v>
      </c>
      <c r="AA970" s="10">
        <f t="shared" si="100"/>
        <v>0</v>
      </c>
    </row>
    <row r="971" spans="23:27" x14ac:dyDescent="0.2">
      <c r="W971" s="11">
        <f t="shared" si="101"/>
        <v>46.565072614420444</v>
      </c>
      <c r="X971" s="11" t="e">
        <f>NA()</f>
        <v>#N/A</v>
      </c>
      <c r="Y971" s="11">
        <f t="shared" si="99"/>
        <v>7.5809093771189613E-3</v>
      </c>
      <c r="Z971" s="11" t="e">
        <f>NA()</f>
        <v>#N/A</v>
      </c>
      <c r="AA971" s="10">
        <f t="shared" si="100"/>
        <v>0</v>
      </c>
    </row>
    <row r="972" spans="23:27" x14ac:dyDescent="0.2">
      <c r="W972" s="11">
        <f t="shared" si="101"/>
        <v>46.601587451587456</v>
      </c>
      <c r="X972" s="11" t="e">
        <f>NA()</f>
        <v>#N/A</v>
      </c>
      <c r="Y972" s="11">
        <f t="shared" si="99"/>
        <v>7.7576787791875995E-3</v>
      </c>
      <c r="Z972" s="11" t="e">
        <f>NA()</f>
        <v>#N/A</v>
      </c>
      <c r="AA972" s="10">
        <f t="shared" si="100"/>
        <v>0</v>
      </c>
    </row>
    <row r="973" spans="23:27" x14ac:dyDescent="0.2">
      <c r="W973" s="11">
        <f t="shared" si="101"/>
        <v>46.638102288754467</v>
      </c>
      <c r="X973" s="11" t="e">
        <f>NA()</f>
        <v>#N/A</v>
      </c>
      <c r="Y973" s="11">
        <f t="shared" si="99"/>
        <v>7.9377762205647597E-3</v>
      </c>
      <c r="Z973" s="11" t="e">
        <f>NA()</f>
        <v>#N/A</v>
      </c>
      <c r="AA973" s="10">
        <f t="shared" si="100"/>
        <v>0</v>
      </c>
    </row>
    <row r="974" spans="23:27" x14ac:dyDescent="0.2">
      <c r="W974" s="11">
        <f t="shared" si="101"/>
        <v>46.674617125921472</v>
      </c>
      <c r="X974" s="11" t="e">
        <f>NA()</f>
        <v>#N/A</v>
      </c>
      <c r="Y974" s="11">
        <f t="shared" si="99"/>
        <v>8.1212425271698415E-3</v>
      </c>
      <c r="Z974" s="11" t="e">
        <f>NA()</f>
        <v>#N/A</v>
      </c>
      <c r="AA974" s="10">
        <f t="shared" si="100"/>
        <v>0</v>
      </c>
    </row>
    <row r="975" spans="23:27" x14ac:dyDescent="0.2">
      <c r="W975" s="11">
        <f t="shared" si="101"/>
        <v>46.711131963088484</v>
      </c>
      <c r="X975" s="11" t="e">
        <f>NA()</f>
        <v>#N/A</v>
      </c>
      <c r="Y975" s="11">
        <f t="shared" si="99"/>
        <v>8.308118448338361E-3</v>
      </c>
      <c r="Z975" s="11" t="e">
        <f>NA()</f>
        <v>#N/A</v>
      </c>
      <c r="AA975" s="10">
        <f t="shared" si="100"/>
        <v>0</v>
      </c>
    </row>
    <row r="976" spans="23:27" x14ac:dyDescent="0.2">
      <c r="W976" s="11">
        <f t="shared" si="101"/>
        <v>46.747646800255495</v>
      </c>
      <c r="X976" s="11" t="e">
        <f>NA()</f>
        <v>#N/A</v>
      </c>
      <c r="Y976" s="11">
        <f t="shared" si="99"/>
        <v>8.4984446385656318E-3</v>
      </c>
      <c r="Z976" s="11" t="e">
        <f>NA()</f>
        <v>#N/A</v>
      </c>
      <c r="AA976" s="10">
        <f t="shared" si="100"/>
        <v>0</v>
      </c>
    </row>
    <row r="977" spans="23:27" x14ac:dyDescent="0.2">
      <c r="W977" s="11">
        <f t="shared" si="101"/>
        <v>46.784161637422507</v>
      </c>
      <c r="X977" s="11" t="e">
        <f>NA()</f>
        <v>#N/A</v>
      </c>
      <c r="Y977" s="11">
        <f t="shared" si="99"/>
        <v>8.6922616388776415E-3</v>
      </c>
      <c r="Z977" s="11" t="e">
        <f>NA()</f>
        <v>#N/A</v>
      </c>
      <c r="AA977" s="10">
        <f t="shared" si="100"/>
        <v>0</v>
      </c>
    </row>
    <row r="978" spans="23:27" x14ac:dyDescent="0.2">
      <c r="W978" s="11">
        <f t="shared" si="101"/>
        <v>46.820676474589519</v>
      </c>
      <c r="X978" s="11" t="e">
        <f>NA()</f>
        <v>#N/A</v>
      </c>
      <c r="Y978" s="11">
        <f t="shared" si="99"/>
        <v>8.8896098578315208E-3</v>
      </c>
      <c r="Z978" s="11" t="e">
        <f>NA()</f>
        <v>#N/A</v>
      </c>
      <c r="AA978" s="10">
        <f t="shared" si="100"/>
        <v>0</v>
      </c>
    </row>
    <row r="979" spans="23:27" x14ac:dyDescent="0.2">
      <c r="W979" s="11">
        <f t="shared" si="101"/>
        <v>46.85719131175653</v>
      </c>
      <c r="X979" s="11" t="e">
        <f>NA()</f>
        <v>#N/A</v>
      </c>
      <c r="Y979" s="11">
        <f t="shared" si="99"/>
        <v>9.0905295521486809E-3</v>
      </c>
      <c r="Z979" s="11" t="e">
        <f>NA()</f>
        <v>#N/A</v>
      </c>
      <c r="AA979" s="10">
        <f t="shared" si="100"/>
        <v>0</v>
      </c>
    </row>
    <row r="980" spans="23:27" x14ac:dyDescent="0.2">
      <c r="W980" s="11">
        <f t="shared" si="101"/>
        <v>46.893706148923542</v>
      </c>
      <c r="X980" s="11" t="e">
        <f>NA()</f>
        <v>#N/A</v>
      </c>
      <c r="Y980" s="11">
        <f t="shared" si="99"/>
        <v>9.2950608069841314E-3</v>
      </c>
      <c r="Z980" s="11" t="e">
        <f>NA()</f>
        <v>#N/A</v>
      </c>
      <c r="AA980" s="10">
        <f t="shared" si="100"/>
        <v>0</v>
      </c>
    </row>
    <row r="981" spans="23:27" x14ac:dyDescent="0.2">
      <c r="W981" s="11">
        <f t="shared" si="101"/>
        <v>46.930220986090553</v>
      </c>
      <c r="X981" s="11" t="e">
        <f>NA()</f>
        <v>#N/A</v>
      </c>
      <c r="Y981" s="11">
        <f t="shared" si="99"/>
        <v>9.5032435158355424E-3</v>
      </c>
      <c r="Z981" s="11" t="e">
        <f>NA()</f>
        <v>#N/A</v>
      </c>
      <c r="AA981" s="10">
        <f t="shared" si="100"/>
        <v>0</v>
      </c>
    </row>
    <row r="982" spans="23:27" x14ac:dyDescent="0.2">
      <c r="W982" s="11">
        <f t="shared" si="101"/>
        <v>46.966735823257565</v>
      </c>
      <c r="X982" s="11" t="e">
        <f>NA()</f>
        <v>#N/A</v>
      </c>
      <c r="Y982" s="11">
        <f t="shared" si="99"/>
        <v>9.7151173600961895E-3</v>
      </c>
      <c r="Z982" s="11" t="e">
        <f>NA()</f>
        <v>#N/A</v>
      </c>
      <c r="AA982" s="10">
        <f t="shared" si="100"/>
        <v>0</v>
      </c>
    </row>
    <row r="983" spans="23:27" x14ac:dyDescent="0.2">
      <c r="W983" s="11">
        <f t="shared" si="101"/>
        <v>47.003250660424577</v>
      </c>
      <c r="X983" s="11" t="e">
        <f>NA()</f>
        <v>#N/A</v>
      </c>
      <c r="Y983" s="11">
        <f t="shared" si="99"/>
        <v>9.9307217882561548E-3</v>
      </c>
      <c r="Z983" s="11" t="e">
        <f>NA()</f>
        <v>#N/A</v>
      </c>
      <c r="AA983" s="10">
        <f t="shared" si="100"/>
        <v>0</v>
      </c>
    </row>
    <row r="984" spans="23:27" x14ac:dyDescent="0.2">
      <c r="W984" s="11">
        <f t="shared" si="101"/>
        <v>47.039765497591588</v>
      </c>
      <c r="X984" s="11" t="e">
        <f>NA()</f>
        <v>#N/A</v>
      </c>
      <c r="Y984" s="11">
        <f t="shared" si="99"/>
        <v>1.0150095994756513E-2</v>
      </c>
      <c r="Z984" s="11" t="e">
        <f>NA()</f>
        <v>#N/A</v>
      </c>
      <c r="AA984" s="10">
        <f t="shared" si="100"/>
        <v>0</v>
      </c>
    </row>
    <row r="985" spans="23:27" x14ac:dyDescent="0.2">
      <c r="W985" s="11">
        <f t="shared" si="101"/>
        <v>47.076280334758593</v>
      </c>
      <c r="X985" s="11" t="e">
        <f>NA()</f>
        <v>#N/A</v>
      </c>
      <c r="Y985" s="11">
        <f t="shared" si="99"/>
        <v>1.0373278898501495E-2</v>
      </c>
      <c r="Z985" s="11" t="e">
        <f>NA()</f>
        <v>#N/A</v>
      </c>
      <c r="AA985" s="10">
        <f t="shared" si="100"/>
        <v>0</v>
      </c>
    </row>
    <row r="986" spans="23:27" x14ac:dyDescent="0.2">
      <c r="W986" s="11">
        <f t="shared" si="101"/>
        <v>47.112795171925605</v>
      </c>
      <c r="X986" s="11" t="e">
        <f>NA()</f>
        <v>#N/A</v>
      </c>
      <c r="Y986" s="11">
        <f t="shared" si="99"/>
        <v>1.0600309121034462E-2</v>
      </c>
      <c r="Z986" s="11" t="e">
        <f>NA()</f>
        <v>#N/A</v>
      </c>
      <c r="AA986" s="10">
        <f t="shared" si="100"/>
        <v>0</v>
      </c>
    </row>
    <row r="987" spans="23:27" x14ac:dyDescent="0.2">
      <c r="W987" s="11">
        <f t="shared" si="101"/>
        <v>47.149310009092616</v>
      </c>
      <c r="X987" s="11" t="e">
        <f>NA()</f>
        <v>#N/A</v>
      </c>
      <c r="Y987" s="11">
        <f t="shared" si="99"/>
        <v>1.0831224964382753E-2</v>
      </c>
      <c r="Z987" s="11" t="e">
        <f>NA()</f>
        <v>#N/A</v>
      </c>
      <c r="AA987" s="10">
        <f t="shared" si="100"/>
        <v>0</v>
      </c>
    </row>
    <row r="988" spans="23:27" x14ac:dyDescent="0.2">
      <c r="W988" s="11">
        <f t="shared" si="101"/>
        <v>47.185824846259628</v>
      </c>
      <c r="X988" s="11" t="e">
        <f>NA()</f>
        <v>#N/A</v>
      </c>
      <c r="Y988" s="11">
        <f t="shared" si="99"/>
        <v>1.1066064388578462E-2</v>
      </c>
      <c r="Z988" s="11" t="e">
        <f>NA()</f>
        <v>#N/A</v>
      </c>
      <c r="AA988" s="10">
        <f t="shared" si="100"/>
        <v>0</v>
      </c>
    </row>
    <row r="989" spans="23:27" x14ac:dyDescent="0.2">
      <c r="W989" s="11">
        <f t="shared" si="101"/>
        <v>47.22233968342664</v>
      </c>
      <c r="X989" s="11" t="e">
        <f>NA()</f>
        <v>#N/A</v>
      </c>
      <c r="Y989" s="11">
        <f t="shared" si="99"/>
        <v>1.1304864988860998E-2</v>
      </c>
      <c r="Z989" s="11" t="e">
        <f>NA()</f>
        <v>#N/A</v>
      </c>
      <c r="AA989" s="10">
        <f t="shared" si="100"/>
        <v>0</v>
      </c>
    </row>
    <row r="990" spans="23:27" x14ac:dyDescent="0.2">
      <c r="W990" s="11">
        <f t="shared" si="101"/>
        <v>47.258854520593651</v>
      </c>
      <c r="X990" s="11" t="e">
        <f>NA()</f>
        <v>#N/A</v>
      </c>
      <c r="Y990" s="11">
        <f t="shared" si="99"/>
        <v>1.1547663972568612E-2</v>
      </c>
      <c r="Z990" s="11" t="e">
        <f>NA()</f>
        <v>#N/A</v>
      </c>
      <c r="AA990" s="10">
        <f t="shared" si="100"/>
        <v>0</v>
      </c>
    </row>
    <row r="991" spans="23:27" x14ac:dyDescent="0.2">
      <c r="W991" s="11">
        <f t="shared" si="101"/>
        <v>47.295369357760663</v>
      </c>
      <c r="X991" s="11" t="e">
        <f>NA()</f>
        <v>#N/A</v>
      </c>
      <c r="Y991" s="11">
        <f t="shared" si="99"/>
        <v>1.1794498135726186E-2</v>
      </c>
      <c r="Z991" s="11" t="e">
        <f>NA()</f>
        <v>#N/A</v>
      </c>
      <c r="AA991" s="10">
        <f t="shared" si="100"/>
        <v>0</v>
      </c>
    </row>
    <row r="992" spans="23:27" x14ac:dyDescent="0.2">
      <c r="W992" s="11">
        <f t="shared" si="101"/>
        <v>47.331884194927675</v>
      </c>
      <c r="X992" s="11" t="e">
        <f>NA()</f>
        <v>#N/A</v>
      </c>
      <c r="Y992" s="11">
        <f t="shared" si="99"/>
        <v>1.2045403839336773E-2</v>
      </c>
      <c r="Z992" s="11" t="e">
        <f>NA()</f>
        <v>#N/A</v>
      </c>
      <c r="AA992" s="10">
        <f t="shared" si="100"/>
        <v>0</v>
      </c>
    </row>
    <row r="993" spans="23:27" x14ac:dyDescent="0.2">
      <c r="W993" s="11">
        <f t="shared" si="101"/>
        <v>47.368399032094686</v>
      </c>
      <c r="X993" s="11" t="e">
        <f>NA()</f>
        <v>#N/A</v>
      </c>
      <c r="Y993" s="11">
        <f t="shared" si="99"/>
        <v>1.2300416985385013E-2</v>
      </c>
      <c r="Z993" s="11" t="e">
        <f>NA()</f>
        <v>#N/A</v>
      </c>
      <c r="AA993" s="10">
        <f t="shared" si="100"/>
        <v>0</v>
      </c>
    </row>
    <row r="994" spans="23:27" x14ac:dyDescent="0.2">
      <c r="W994" s="11">
        <f t="shared" si="101"/>
        <v>47.404913869261698</v>
      </c>
      <c r="X994" s="11" t="e">
        <f>NA()</f>
        <v>#N/A</v>
      </c>
      <c r="Y994" s="11">
        <f t="shared" ref="Y994:Y1057" si="102">S194</f>
        <v>1.2559572992560846E-2</v>
      </c>
      <c r="Z994" s="11" t="e">
        <f>NA()</f>
        <v>#N/A</v>
      </c>
      <c r="AA994" s="10">
        <f t="shared" ref="AA994:AA1057" si="103">CHOOSE($M$4,IF(R194&lt;=$M$8,S194,0),IF(R194&gt;=$M$8,S194,0),IF(OR(R194&lt;=$M$10,R194&gt;$M$9),S194,0))</f>
        <v>0</v>
      </c>
    </row>
    <row r="995" spans="23:27" x14ac:dyDescent="0.2">
      <c r="W995" s="11">
        <f t="shared" ref="W995:W1058" si="104">R195</f>
        <v>47.441428706428709</v>
      </c>
      <c r="X995" s="11" t="e">
        <f>NA()</f>
        <v>#N/A</v>
      </c>
      <c r="Y995" s="11">
        <f t="shared" si="102"/>
        <v>1.282290677171213E-2</v>
      </c>
      <c r="Z995" s="11" t="e">
        <f>NA()</f>
        <v>#N/A</v>
      </c>
      <c r="AA995" s="10">
        <f t="shared" si="103"/>
        <v>0</v>
      </c>
    </row>
    <row r="996" spans="23:27" x14ac:dyDescent="0.2">
      <c r="W996" s="11">
        <f t="shared" si="104"/>
        <v>47.477943543595721</v>
      </c>
      <c r="X996" s="11" t="e">
        <f>NA()</f>
        <v>#N/A</v>
      </c>
      <c r="Y996" s="11">
        <f t="shared" si="102"/>
        <v>1.3090452701035487E-2</v>
      </c>
      <c r="Z996" s="11" t="e">
        <f>NA()</f>
        <v>#N/A</v>
      </c>
      <c r="AA996" s="10">
        <f t="shared" si="103"/>
        <v>0</v>
      </c>
    </row>
    <row r="997" spans="23:27" x14ac:dyDescent="0.2">
      <c r="W997" s="11">
        <f t="shared" si="104"/>
        <v>47.514458380762733</v>
      </c>
      <c r="X997" s="11" t="e">
        <f>NA()</f>
        <v>#N/A</v>
      </c>
      <c r="Y997" s="11">
        <f t="shared" si="102"/>
        <v>1.3362244601014813E-2</v>
      </c>
      <c r="Z997" s="11" t="e">
        <f>NA()</f>
        <v>#N/A</v>
      </c>
      <c r="AA997" s="10">
        <f t="shared" si="103"/>
        <v>0</v>
      </c>
    </row>
    <row r="998" spans="23:27" x14ac:dyDescent="0.2">
      <c r="W998" s="11">
        <f t="shared" si="104"/>
        <v>47.550973217929737</v>
      </c>
      <c r="X998" s="11" t="e">
        <f>NA()</f>
        <v>#N/A</v>
      </c>
      <c r="Y998" s="11">
        <f t="shared" si="102"/>
        <v>1.3638315709117286E-2</v>
      </c>
      <c r="Z998" s="11" t="e">
        <f>NA()</f>
        <v>#N/A</v>
      </c>
      <c r="AA998" s="10">
        <f t="shared" si="103"/>
        <v>0</v>
      </c>
    </row>
    <row r="999" spans="23:27" x14ac:dyDescent="0.2">
      <c r="W999" s="11">
        <f t="shared" si="104"/>
        <v>47.587488055096756</v>
      </c>
      <c r="X999" s="11" t="e">
        <f>NA()</f>
        <v>#N/A</v>
      </c>
      <c r="Y999" s="11">
        <f t="shared" si="102"/>
        <v>1.3918698654257612E-2</v>
      </c>
      <c r="Z999" s="11" t="e">
        <f>NA()</f>
        <v>#N/A</v>
      </c>
      <c r="AA999" s="10">
        <f t="shared" si="103"/>
        <v>0</v>
      </c>
    </row>
    <row r="1000" spans="23:27" x14ac:dyDescent="0.2">
      <c r="W1000" s="11">
        <f t="shared" si="104"/>
        <v>47.624002892263761</v>
      </c>
      <c r="X1000" s="11" t="e">
        <f>NA()</f>
        <v>#N/A</v>
      </c>
      <c r="Y1000" s="11">
        <f t="shared" si="102"/>
        <v>1.4203425431039876E-2</v>
      </c>
      <c r="Z1000" s="11" t="e">
        <f>NA()</f>
        <v>#N/A</v>
      </c>
      <c r="AA1000" s="10">
        <f t="shared" si="103"/>
        <v>0</v>
      </c>
    </row>
    <row r="1001" spans="23:27" x14ac:dyDescent="0.2">
      <c r="W1001" s="11">
        <f t="shared" si="104"/>
        <v>47.660517729430772</v>
      </c>
      <c r="X1001" s="11" t="e">
        <f>NA()</f>
        <v>#N/A</v>
      </c>
      <c r="Y1001" s="11">
        <f t="shared" si="102"/>
        <v>1.449252737379028E-2</v>
      </c>
      <c r="Z1001" s="11" t="e">
        <f>NA()</f>
        <v>#N/A</v>
      </c>
      <c r="AA1001" s="10">
        <f t="shared" si="103"/>
        <v>0</v>
      </c>
    </row>
    <row r="1002" spans="23:27" x14ac:dyDescent="0.2">
      <c r="W1002" s="11">
        <f t="shared" si="104"/>
        <v>47.697032566597784</v>
      </c>
      <c r="X1002" s="11" t="e">
        <f>NA()</f>
        <v>#N/A</v>
      </c>
      <c r="Y1002" s="11">
        <f t="shared" si="102"/>
        <v>1.4786035130389558E-2</v>
      </c>
      <c r="Z1002" s="11" t="e">
        <f>NA()</f>
        <v>#N/A</v>
      </c>
      <c r="AA1002" s="10">
        <f t="shared" si="103"/>
        <v>0</v>
      </c>
    </row>
    <row r="1003" spans="23:27" x14ac:dyDescent="0.2">
      <c r="W1003" s="11">
        <f t="shared" si="104"/>
        <v>47.733547403764796</v>
      </c>
      <c r="X1003" s="11" t="e">
        <f>NA()</f>
        <v>#N/A</v>
      </c>
      <c r="Y1003" s="11">
        <f t="shared" si="102"/>
        <v>1.5083978635919043E-2</v>
      </c>
      <c r="Z1003" s="11" t="e">
        <f>NA()</f>
        <v>#N/A</v>
      </c>
      <c r="AA1003" s="10">
        <f t="shared" si="103"/>
        <v>0</v>
      </c>
    </row>
    <row r="1004" spans="23:27" x14ac:dyDescent="0.2">
      <c r="W1004" s="11">
        <f t="shared" si="104"/>
        <v>47.770062240931807</v>
      </c>
      <c r="X1004" s="11" t="e">
        <f>NA()</f>
        <v>#N/A</v>
      </c>
      <c r="Y1004" s="11">
        <f t="shared" si="102"/>
        <v>1.5386387086131135E-2</v>
      </c>
      <c r="Z1004" s="11" t="e">
        <f>NA()</f>
        <v>#N/A</v>
      </c>
      <c r="AA1004" s="10">
        <f t="shared" si="103"/>
        <v>0</v>
      </c>
    </row>
    <row r="1005" spans="23:27" x14ac:dyDescent="0.2">
      <c r="W1005" s="11">
        <f t="shared" si="104"/>
        <v>47.806577078098819</v>
      </c>
      <c r="X1005" s="11" t="e">
        <f>NA()</f>
        <v>#N/A</v>
      </c>
      <c r="Y1005" s="11">
        <f t="shared" si="102"/>
        <v>1.5693288910757521E-2</v>
      </c>
      <c r="Z1005" s="11" t="e">
        <f>NA()</f>
        <v>#N/A</v>
      </c>
      <c r="AA1005" s="10">
        <f t="shared" si="103"/>
        <v>0</v>
      </c>
    </row>
    <row r="1006" spans="23:27" x14ac:dyDescent="0.2">
      <c r="W1006" s="11">
        <f t="shared" si="104"/>
        <v>47.84309191526583</v>
      </c>
      <c r="X1006" s="11" t="e">
        <f>NA()</f>
        <v>#N/A</v>
      </c>
      <c r="Y1006" s="11">
        <f t="shared" si="102"/>
        <v>1.6004711746667559E-2</v>
      </c>
      <c r="Z1006" s="11" t="e">
        <f>NA()</f>
        <v>#N/A</v>
      </c>
      <c r="AA1006" s="10">
        <f t="shared" si="103"/>
        <v>0</v>
      </c>
    </row>
    <row r="1007" spans="23:27" x14ac:dyDescent="0.2">
      <c r="W1007" s="11">
        <f t="shared" si="104"/>
        <v>47.879606752432842</v>
      </c>
      <c r="X1007" s="11" t="e">
        <f>NA()</f>
        <v>#N/A</v>
      </c>
      <c r="Y1007" s="11">
        <f t="shared" si="102"/>
        <v>1.6320682410890304E-2</v>
      </c>
      <c r="Z1007" s="11" t="e">
        <f>NA()</f>
        <v>#N/A</v>
      </c>
      <c r="AA1007" s="10">
        <f t="shared" si="103"/>
        <v>0</v>
      </c>
    </row>
    <row r="1008" spans="23:27" x14ac:dyDescent="0.2">
      <c r="W1008" s="11">
        <f t="shared" si="104"/>
        <v>47.916121589599854</v>
      </c>
      <c r="X1008" s="11" t="e">
        <f>NA()</f>
        <v>#N/A</v>
      </c>
      <c r="Y1008" s="11">
        <f t="shared" si="102"/>
        <v>1.6641226873513895E-2</v>
      </c>
      <c r="Z1008" s="11" t="e">
        <f>NA()</f>
        <v>#N/A</v>
      </c>
      <c r="AA1008" s="10">
        <f t="shared" si="103"/>
        <v>0</v>
      </c>
    </row>
    <row r="1009" spans="23:27" x14ac:dyDescent="0.2">
      <c r="W1009" s="11">
        <f t="shared" si="104"/>
        <v>47.952636426766865</v>
      </c>
      <c r="X1009" s="11" t="e">
        <f>NA()</f>
        <v>#N/A</v>
      </c>
      <c r="Y1009" s="11">
        <f t="shared" si="102"/>
        <v>1.6966370230475928E-2</v>
      </c>
      <c r="Z1009" s="11" t="e">
        <f>NA()</f>
        <v>#N/A</v>
      </c>
      <c r="AA1009" s="10">
        <f t="shared" si="103"/>
        <v>0</v>
      </c>
    </row>
    <row r="1010" spans="23:27" x14ac:dyDescent="0.2">
      <c r="W1010" s="11">
        <f t="shared" si="104"/>
        <v>47.989151263933877</v>
      </c>
      <c r="X1010" s="11" t="e">
        <f>NA()</f>
        <v>#N/A</v>
      </c>
      <c r="Y1010" s="11">
        <f t="shared" si="102"/>
        <v>1.7296136676259604E-2</v>
      </c>
      <c r="Z1010" s="11" t="e">
        <f>NA()</f>
        <v>#N/A</v>
      </c>
      <c r="AA1010" s="10">
        <f t="shared" si="103"/>
        <v>0</v>
      </c>
    </row>
    <row r="1011" spans="23:27" x14ac:dyDescent="0.2">
      <c r="W1011" s="11">
        <f t="shared" si="104"/>
        <v>48.025666101100882</v>
      </c>
      <c r="X1011" s="11" t="e">
        <f>NA()</f>
        <v>#N/A</v>
      </c>
      <c r="Y1011" s="11">
        <f t="shared" si="102"/>
        <v>1.7630549476509931E-2</v>
      </c>
      <c r="Z1011" s="11" t="e">
        <f>NA()</f>
        <v>#N/A</v>
      </c>
      <c r="AA1011" s="10">
        <f t="shared" si="103"/>
        <v>0</v>
      </c>
    </row>
    <row r="1012" spans="23:27" x14ac:dyDescent="0.2">
      <c r="W1012" s="11">
        <f t="shared" si="104"/>
        <v>48.062180938267893</v>
      </c>
      <c r="X1012" s="11" t="e">
        <f>NA()</f>
        <v>#N/A</v>
      </c>
      <c r="Y1012" s="11">
        <f t="shared" si="102"/>
        <v>1.7969630940585544E-2</v>
      </c>
      <c r="Z1012" s="11" t="e">
        <f>NA()</f>
        <v>#N/A</v>
      </c>
      <c r="AA1012" s="10">
        <f t="shared" si="103"/>
        <v>0</v>
      </c>
    </row>
    <row r="1013" spans="23:27" x14ac:dyDescent="0.2">
      <c r="W1013" s="11">
        <f t="shared" si="104"/>
        <v>48.098695775434905</v>
      </c>
      <c r="X1013" s="11" t="e">
        <f>NA()</f>
        <v>#N/A</v>
      </c>
      <c r="Y1013" s="11">
        <f t="shared" si="102"/>
        <v>1.8313402394060523E-2</v>
      </c>
      <c r="Z1013" s="11" t="e">
        <f>NA()</f>
        <v>#N/A</v>
      </c>
      <c r="AA1013" s="10">
        <f t="shared" si="103"/>
        <v>0</v>
      </c>
    </row>
    <row r="1014" spans="23:27" x14ac:dyDescent="0.2">
      <c r="W1014" s="11">
        <f t="shared" si="104"/>
        <v>48.135210612601917</v>
      </c>
      <c r="X1014" s="11" t="e">
        <f>NA()</f>
        <v>#N/A</v>
      </c>
      <c r="Y1014" s="11">
        <f t="shared" si="102"/>
        <v>1.8661884151193228E-2</v>
      </c>
      <c r="Z1014" s="11" t="e">
        <f>NA()</f>
        <v>#N/A</v>
      </c>
      <c r="AA1014" s="10">
        <f t="shared" si="103"/>
        <v>0</v>
      </c>
    </row>
    <row r="1015" spans="23:27" x14ac:dyDescent="0.2">
      <c r="W1015" s="11">
        <f t="shared" si="104"/>
        <v>48.171725449768928</v>
      </c>
      <c r="X1015" s="11" t="e">
        <f>NA()</f>
        <v>#N/A</v>
      </c>
      <c r="Y1015" s="11">
        <f t="shared" si="102"/>
        <v>1.9015095487377096E-2</v>
      </c>
      <c r="Z1015" s="11" t="e">
        <f>NA()</f>
        <v>#N/A</v>
      </c>
      <c r="AA1015" s="10">
        <f t="shared" si="103"/>
        <v>0</v>
      </c>
    </row>
    <row r="1016" spans="23:27" x14ac:dyDescent="0.2">
      <c r="W1016" s="11">
        <f t="shared" si="104"/>
        <v>48.20824028693594</v>
      </c>
      <c r="X1016" s="11" t="e">
        <f>NA()</f>
        <v>#N/A</v>
      </c>
      <c r="Y1016" s="11">
        <f t="shared" si="102"/>
        <v>1.9373054611590328E-2</v>
      </c>
      <c r="Z1016" s="11" t="e">
        <f>NA()</f>
        <v>#N/A</v>
      </c>
      <c r="AA1016" s="10">
        <f t="shared" si="103"/>
        <v>0</v>
      </c>
    </row>
    <row r="1017" spans="23:27" x14ac:dyDescent="0.2">
      <c r="W1017" s="11">
        <f t="shared" si="104"/>
        <v>48.244755124102952</v>
      </c>
      <c r="X1017" s="11" t="e">
        <f>NA()</f>
        <v>#N/A</v>
      </c>
      <c r="Y1017" s="11">
        <f t="shared" si="102"/>
        <v>1.9735778638860869E-2</v>
      </c>
      <c r="Z1017" s="11" t="e">
        <f>NA()</f>
        <v>#N/A</v>
      </c>
      <c r="AA1017" s="10">
        <f t="shared" si="103"/>
        <v>0</v>
      </c>
    </row>
    <row r="1018" spans="23:27" x14ac:dyDescent="0.2">
      <c r="W1018" s="11">
        <f t="shared" si="104"/>
        <v>48.281269961269963</v>
      </c>
      <c r="X1018" s="11" t="e">
        <f>NA()</f>
        <v>#N/A</v>
      </c>
      <c r="Y1018" s="11">
        <f t="shared" si="102"/>
        <v>2.0103283562763769E-2</v>
      </c>
      <c r="Z1018" s="11" t="e">
        <f>NA()</f>
        <v>#N/A</v>
      </c>
      <c r="AA1018" s="10">
        <f t="shared" si="103"/>
        <v>0</v>
      </c>
    </row>
    <row r="1019" spans="23:27" x14ac:dyDescent="0.2">
      <c r="W1019" s="11">
        <f t="shared" si="104"/>
        <v>48.317784798436975</v>
      </c>
      <c r="X1019" s="11" t="e">
        <f>NA()</f>
        <v>#N/A</v>
      </c>
      <c r="Y1019" s="11">
        <f t="shared" si="102"/>
        <v>2.0475584227968135E-2</v>
      </c>
      <c r="Z1019" s="11" t="e">
        <f>NA()</f>
        <v>#N/A</v>
      </c>
      <c r="AA1019" s="10">
        <f t="shared" si="103"/>
        <v>0</v>
      </c>
    </row>
    <row r="1020" spans="23:27" x14ac:dyDescent="0.2">
      <c r="W1020" s="11">
        <f t="shared" si="104"/>
        <v>48.354299635603986</v>
      </c>
      <c r="X1020" s="11" t="e">
        <f>NA()</f>
        <v>#N/A</v>
      </c>
      <c r="Y1020" s="11">
        <f t="shared" si="102"/>
        <v>2.0852694302851277E-2</v>
      </c>
      <c r="Z1020" s="11" t="e">
        <f>NA()</f>
        <v>#N/A</v>
      </c>
      <c r="AA1020" s="10">
        <f t="shared" si="103"/>
        <v>0</v>
      </c>
    </row>
    <row r="1021" spans="23:27" x14ac:dyDescent="0.2">
      <c r="W1021" s="11">
        <f t="shared" si="104"/>
        <v>48.390814472770998</v>
      </c>
      <c r="X1021" s="11" t="e">
        <f>NA()</f>
        <v>#N/A</v>
      </c>
      <c r="Y1021" s="11">
        <f t="shared" si="102"/>
        <v>2.1234626252197793E-2</v>
      </c>
      <c r="Z1021" s="11" t="e">
        <f>NA()</f>
        <v>#N/A</v>
      </c>
      <c r="AA1021" s="10">
        <f t="shared" si="103"/>
        <v>0</v>
      </c>
    </row>
    <row r="1022" spans="23:27" x14ac:dyDescent="0.2">
      <c r="W1022" s="11">
        <f t="shared" si="104"/>
        <v>48.427329309938003</v>
      </c>
      <c r="X1022" s="11" t="e">
        <f>NA()</f>
        <v>#N/A</v>
      </c>
      <c r="Y1022" s="11">
        <f t="shared" si="102"/>
        <v>2.1621391310001698E-2</v>
      </c>
      <c r="Z1022" s="11" t="e">
        <f>NA()</f>
        <v>#N/A</v>
      </c>
      <c r="AA1022" s="10">
        <f t="shared" si="103"/>
        <v>0</v>
      </c>
    </row>
    <row r="1023" spans="23:27" x14ac:dyDescent="0.2">
      <c r="W1023" s="11">
        <f t="shared" si="104"/>
        <v>48.463844147105014</v>
      </c>
      <c r="X1023" s="11" t="e">
        <f>NA()</f>
        <v>#N/A</v>
      </c>
      <c r="Y1023" s="11">
        <f t="shared" si="102"/>
        <v>2.2012999452390422E-2</v>
      </c>
      <c r="Z1023" s="11" t="e">
        <f>NA()</f>
        <v>#N/A</v>
      </c>
      <c r="AA1023" s="10">
        <f t="shared" si="103"/>
        <v>0</v>
      </c>
    </row>
    <row r="1024" spans="23:27" x14ac:dyDescent="0.2">
      <c r="W1024" s="11">
        <f t="shared" si="104"/>
        <v>48.500358984272026</v>
      </c>
      <c r="X1024" s="11" t="e">
        <f>NA()</f>
        <v>#N/A</v>
      </c>
      <c r="Y1024" s="11">
        <f t="shared" si="102"/>
        <v>2.2409459370688115E-2</v>
      </c>
      <c r="Z1024" s="11" t="e">
        <f>NA()</f>
        <v>#N/A</v>
      </c>
      <c r="AA1024" s="10">
        <f t="shared" si="103"/>
        <v>0</v>
      </c>
    </row>
    <row r="1025" spans="23:27" x14ac:dyDescent="0.2">
      <c r="W1025" s="11">
        <f t="shared" si="104"/>
        <v>48.536873821439038</v>
      </c>
      <c r="X1025" s="11" t="e">
        <f>NA()</f>
        <v>#N/A</v>
      </c>
      <c r="Y1025" s="11">
        <f t="shared" si="102"/>
        <v>2.2810778444638587E-2</v>
      </c>
      <c r="Z1025" s="11" t="e">
        <f>NA()</f>
        <v>#N/A</v>
      </c>
      <c r="AA1025" s="10">
        <f t="shared" si="103"/>
        <v>0</v>
      </c>
    </row>
    <row r="1026" spans="23:27" x14ac:dyDescent="0.2">
      <c r="W1026" s="11">
        <f t="shared" si="104"/>
        <v>48.573388658606049</v>
      </c>
      <c r="X1026" s="11" t="e">
        <f>NA()</f>
        <v>#N/A</v>
      </c>
      <c r="Y1026" s="11">
        <f t="shared" si="102"/>
        <v>2.3216962715805953E-2</v>
      </c>
      <c r="Z1026" s="11" t="e">
        <f>NA()</f>
        <v>#N/A</v>
      </c>
      <c r="AA1026" s="10">
        <f t="shared" si="103"/>
        <v>0</v>
      </c>
    </row>
    <row r="1027" spans="23:27" x14ac:dyDescent="0.2">
      <c r="W1027" s="11">
        <f t="shared" si="104"/>
        <v>48.609903495773061</v>
      </c>
      <c r="X1027" s="11" t="e">
        <f>NA()</f>
        <v>#N/A</v>
      </c>
      <c r="Y1027" s="11">
        <f t="shared" si="102"/>
        <v>2.3628016861172742E-2</v>
      </c>
      <c r="Z1027" s="11" t="e">
        <f>NA()</f>
        <v>#N/A</v>
      </c>
      <c r="AA1027" s="10">
        <f t="shared" si="103"/>
        <v>0</v>
      </c>
    </row>
    <row r="1028" spans="23:27" x14ac:dyDescent="0.2">
      <c r="W1028" s="11">
        <f t="shared" si="104"/>
        <v>48.646418332940073</v>
      </c>
      <c r="X1028" s="11" t="e">
        <f>NA()</f>
        <v>#N/A</v>
      </c>
      <c r="Y1028" s="11">
        <f t="shared" si="102"/>
        <v>2.4043944166954687E-2</v>
      </c>
      <c r="Z1028" s="11" t="e">
        <f>NA()</f>
        <v>#N/A</v>
      </c>
      <c r="AA1028" s="10">
        <f t="shared" si="103"/>
        <v>0</v>
      </c>
    </row>
    <row r="1029" spans="23:27" x14ac:dyDescent="0.2">
      <c r="W1029" s="11">
        <f t="shared" si="104"/>
        <v>48.682933170107084</v>
      </c>
      <c r="X1029" s="11" t="e">
        <f>NA()</f>
        <v>#N/A</v>
      </c>
      <c r="Y1029" s="11">
        <f t="shared" si="102"/>
        <v>2.4464746502652231E-2</v>
      </c>
      <c r="Z1029" s="11" t="e">
        <f>NA()</f>
        <v>#N/A</v>
      </c>
      <c r="AA1029" s="10">
        <f t="shared" si="103"/>
        <v>0</v>
      </c>
    </row>
    <row r="1030" spans="23:27" x14ac:dyDescent="0.2">
      <c r="W1030" s="11">
        <f t="shared" si="104"/>
        <v>48.719448007274096</v>
      </c>
      <c r="X1030" s="11" t="e">
        <f>NA()</f>
        <v>#N/A</v>
      </c>
      <c r="Y1030" s="11">
        <f t="shared" si="102"/>
        <v>2.4890424295358416E-2</v>
      </c>
      <c r="Z1030" s="11" t="e">
        <f>NA()</f>
        <v>#N/A</v>
      </c>
      <c r="AA1030" s="10">
        <f t="shared" si="103"/>
        <v>0</v>
      </c>
    </row>
    <row r="1031" spans="23:27" x14ac:dyDescent="0.2">
      <c r="W1031" s="11">
        <f t="shared" si="104"/>
        <v>48.755962844441108</v>
      </c>
      <c r="X1031" s="11" t="e">
        <f>NA()</f>
        <v>#N/A</v>
      </c>
      <c r="Y1031" s="11">
        <f t="shared" si="102"/>
        <v>2.532097650434326E-2</v>
      </c>
      <c r="Z1031" s="11" t="e">
        <f>NA()</f>
        <v>#N/A</v>
      </c>
      <c r="AA1031" s="10">
        <f t="shared" si="103"/>
        <v>0</v>
      </c>
    </row>
    <row r="1032" spans="23:27" x14ac:dyDescent="0.2">
      <c r="W1032" s="11">
        <f t="shared" si="104"/>
        <v>48.792477681608119</v>
      </c>
      <c r="X1032" s="11" t="e">
        <f>NA()</f>
        <v>#N/A</v>
      </c>
      <c r="Y1032" s="11">
        <f t="shared" si="102"/>
        <v>2.5756400595934904E-2</v>
      </c>
      <c r="Z1032" s="11" t="e">
        <f>NA()</f>
        <v>#N/A</v>
      </c>
      <c r="AA1032" s="10">
        <f t="shared" si="103"/>
        <v>0</v>
      </c>
    </row>
    <row r="1033" spans="23:27" x14ac:dyDescent="0.2">
      <c r="W1033" s="11">
        <f t="shared" si="104"/>
        <v>48.828992518775131</v>
      </c>
      <c r="X1033" s="11" t="e">
        <f>NA()</f>
        <v>#N/A</v>
      </c>
      <c r="Y1033" s="11">
        <f t="shared" si="102"/>
        <v>2.6196692518717896E-2</v>
      </c>
      <c r="Z1033" s="11" t="e">
        <f>NA()</f>
        <v>#N/A</v>
      </c>
      <c r="AA1033" s="10">
        <f t="shared" si="103"/>
        <v>0</v>
      </c>
    </row>
    <row r="1034" spans="23:27" x14ac:dyDescent="0.2">
      <c r="W1034" s="11">
        <f t="shared" si="104"/>
        <v>48.865507355942142</v>
      </c>
      <c r="X1034" s="11" t="e">
        <f>NA()</f>
        <v>#N/A</v>
      </c>
      <c r="Y1034" s="11">
        <f t="shared" si="102"/>
        <v>2.6641846679068919E-2</v>
      </c>
      <c r="Z1034" s="11" t="e">
        <f>NA()</f>
        <v>#N/A</v>
      </c>
      <c r="AA1034" s="10">
        <f t="shared" si="103"/>
        <v>0</v>
      </c>
    </row>
    <row r="1035" spans="23:27" x14ac:dyDescent="0.2">
      <c r="W1035" s="11">
        <f t="shared" si="104"/>
        <v>48.902022193109147</v>
      </c>
      <c r="X1035" s="11" t="e">
        <f>NA()</f>
        <v>#N/A</v>
      </c>
      <c r="Y1035" s="11">
        <f t="shared" si="102"/>
        <v>2.7091855917050808E-2</v>
      </c>
      <c r="Z1035" s="11" t="e">
        <f>NA()</f>
        <v>#N/A</v>
      </c>
      <c r="AA1035" s="10">
        <f t="shared" si="103"/>
        <v>0</v>
      </c>
    </row>
    <row r="1036" spans="23:27" x14ac:dyDescent="0.2">
      <c r="W1036" s="11">
        <f t="shared" si="104"/>
        <v>48.938537030276159</v>
      </c>
      <c r="X1036" s="11" t="e">
        <f>NA()</f>
        <v>#N/A</v>
      </c>
      <c r="Y1036" s="11">
        <f t="shared" si="102"/>
        <v>2.7546711482685751E-2</v>
      </c>
      <c r="Z1036" s="11" t="e">
        <f>NA()</f>
        <v>#N/A</v>
      </c>
      <c r="AA1036" s="10">
        <f t="shared" si="103"/>
        <v>0</v>
      </c>
    </row>
    <row r="1037" spans="23:27" x14ac:dyDescent="0.2">
      <c r="W1037" s="11">
        <f t="shared" si="104"/>
        <v>48.97505186744317</v>
      </c>
      <c r="X1037" s="11" t="e">
        <f>NA()</f>
        <v>#N/A</v>
      </c>
      <c r="Y1037" s="11">
        <f t="shared" si="102"/>
        <v>2.8006403012627433E-2</v>
      </c>
      <c r="Z1037" s="11" t="e">
        <f>NA()</f>
        <v>#N/A</v>
      </c>
      <c r="AA1037" s="10">
        <f t="shared" si="103"/>
        <v>0</v>
      </c>
    </row>
    <row r="1038" spans="23:27" x14ac:dyDescent="0.2">
      <c r="W1038" s="11">
        <f t="shared" si="104"/>
        <v>49.011566704610182</v>
      </c>
      <c r="X1038" s="11" t="e">
        <f>NA()</f>
        <v>#N/A</v>
      </c>
      <c r="Y1038" s="11">
        <f t="shared" si="102"/>
        <v>2.8470918507254538E-2</v>
      </c>
      <c r="Z1038" s="11" t="e">
        <f>NA()</f>
        <v>#N/A</v>
      </c>
      <c r="AA1038" s="10">
        <f t="shared" si="103"/>
        <v>0</v>
      </c>
    </row>
    <row r="1039" spans="23:27" x14ac:dyDescent="0.2">
      <c r="W1039" s="11">
        <f t="shared" si="104"/>
        <v>49.048081541777194</v>
      </c>
      <c r="X1039" s="11" t="e">
        <f>NA()</f>
        <v>#N/A</v>
      </c>
      <c r="Y1039" s="11">
        <f t="shared" si="102"/>
        <v>2.8940244308205298E-2</v>
      </c>
      <c r="Z1039" s="11" t="e">
        <f>NA()</f>
        <v>#N/A</v>
      </c>
      <c r="AA1039" s="10">
        <f t="shared" si="103"/>
        <v>0</v>
      </c>
    </row>
    <row r="1040" spans="23:27" x14ac:dyDescent="0.2">
      <c r="W1040" s="11">
        <f t="shared" si="104"/>
        <v>49.084596378944205</v>
      </c>
      <c r="X1040" s="11" t="e">
        <f>NA()</f>
        <v>#N/A</v>
      </c>
      <c r="Y1040" s="11">
        <f t="shared" si="102"/>
        <v>2.9414365076374658E-2</v>
      </c>
      <c r="Z1040" s="11" t="e">
        <f>NA()</f>
        <v>#N/A</v>
      </c>
      <c r="AA1040" s="10">
        <f t="shared" si="103"/>
        <v>0</v>
      </c>
    </row>
    <row r="1041" spans="23:27" x14ac:dyDescent="0.2">
      <c r="W1041" s="11">
        <f t="shared" si="104"/>
        <v>49.121111216111217</v>
      </c>
      <c r="X1041" s="11" t="e">
        <f>NA()</f>
        <v>#N/A</v>
      </c>
      <c r="Y1041" s="11">
        <f t="shared" si="102"/>
        <v>2.9893263770394703E-2</v>
      </c>
      <c r="Z1041" s="11" t="e">
        <f>NA()</f>
        <v>#N/A</v>
      </c>
      <c r="AA1041" s="10">
        <f t="shared" si="103"/>
        <v>0</v>
      </c>
    </row>
    <row r="1042" spans="23:27" x14ac:dyDescent="0.2">
      <c r="W1042" s="11">
        <f t="shared" si="104"/>
        <v>49.157626053278229</v>
      </c>
      <c r="X1042" s="11" t="e">
        <f>NA()</f>
        <v>#N/A</v>
      </c>
      <c r="Y1042" s="11">
        <f t="shared" si="102"/>
        <v>3.0376921625619568E-2</v>
      </c>
      <c r="Z1042" s="11" t="e">
        <f>NA()</f>
        <v>#N/A</v>
      </c>
      <c r="AA1042" s="10">
        <f t="shared" si="103"/>
        <v>0</v>
      </c>
    </row>
    <row r="1043" spans="23:27" x14ac:dyDescent="0.2">
      <c r="W1043" s="11">
        <f t="shared" si="104"/>
        <v>49.19414089044524</v>
      </c>
      <c r="X1043" s="11" t="e">
        <f>NA()</f>
        <v>#N/A</v>
      </c>
      <c r="Y1043" s="11">
        <f t="shared" si="102"/>
        <v>3.086531813363582E-2</v>
      </c>
      <c r="Z1043" s="11" t="e">
        <f>NA()</f>
        <v>#N/A</v>
      </c>
      <c r="AA1043" s="10">
        <f t="shared" si="103"/>
        <v>0</v>
      </c>
    </row>
    <row r="1044" spans="23:27" x14ac:dyDescent="0.2">
      <c r="W1044" s="11">
        <f t="shared" si="104"/>
        <v>49.230655727612252</v>
      </c>
      <c r="X1044" s="11" t="e">
        <f>NA()</f>
        <v>#N/A</v>
      </c>
      <c r="Y1044" s="11">
        <f t="shared" si="102"/>
        <v>3.1358431022318937E-2</v>
      </c>
      <c r="Z1044" s="11" t="e">
        <f>NA()</f>
        <v>#N/A</v>
      </c>
      <c r="AA1044" s="10">
        <f t="shared" si="103"/>
        <v>0</v>
      </c>
    </row>
    <row r="1045" spans="23:27" x14ac:dyDescent="0.2">
      <c r="W1045" s="11">
        <f t="shared" si="104"/>
        <v>49.267170564779263</v>
      </c>
      <c r="X1045" s="11" t="e">
        <f>NA()</f>
        <v>#N/A</v>
      </c>
      <c r="Y1045" s="11">
        <f t="shared" si="102"/>
        <v>3.1856236236457183E-2</v>
      </c>
      <c r="Z1045" s="11" t="e">
        <f>NA()</f>
        <v>#N/A</v>
      </c>
      <c r="AA1045" s="10">
        <f t="shared" si="103"/>
        <v>0</v>
      </c>
    </row>
    <row r="1046" spans="23:27" x14ac:dyDescent="0.2">
      <c r="W1046" s="11">
        <f t="shared" si="104"/>
        <v>49.303685401946268</v>
      </c>
      <c r="X1046" s="11" t="e">
        <f>NA()</f>
        <v>#N/A</v>
      </c>
      <c r="Y1046" s="11">
        <f t="shared" si="102"/>
        <v>3.2358707918963413E-2</v>
      </c>
      <c r="Z1046" s="11" t="e">
        <f>NA()</f>
        <v>#N/A</v>
      </c>
      <c r="AA1046" s="10">
        <f t="shared" si="103"/>
        <v>0</v>
      </c>
    </row>
    <row r="1047" spans="23:27" x14ac:dyDescent="0.2">
      <c r="W1047" s="11">
        <f t="shared" si="104"/>
        <v>49.340200239113287</v>
      </c>
      <c r="X1047" s="11" t="e">
        <f>NA()</f>
        <v>#N/A</v>
      </c>
      <c r="Y1047" s="11">
        <f t="shared" si="102"/>
        <v>3.2865818392696158E-2</v>
      </c>
      <c r="Z1047" s="11" t="e">
        <f>NA()</f>
        <v>#N/A</v>
      </c>
      <c r="AA1047" s="10">
        <f t="shared" si="103"/>
        <v>0</v>
      </c>
    </row>
    <row r="1048" spans="23:27" x14ac:dyDescent="0.2">
      <c r="W1048" s="11">
        <f t="shared" si="104"/>
        <v>49.376715076280291</v>
      </c>
      <c r="X1048" s="11" t="e">
        <f>NA()</f>
        <v>#N/A</v>
      </c>
      <c r="Y1048" s="11">
        <f t="shared" si="102"/>
        <v>3.3377538142908808E-2</v>
      </c>
      <c r="Z1048" s="11" t="e">
        <f>NA()</f>
        <v>#N/A</v>
      </c>
      <c r="AA1048" s="10">
        <f t="shared" si="103"/>
        <v>0</v>
      </c>
    </row>
    <row r="1049" spans="23:27" x14ac:dyDescent="0.2">
      <c r="W1049" s="11">
        <f t="shared" si="104"/>
        <v>49.413229913447303</v>
      </c>
      <c r="X1049" s="11" t="e">
        <f>NA()</f>
        <v>#N/A</v>
      </c>
      <c r="Y1049" s="11">
        <f t="shared" si="102"/>
        <v>3.3893835800351074E-2</v>
      </c>
      <c r="Z1049" s="11" t="e">
        <f>NA()</f>
        <v>#N/A</v>
      </c>
      <c r="AA1049" s="10">
        <f t="shared" si="103"/>
        <v>0</v>
      </c>
    </row>
    <row r="1050" spans="23:27" x14ac:dyDescent="0.2">
      <c r="W1050" s="11">
        <f t="shared" si="104"/>
        <v>49.449744750614315</v>
      </c>
      <c r="X1050" s="11" t="e">
        <f>NA()</f>
        <v>#N/A</v>
      </c>
      <c r="Y1050" s="11">
        <f t="shared" si="102"/>
        <v>3.4414678125038546E-2</v>
      </c>
      <c r="Z1050" s="11" t="e">
        <f>NA()</f>
        <v>#N/A</v>
      </c>
      <c r="AA1050" s="10">
        <f t="shared" si="103"/>
        <v>0</v>
      </c>
    </row>
    <row r="1051" spans="23:27" x14ac:dyDescent="0.2">
      <c r="W1051" s="11">
        <f t="shared" si="104"/>
        <v>49.486259587781326</v>
      </c>
      <c r="X1051" s="11" t="e">
        <f>NA()</f>
        <v>#N/A</v>
      </c>
      <c r="Y1051" s="11">
        <f t="shared" si="102"/>
        <v>3.4940029990714355E-2</v>
      </c>
      <c r="Z1051" s="11" t="e">
        <f>NA()</f>
        <v>#N/A</v>
      </c>
      <c r="AA1051" s="10">
        <f t="shared" si="103"/>
        <v>0</v>
      </c>
    </row>
    <row r="1052" spans="23:27" x14ac:dyDescent="0.2">
      <c r="W1052" s="11">
        <f t="shared" si="104"/>
        <v>49.522774424948338</v>
      </c>
      <c r="X1052" s="11" t="e">
        <f>NA()</f>
        <v>#N/A</v>
      </c>
      <c r="Y1052" s="11">
        <f t="shared" si="102"/>
        <v>3.5469854370021099E-2</v>
      </c>
      <c r="Z1052" s="11" t="e">
        <f>NA()</f>
        <v>#N/A</v>
      </c>
      <c r="AA1052" s="10">
        <f t="shared" si="103"/>
        <v>0</v>
      </c>
    </row>
    <row r="1053" spans="23:27" x14ac:dyDescent="0.2">
      <c r="W1053" s="11">
        <f t="shared" si="104"/>
        <v>49.55928926211535</v>
      </c>
      <c r="X1053" s="11" t="e">
        <f>NA()</f>
        <v>#N/A</v>
      </c>
      <c r="Y1053" s="11">
        <f t="shared" si="102"/>
        <v>3.6004112320403479E-2</v>
      </c>
      <c r="Z1053" s="11" t="e">
        <f>NA()</f>
        <v>#N/A</v>
      </c>
      <c r="AA1053" s="10">
        <f t="shared" si="103"/>
        <v>0</v>
      </c>
    </row>
    <row r="1054" spans="23:27" x14ac:dyDescent="0.2">
      <c r="W1054" s="11">
        <f t="shared" si="104"/>
        <v>49.595804099282361</v>
      </c>
      <c r="X1054" s="11" t="e">
        <f>NA()</f>
        <v>#N/A</v>
      </c>
      <c r="Y1054" s="11">
        <f t="shared" si="102"/>
        <v>3.6542762970761103E-2</v>
      </c>
      <c r="Z1054" s="11" t="e">
        <f>NA()</f>
        <v>#N/A</v>
      </c>
      <c r="AA1054" s="10">
        <f t="shared" si="103"/>
        <v>0</v>
      </c>
    </row>
    <row r="1055" spans="23:27" x14ac:dyDescent="0.2">
      <c r="W1055" s="11">
        <f t="shared" si="104"/>
        <v>49.632318936449373</v>
      </c>
      <c r="X1055" s="11" t="e">
        <f>NA()</f>
        <v>#N/A</v>
      </c>
      <c r="Y1055" s="11">
        <f t="shared" si="102"/>
        <v>3.7085763508871203E-2</v>
      </c>
      <c r="Z1055" s="11" t="e">
        <f>NA()</f>
        <v>#N/A</v>
      </c>
      <c r="AA1055" s="10">
        <f t="shared" si="103"/>
        <v>0</v>
      </c>
    </row>
    <row r="1056" spans="23:27" x14ac:dyDescent="0.2">
      <c r="W1056" s="11">
        <f t="shared" si="104"/>
        <v>49.668833773616385</v>
      </c>
      <c r="X1056" s="11" t="e">
        <f>NA()</f>
        <v>#N/A</v>
      </c>
      <c r="Y1056" s="11">
        <f t="shared" si="102"/>
        <v>3.7633069169600276E-2</v>
      </c>
      <c r="Z1056" s="11" t="e">
        <f>NA()</f>
        <v>#N/A</v>
      </c>
      <c r="AA1056" s="10">
        <f t="shared" si="103"/>
        <v>0</v>
      </c>
    </row>
    <row r="1057" spans="23:27" x14ac:dyDescent="0.2">
      <c r="W1057" s="11">
        <f t="shared" si="104"/>
        <v>49.705348610783396</v>
      </c>
      <c r="X1057" s="11" t="e">
        <f>NA()</f>
        <v>#N/A</v>
      </c>
      <c r="Y1057" s="11">
        <f t="shared" si="102"/>
        <v>3.818463322392341E-2</v>
      </c>
      <c r="Z1057" s="11" t="e">
        <f>NA()</f>
        <v>#N/A</v>
      </c>
      <c r="AA1057" s="10">
        <f t="shared" si="103"/>
        <v>0</v>
      </c>
    </row>
    <row r="1058" spans="23:27" x14ac:dyDescent="0.2">
      <c r="W1058" s="11">
        <f t="shared" si="104"/>
        <v>49.741863447950408</v>
      </c>
      <c r="X1058" s="11" t="e">
        <f>NA()</f>
        <v>#N/A</v>
      </c>
      <c r="Y1058" s="11">
        <f t="shared" ref="Y1058:Y1121" si="105">S258</f>
        <v>3.8740406968770312E-2</v>
      </c>
      <c r="Z1058" s="11" t="e">
        <f>NA()</f>
        <v>#N/A</v>
      </c>
      <c r="AA1058" s="10">
        <f t="shared" ref="AA1058:AA1121" si="106">CHOOSE($M$4,IF(R258&lt;=$M$8,S258,0),IF(R258&gt;=$M$8,S258,0),IF(OR(R258&lt;=$M$10,R258&gt;$M$9),S258,0))</f>
        <v>0</v>
      </c>
    </row>
    <row r="1059" spans="23:27" x14ac:dyDescent="0.2">
      <c r="W1059" s="11">
        <f t="shared" ref="W1059:W1122" si="107">R259</f>
        <v>49.778378285117412</v>
      </c>
      <c r="X1059" s="11" t="e">
        <f>NA()</f>
        <v>#N/A</v>
      </c>
      <c r="Y1059" s="11">
        <f t="shared" si="105"/>
        <v>3.9300339717716112E-2</v>
      </c>
      <c r="Z1059" s="11" t="e">
        <f>NA()</f>
        <v>#N/A</v>
      </c>
      <c r="AA1059" s="10">
        <f t="shared" si="106"/>
        <v>0</v>
      </c>
    </row>
    <row r="1060" spans="23:27" x14ac:dyDescent="0.2">
      <c r="W1060" s="11">
        <f t="shared" si="107"/>
        <v>49.814893122284431</v>
      </c>
      <c r="X1060" s="11" t="e">
        <f>NA()</f>
        <v>#N/A</v>
      </c>
      <c r="Y1060" s="11">
        <f t="shared" si="105"/>
        <v>3.9864378792535363E-2</v>
      </c>
      <c r="Z1060" s="11" t="e">
        <f>NA()</f>
        <v>#N/A</v>
      </c>
      <c r="AA1060" s="10">
        <f t="shared" si="106"/>
        <v>0</v>
      </c>
    </row>
    <row r="1061" spans="23:27" x14ac:dyDescent="0.2">
      <c r="W1061" s="11">
        <f t="shared" si="107"/>
        <v>49.851407959451436</v>
      </c>
      <c r="X1061" s="11" t="e">
        <f>NA()</f>
        <v>#N/A</v>
      </c>
      <c r="Y1061" s="11">
        <f t="shared" si="105"/>
        <v>4.0432469515635124E-2</v>
      </c>
      <c r="Z1061" s="11" t="e">
        <f>NA()</f>
        <v>#N/A</v>
      </c>
      <c r="AA1061" s="10">
        <f t="shared" si="106"/>
        <v>0</v>
      </c>
    </row>
    <row r="1062" spans="23:27" x14ac:dyDescent="0.2">
      <c r="W1062" s="11">
        <f t="shared" si="107"/>
        <v>49.887922796618447</v>
      </c>
      <c r="X1062" s="11" t="e">
        <f>NA()</f>
        <v>#N/A</v>
      </c>
      <c r="Y1062" s="11">
        <f t="shared" si="105"/>
        <v>4.1004555203388492E-2</v>
      </c>
      <c r="Z1062" s="11" t="e">
        <f>NA()</f>
        <v>#N/A</v>
      </c>
      <c r="AA1062" s="10">
        <f t="shared" si="106"/>
        <v>0</v>
      </c>
    </row>
    <row r="1063" spans="23:27" x14ac:dyDescent="0.2">
      <c r="W1063" s="11">
        <f t="shared" si="107"/>
        <v>49.924437633785459</v>
      </c>
      <c r="X1063" s="11" t="e">
        <f>NA()</f>
        <v>#N/A</v>
      </c>
      <c r="Y1063" s="11">
        <f t="shared" si="105"/>
        <v>4.1580577160380008E-2</v>
      </c>
      <c r="Z1063" s="11" t="e">
        <f>NA()</f>
        <v>#N/A</v>
      </c>
      <c r="AA1063" s="10">
        <f t="shared" si="106"/>
        <v>0</v>
      </c>
    </row>
    <row r="1064" spans="23:27" x14ac:dyDescent="0.2">
      <c r="W1064" s="11">
        <f t="shared" si="107"/>
        <v>49.960952470952471</v>
      </c>
      <c r="X1064" s="11" t="e">
        <f>NA()</f>
        <v>#N/A</v>
      </c>
      <c r="Y1064" s="11">
        <f t="shared" si="105"/>
        <v>4.2160474674584197E-2</v>
      </c>
      <c r="Z1064" s="11" t="e">
        <f>NA()</f>
        <v>#N/A</v>
      </c>
      <c r="AA1064" s="10">
        <f t="shared" si="106"/>
        <v>0</v>
      </c>
    </row>
    <row r="1065" spans="23:27" x14ac:dyDescent="0.2">
      <c r="W1065" s="11">
        <f t="shared" si="107"/>
        <v>49.997467308119482</v>
      </c>
      <c r="X1065" s="11" t="e">
        <f>NA()</f>
        <v>#N/A</v>
      </c>
      <c r="Y1065" s="11">
        <f t="shared" si="105"/>
        <v>4.2744185013490713E-2</v>
      </c>
      <c r="Z1065" s="11" t="e">
        <f>NA()</f>
        <v>#N/A</v>
      </c>
      <c r="AA1065" s="10">
        <f t="shared" si="106"/>
        <v>0</v>
      </c>
    </row>
    <row r="1066" spans="23:27" x14ac:dyDescent="0.2">
      <c r="W1066" s="11">
        <f t="shared" si="107"/>
        <v>50.033982145286494</v>
      </c>
      <c r="X1066" s="11" t="e">
        <f>NA()</f>
        <v>#N/A</v>
      </c>
      <c r="Y1066" s="11">
        <f t="shared" si="105"/>
        <v>4.3331643421192501E-2</v>
      </c>
      <c r="Z1066" s="11" t="e">
        <f>NA()</f>
        <v>#N/A</v>
      </c>
      <c r="AA1066" s="10">
        <f t="shared" si="106"/>
        <v>0</v>
      </c>
    </row>
    <row r="1067" spans="23:27" x14ac:dyDescent="0.2">
      <c r="W1067" s="11">
        <f t="shared" si="107"/>
        <v>50.070496982453506</v>
      </c>
      <c r="X1067" s="11" t="e">
        <f>NA()</f>
        <v>#N/A</v>
      </c>
      <c r="Y1067" s="11">
        <f t="shared" si="105"/>
        <v>4.392278311645223E-2</v>
      </c>
      <c r="Z1067" s="11" t="e">
        <f>NA()</f>
        <v>#N/A</v>
      </c>
      <c r="AA1067" s="10">
        <f t="shared" si="106"/>
        <v>0</v>
      </c>
    </row>
    <row r="1068" spans="23:27" x14ac:dyDescent="0.2">
      <c r="W1068" s="11">
        <f t="shared" si="107"/>
        <v>50.107011819620517</v>
      </c>
      <c r="X1068" s="11" t="e">
        <f>NA()</f>
        <v>#N/A</v>
      </c>
      <c r="Y1068" s="11">
        <f t="shared" si="105"/>
        <v>4.4517535291761563E-2</v>
      </c>
      <c r="Z1068" s="11" t="e">
        <f>NA()</f>
        <v>#N/A</v>
      </c>
      <c r="AA1068" s="10">
        <f t="shared" si="106"/>
        <v>0</v>
      </c>
    </row>
    <row r="1069" spans="23:27" x14ac:dyDescent="0.2">
      <c r="W1069" s="11">
        <f t="shared" si="107"/>
        <v>50.143526656787529</v>
      </c>
      <c r="X1069" s="11" t="e">
        <f>NA()</f>
        <v>#N/A</v>
      </c>
      <c r="Y1069" s="11">
        <f t="shared" si="105"/>
        <v>4.5115829113407419E-2</v>
      </c>
      <c r="Z1069" s="11" t="e">
        <f>NA()</f>
        <v>#N/A</v>
      </c>
      <c r="AA1069" s="10">
        <f t="shared" si="106"/>
        <v>0</v>
      </c>
    </row>
    <row r="1070" spans="23:27" x14ac:dyDescent="0.2">
      <c r="W1070" s="11">
        <f t="shared" si="107"/>
        <v>50.18004149395454</v>
      </c>
      <c r="X1070" s="11" t="e">
        <f>NA()</f>
        <v>#N/A</v>
      </c>
      <c r="Y1070" s="11">
        <f t="shared" si="105"/>
        <v>4.5717591722559119E-2</v>
      </c>
      <c r="Z1070" s="11" t="e">
        <f>NA()</f>
        <v>#N/A</v>
      </c>
      <c r="AA1070" s="10">
        <f t="shared" si="106"/>
        <v>0</v>
      </c>
    </row>
    <row r="1071" spans="23:27" x14ac:dyDescent="0.2">
      <c r="W1071" s="11">
        <f t="shared" si="107"/>
        <v>50.216556331121552</v>
      </c>
      <c r="X1071" s="11" t="e">
        <f>NA()</f>
        <v>#N/A</v>
      </c>
      <c r="Y1071" s="11">
        <f t="shared" si="105"/>
        <v>4.6322748237389473E-2</v>
      </c>
      <c r="Z1071" s="11" t="e">
        <f>NA()</f>
        <v>#N/A</v>
      </c>
      <c r="AA1071" s="10">
        <f t="shared" si="106"/>
        <v>0</v>
      </c>
    </row>
    <row r="1072" spans="23:27" x14ac:dyDescent="0.2">
      <c r="W1072" s="11">
        <f t="shared" si="107"/>
        <v>50.253071168288557</v>
      </c>
      <c r="X1072" s="11" t="e">
        <f>NA()</f>
        <v>#N/A</v>
      </c>
      <c r="Y1072" s="11">
        <f t="shared" si="105"/>
        <v>4.6931221756242203E-2</v>
      </c>
      <c r="Z1072" s="11" t="e">
        <f>NA()</f>
        <v>#N/A</v>
      </c>
      <c r="AA1072" s="10">
        <f t="shared" si="106"/>
        <v>0</v>
      </c>
    </row>
    <row r="1073" spans="23:27" x14ac:dyDescent="0.2">
      <c r="W1073" s="11">
        <f t="shared" si="107"/>
        <v>50.289586005455568</v>
      </c>
      <c r="X1073" s="11" t="e">
        <f>NA()</f>
        <v>#N/A</v>
      </c>
      <c r="Y1073" s="11">
        <f t="shared" si="105"/>
        <v>4.7542933361858684E-2</v>
      </c>
      <c r="Z1073" s="11" t="e">
        <f>NA()</f>
        <v>#N/A</v>
      </c>
      <c r="AA1073" s="10">
        <f t="shared" si="106"/>
        <v>0</v>
      </c>
    </row>
    <row r="1074" spans="23:27" x14ac:dyDescent="0.2">
      <c r="W1074" s="11">
        <f t="shared" si="107"/>
        <v>50.32610084262258</v>
      </c>
      <c r="X1074" s="11" t="e">
        <f>NA()</f>
        <v>#N/A</v>
      </c>
      <c r="Y1074" s="11">
        <f t="shared" si="105"/>
        <v>4.8157802126673491E-2</v>
      </c>
      <c r="Z1074" s="11" t="e">
        <f>NA()</f>
        <v>#N/A</v>
      </c>
      <c r="AA1074" s="10">
        <f t="shared" si="106"/>
        <v>0</v>
      </c>
    </row>
    <row r="1075" spans="23:27" x14ac:dyDescent="0.2">
      <c r="W1075" s="11">
        <f t="shared" si="107"/>
        <v>50.362615679789592</v>
      </c>
      <c r="X1075" s="11" t="e">
        <f>NA()</f>
        <v>#N/A</v>
      </c>
      <c r="Y1075" s="11">
        <f t="shared" si="105"/>
        <v>4.8775745119192096E-2</v>
      </c>
      <c r="Z1075" s="11" t="e">
        <f>NA()</f>
        <v>#N/A</v>
      </c>
      <c r="AA1075" s="10">
        <f t="shared" si="106"/>
        <v>0</v>
      </c>
    </row>
    <row r="1076" spans="23:27" x14ac:dyDescent="0.2">
      <c r="W1076" s="11">
        <f t="shared" si="107"/>
        <v>50.399130516956603</v>
      </c>
      <c r="X1076" s="11" t="e">
        <f>NA()</f>
        <v>#N/A</v>
      </c>
      <c r="Y1076" s="11">
        <f t="shared" si="105"/>
        <v>4.9396677411459089E-2</v>
      </c>
      <c r="Z1076" s="11" t="e">
        <f>NA()</f>
        <v>#N/A</v>
      </c>
      <c r="AA1076" s="10">
        <f t="shared" si="106"/>
        <v>0</v>
      </c>
    </row>
    <row r="1077" spans="23:27" x14ac:dyDescent="0.2">
      <c r="W1077" s="11">
        <f t="shared" si="107"/>
        <v>50.435645354123615</v>
      </c>
      <c r="X1077" s="11" t="e">
        <f>NA()</f>
        <v>#N/A</v>
      </c>
      <c r="Y1077" s="11">
        <f t="shared" si="105"/>
        <v>5.0020512087627263E-2</v>
      </c>
      <c r="Z1077" s="11" t="e">
        <f>NA()</f>
        <v>#N/A</v>
      </c>
      <c r="AA1077" s="10">
        <f t="shared" si="106"/>
        <v>0</v>
      </c>
    </row>
    <row r="1078" spans="23:27" x14ac:dyDescent="0.2">
      <c r="W1078" s="11">
        <f t="shared" si="107"/>
        <v>50.472160191290627</v>
      </c>
      <c r="X1078" s="11" t="e">
        <f>NA()</f>
        <v>#N/A</v>
      </c>
      <c r="Y1078" s="11">
        <f t="shared" si="105"/>
        <v>5.0647160253636518E-2</v>
      </c>
      <c r="Z1078" s="11" t="e">
        <f>NA()</f>
        <v>#N/A</v>
      </c>
      <c r="AA1078" s="10">
        <f t="shared" si="106"/>
        <v>0</v>
      </c>
    </row>
    <row r="1079" spans="23:27" x14ac:dyDescent="0.2">
      <c r="W1079" s="11">
        <f t="shared" si="107"/>
        <v>50.508675028457638</v>
      </c>
      <c r="X1079" s="11" t="e">
        <f>NA()</f>
        <v>#N/A</v>
      </c>
      <c r="Y1079" s="11">
        <f t="shared" si="105"/>
        <v>5.127653104801063E-2</v>
      </c>
      <c r="Z1079" s="11" t="e">
        <f>NA()</f>
        <v>#N/A</v>
      </c>
      <c r="AA1079" s="10">
        <f t="shared" si="106"/>
        <v>0</v>
      </c>
    </row>
    <row r="1080" spans="23:27" x14ac:dyDescent="0.2">
      <c r="W1080" s="11">
        <f t="shared" si="107"/>
        <v>50.54518986562465</v>
      </c>
      <c r="X1080" s="11" t="e">
        <f>NA()</f>
        <v>#N/A</v>
      </c>
      <c r="Y1080" s="11">
        <f t="shared" si="105"/>
        <v>5.1908531653779615E-2</v>
      </c>
      <c r="Z1080" s="11" t="e">
        <f>NA()</f>
        <v>#N/A</v>
      </c>
      <c r="AA1080" s="10">
        <f t="shared" si="106"/>
        <v>0</v>
      </c>
    </row>
    <row r="1081" spans="23:27" x14ac:dyDescent="0.2">
      <c r="W1081" s="11">
        <f t="shared" si="107"/>
        <v>50.581704702791662</v>
      </c>
      <c r="X1081" s="11" t="e">
        <f>NA()</f>
        <v>#N/A</v>
      </c>
      <c r="Y1081" s="11">
        <f t="shared" si="105"/>
        <v>5.2543067311534769E-2</v>
      </c>
      <c r="Z1081" s="11" t="e">
        <f>NA()</f>
        <v>#N/A</v>
      </c>
      <c r="AA1081" s="10">
        <f t="shared" si="106"/>
        <v>0</v>
      </c>
    </row>
    <row r="1082" spans="23:27" x14ac:dyDescent="0.2">
      <c r="W1082" s="11">
        <f t="shared" si="107"/>
        <v>50.618219539958673</v>
      </c>
      <c r="X1082" s="11" t="e">
        <f>NA()</f>
        <v>#N/A</v>
      </c>
      <c r="Y1082" s="11">
        <f t="shared" si="105"/>
        <v>5.3180041333622141E-2</v>
      </c>
      <c r="Z1082" s="11" t="e">
        <f>NA()</f>
        <v>#N/A</v>
      </c>
      <c r="AA1082" s="10">
        <f t="shared" si="106"/>
        <v>0</v>
      </c>
    </row>
    <row r="1083" spans="23:27" x14ac:dyDescent="0.2">
      <c r="W1083" s="11">
        <f t="shared" si="107"/>
        <v>50.654734377125685</v>
      </c>
      <c r="X1083" s="11" t="e">
        <f>NA()</f>
        <v>#N/A</v>
      </c>
      <c r="Y1083" s="11">
        <f t="shared" si="105"/>
        <v>5.3819355119480293E-2</v>
      </c>
      <c r="Z1083" s="11" t="e">
        <f>NA()</f>
        <v>#N/A</v>
      </c>
      <c r="AA1083" s="10">
        <f t="shared" si="106"/>
        <v>0</v>
      </c>
    </row>
    <row r="1084" spans="23:27" x14ac:dyDescent="0.2">
      <c r="W1084" s="11">
        <f t="shared" si="107"/>
        <v>50.691249214292696</v>
      </c>
      <c r="X1084" s="11" t="e">
        <f>NA()</f>
        <v>#N/A</v>
      </c>
      <c r="Y1084" s="11">
        <f t="shared" si="105"/>
        <v>5.4460908172127016E-2</v>
      </c>
      <c r="Z1084" s="11" t="e">
        <f>NA()</f>
        <v>#N/A</v>
      </c>
      <c r="AA1084" s="10">
        <f t="shared" si="106"/>
        <v>0</v>
      </c>
    </row>
    <row r="1085" spans="23:27" x14ac:dyDescent="0.2">
      <c r="W1085" s="11">
        <f t="shared" si="107"/>
        <v>50.727764051459701</v>
      </c>
      <c r="X1085" s="11" t="e">
        <f>NA()</f>
        <v>#N/A</v>
      </c>
      <c r="Y1085" s="11">
        <f t="shared" si="105"/>
        <v>5.5104598115798618E-2</v>
      </c>
      <c r="Z1085" s="11" t="e">
        <f>NA()</f>
        <v>#N/A</v>
      </c>
      <c r="AA1085" s="10">
        <f t="shared" si="106"/>
        <v>0</v>
      </c>
    </row>
    <row r="1086" spans="23:27" x14ac:dyDescent="0.2">
      <c r="W1086" s="11">
        <f t="shared" si="107"/>
        <v>50.764278888626713</v>
      </c>
      <c r="X1086" s="11" t="e">
        <f>NA()</f>
        <v>#N/A</v>
      </c>
      <c r="Y1086" s="11">
        <f t="shared" si="105"/>
        <v>5.5750320714745956E-2</v>
      </c>
      <c r="Z1086" s="11" t="e">
        <f>NA()</f>
        <v>#N/A</v>
      </c>
      <c r="AA1086" s="10">
        <f t="shared" si="106"/>
        <v>0</v>
      </c>
    </row>
    <row r="1087" spans="23:27" x14ac:dyDescent="0.2">
      <c r="W1087" s="11">
        <f t="shared" si="107"/>
        <v>50.800793725793724</v>
      </c>
      <c r="X1087" s="11" t="e">
        <f>NA()</f>
        <v>#N/A</v>
      </c>
      <c r="Y1087" s="11">
        <f t="shared" si="105"/>
        <v>5.6397969893187815E-2</v>
      </c>
      <c r="Z1087" s="11" t="e">
        <f>NA()</f>
        <v>#N/A</v>
      </c>
      <c r="AA1087" s="10">
        <f t="shared" si="106"/>
        <v>0</v>
      </c>
    </row>
    <row r="1088" spans="23:27" x14ac:dyDescent="0.2">
      <c r="W1088" s="11">
        <f t="shared" si="107"/>
        <v>50.837308562960736</v>
      </c>
      <c r="X1088" s="11" t="e">
        <f>NA()</f>
        <v>#N/A</v>
      </c>
      <c r="Y1088" s="11">
        <f t="shared" si="105"/>
        <v>5.7047437756425658E-2</v>
      </c>
      <c r="Z1088" s="11" t="e">
        <f>NA()</f>
        <v>#N/A</v>
      </c>
      <c r="AA1088" s="10">
        <f t="shared" si="106"/>
        <v>0</v>
      </c>
    </row>
    <row r="1089" spans="23:27" x14ac:dyDescent="0.2">
      <c r="W1089" s="11">
        <f t="shared" si="107"/>
        <v>50.873823400127748</v>
      </c>
      <c r="X1089" s="11" t="e">
        <f>NA()</f>
        <v>#N/A</v>
      </c>
      <c r="Y1089" s="11">
        <f t="shared" si="105"/>
        <v>5.7698614613118628E-2</v>
      </c>
      <c r="Z1089" s="11" t="e">
        <f>NA()</f>
        <v>#N/A</v>
      </c>
      <c r="AA1089" s="10">
        <f t="shared" si="106"/>
        <v>0</v>
      </c>
    </row>
    <row r="1090" spans="23:27" x14ac:dyDescent="0.2">
      <c r="W1090" s="11">
        <f t="shared" si="107"/>
        <v>50.910338237294759</v>
      </c>
      <c r="X1090" s="11" t="e">
        <f>NA()</f>
        <v>#N/A</v>
      </c>
      <c r="Y1090" s="11">
        <f t="shared" si="105"/>
        <v>5.8351388998719902E-2</v>
      </c>
      <c r="Z1090" s="11" t="e">
        <f>NA()</f>
        <v>#N/A</v>
      </c>
      <c r="AA1090" s="10">
        <f t="shared" si="106"/>
        <v>0</v>
      </c>
    </row>
    <row r="1091" spans="23:27" x14ac:dyDescent="0.2">
      <c r="W1091" s="11">
        <f t="shared" si="107"/>
        <v>50.946853074461771</v>
      </c>
      <c r="X1091" s="11" t="e">
        <f>NA()</f>
        <v>#N/A</v>
      </c>
      <c r="Y1091" s="11">
        <f t="shared" si="105"/>
        <v>5.9005647700073272E-2</v>
      </c>
      <c r="Z1091" s="11" t="e">
        <f>NA()</f>
        <v>#N/A</v>
      </c>
      <c r="AA1091" s="10">
        <f t="shared" si="106"/>
        <v>0</v>
      </c>
    </row>
    <row r="1092" spans="23:27" x14ac:dyDescent="0.2">
      <c r="W1092" s="11">
        <f t="shared" si="107"/>
        <v>50.983367911628783</v>
      </c>
      <c r="X1092" s="11" t="e">
        <f>NA()</f>
        <v>#N/A</v>
      </c>
      <c r="Y1092" s="11">
        <f t="shared" si="105"/>
        <v>5.9661275781168414E-2</v>
      </c>
      <c r="Z1092" s="11" t="e">
        <f>NA()</f>
        <v>#N/A</v>
      </c>
      <c r="AA1092" s="10">
        <f t="shared" si="106"/>
        <v>0</v>
      </c>
    </row>
    <row r="1093" spans="23:27" x14ac:dyDescent="0.2">
      <c r="W1093" s="11">
        <f t="shared" si="107"/>
        <v>51.019882748795794</v>
      </c>
      <c r="X1093" s="11" t="e">
        <f>NA()</f>
        <v>#N/A</v>
      </c>
      <c r="Y1093" s="11">
        <f t="shared" si="105"/>
        <v>6.0318156610052333E-2</v>
      </c>
      <c r="Z1093" s="11" t="e">
        <f>NA()</f>
        <v>#N/A</v>
      </c>
      <c r="AA1093" s="10">
        <f t="shared" si="106"/>
        <v>0</v>
      </c>
    </row>
    <row r="1094" spans="23:27" x14ac:dyDescent="0.2">
      <c r="W1094" s="11">
        <f t="shared" si="107"/>
        <v>51.056397585962806</v>
      </c>
      <c r="X1094" s="11" t="e">
        <f>NA()</f>
        <v>#N/A</v>
      </c>
      <c r="Y1094" s="11">
        <f t="shared" si="105"/>
        <v>6.0976171886893998E-2</v>
      </c>
      <c r="Z1094" s="11" t="e">
        <f>NA()</f>
        <v>#N/A</v>
      </c>
      <c r="AA1094" s="10">
        <f t="shared" si="106"/>
        <v>0</v>
      </c>
    </row>
    <row r="1095" spans="23:27" x14ac:dyDescent="0.2">
      <c r="W1095" s="11">
        <f t="shared" si="107"/>
        <v>51.092912423129818</v>
      </c>
      <c r="X1095" s="11" t="e">
        <f>NA()</f>
        <v>#N/A</v>
      </c>
      <c r="Y1095" s="11">
        <f t="shared" si="105"/>
        <v>6.1635201673197589E-2</v>
      </c>
      <c r="Z1095" s="11" t="e">
        <f>NA()</f>
        <v>#N/A</v>
      </c>
      <c r="AA1095" s="10">
        <f t="shared" si="106"/>
        <v>0</v>
      </c>
    </row>
    <row r="1096" spans="23:27" x14ac:dyDescent="0.2">
      <c r="W1096" s="11">
        <f t="shared" si="107"/>
        <v>51.129427260296822</v>
      </c>
      <c r="X1096" s="11" t="e">
        <f>NA()</f>
        <v>#N/A</v>
      </c>
      <c r="Y1096" s="11">
        <f t="shared" si="105"/>
        <v>6.2295124422159703E-2</v>
      </c>
      <c r="Z1096" s="11" t="e">
        <f>NA()</f>
        <v>#N/A</v>
      </c>
      <c r="AA1096" s="10">
        <f t="shared" si="106"/>
        <v>0</v>
      </c>
    </row>
    <row r="1097" spans="23:27" x14ac:dyDescent="0.2">
      <c r="W1097" s="11">
        <f t="shared" si="107"/>
        <v>51.165942097463834</v>
      </c>
      <c r="X1097" s="11" t="e">
        <f>NA()</f>
        <v>#N/A</v>
      </c>
      <c r="Y1097" s="11">
        <f t="shared" si="105"/>
        <v>6.2955817010165185E-2</v>
      </c>
      <c r="Z1097" s="11" t="e">
        <f>NA()</f>
        <v>#N/A</v>
      </c>
      <c r="AA1097" s="10">
        <f t="shared" si="106"/>
        <v>0</v>
      </c>
    </row>
    <row r="1098" spans="23:27" x14ac:dyDescent="0.2">
      <c r="W1098" s="11">
        <f t="shared" si="107"/>
        <v>51.202456934630845</v>
      </c>
      <c r="X1098" s="11" t="e">
        <f>NA()</f>
        <v>#N/A</v>
      </c>
      <c r="Y1098" s="11">
        <f t="shared" si="105"/>
        <v>6.3617154769413056E-2</v>
      </c>
      <c r="Z1098" s="11" t="e">
        <f>NA()</f>
        <v>#N/A</v>
      </c>
      <c r="AA1098" s="10">
        <f t="shared" si="106"/>
        <v>0</v>
      </c>
    </row>
    <row r="1099" spans="23:27" x14ac:dyDescent="0.2">
      <c r="W1099" s="11">
        <f t="shared" si="107"/>
        <v>51.238971771797857</v>
      </c>
      <c r="X1099" s="11" t="e">
        <f>NA()</f>
        <v>#N/A</v>
      </c>
      <c r="Y1099" s="11">
        <f t="shared" si="105"/>
        <v>6.4279011521667456E-2</v>
      </c>
      <c r="Z1099" s="11" t="e">
        <f>NA()</f>
        <v>#N/A</v>
      </c>
      <c r="AA1099" s="10">
        <f t="shared" si="106"/>
        <v>0</v>
      </c>
    </row>
    <row r="1100" spans="23:27" x14ac:dyDescent="0.2">
      <c r="W1100" s="11">
        <f t="shared" si="107"/>
        <v>51.275486608964869</v>
      </c>
      <c r="X1100" s="11" t="e">
        <f>NA()</f>
        <v>#N/A</v>
      </c>
      <c r="Y1100" s="11">
        <f t="shared" si="105"/>
        <v>6.4941259613123428E-2</v>
      </c>
      <c r="Z1100" s="11" t="e">
        <f>NA()</f>
        <v>#N/A</v>
      </c>
      <c r="AA1100" s="10">
        <f t="shared" si="106"/>
        <v>0</v>
      </c>
    </row>
    <row r="1101" spans="23:27" x14ac:dyDescent="0.2">
      <c r="W1101" s="11">
        <f t="shared" si="107"/>
        <v>51.31200144613188</v>
      </c>
      <c r="X1101" s="11" t="e">
        <f>NA()</f>
        <v>#N/A</v>
      </c>
      <c r="Y1101" s="11">
        <f t="shared" si="105"/>
        <v>6.5603769950378713E-2</v>
      </c>
      <c r="Z1101" s="11" t="e">
        <f>NA()</f>
        <v>#N/A</v>
      </c>
      <c r="AA1101" s="10">
        <f t="shared" si="106"/>
        <v>0</v>
      </c>
    </row>
    <row r="1102" spans="23:27" x14ac:dyDescent="0.2">
      <c r="W1102" s="11">
        <f t="shared" si="107"/>
        <v>51.348516283298892</v>
      </c>
      <c r="X1102" s="11" t="e">
        <f>NA()</f>
        <v>#N/A</v>
      </c>
      <c r="Y1102" s="11">
        <f t="shared" si="105"/>
        <v>6.6266412037501582E-2</v>
      </c>
      <c r="Z1102" s="11" t="e">
        <f>NA()</f>
        <v>#N/A</v>
      </c>
      <c r="AA1102" s="10">
        <f t="shared" si="106"/>
        <v>0</v>
      </c>
    </row>
    <row r="1103" spans="23:27" x14ac:dyDescent="0.2">
      <c r="W1103" s="11">
        <f t="shared" si="107"/>
        <v>51.385031120465904</v>
      </c>
      <c r="X1103" s="11" t="e">
        <f>NA()</f>
        <v>#N/A</v>
      </c>
      <c r="Y1103" s="11">
        <f t="shared" si="105"/>
        <v>6.6929054014183406E-2</v>
      </c>
      <c r="Z1103" s="11" t="e">
        <f>NA()</f>
        <v>#N/A</v>
      </c>
      <c r="AA1103" s="10">
        <f t="shared" si="106"/>
        <v>0</v>
      </c>
    </row>
    <row r="1104" spans="23:27" x14ac:dyDescent="0.2">
      <c r="W1104" s="11">
        <f t="shared" si="107"/>
        <v>51.421545957632915</v>
      </c>
      <c r="X1104" s="11" t="e">
        <f>NA()</f>
        <v>#N/A</v>
      </c>
      <c r="Y1104" s="11">
        <f t="shared" si="105"/>
        <v>6.7591562694963914E-2</v>
      </c>
      <c r="Z1104" s="11" t="e">
        <f>NA()</f>
        <v>#N/A</v>
      </c>
      <c r="AA1104" s="10">
        <f t="shared" si="106"/>
        <v>0</v>
      </c>
    </row>
    <row r="1105" spans="23:27" x14ac:dyDescent="0.2">
      <c r="W1105" s="11">
        <f t="shared" si="107"/>
        <v>51.458060794799927</v>
      </c>
      <c r="X1105" s="11" t="e">
        <f>NA()</f>
        <v>#N/A</v>
      </c>
      <c r="Y1105" s="11">
        <f t="shared" si="105"/>
        <v>6.8253803609516842E-2</v>
      </c>
      <c r="Z1105" s="11" t="e">
        <f>NA()</f>
        <v>#N/A</v>
      </c>
      <c r="AA1105" s="10">
        <f t="shared" si="106"/>
        <v>0</v>
      </c>
    </row>
    <row r="1106" spans="23:27" x14ac:dyDescent="0.2">
      <c r="W1106" s="11">
        <f t="shared" si="107"/>
        <v>51.494575631966939</v>
      </c>
      <c r="X1106" s="11" t="e">
        <f>NA()</f>
        <v>#N/A</v>
      </c>
      <c r="Y1106" s="11">
        <f t="shared" si="105"/>
        <v>6.8915641043981568E-2</v>
      </c>
      <c r="Z1106" s="11" t="e">
        <f>NA()</f>
        <v>#N/A</v>
      </c>
      <c r="AA1106" s="10">
        <f t="shared" si="106"/>
        <v>0</v>
      </c>
    </row>
    <row r="1107" spans="23:27" x14ac:dyDescent="0.2">
      <c r="W1107" s="11">
        <f t="shared" si="107"/>
        <v>51.53109046913395</v>
      </c>
      <c r="X1107" s="11" t="e">
        <f>NA()</f>
        <v>#N/A</v>
      </c>
      <c r="Y1107" s="11">
        <f t="shared" si="105"/>
        <v>6.957693808332685E-2</v>
      </c>
      <c r="Z1107" s="11" t="e">
        <f>NA()</f>
        <v>#N/A</v>
      </c>
      <c r="AA1107" s="10">
        <f t="shared" si="106"/>
        <v>0</v>
      </c>
    </row>
    <row r="1108" spans="23:27" x14ac:dyDescent="0.2">
      <c r="W1108" s="11">
        <f t="shared" si="107"/>
        <v>51.567605306300962</v>
      </c>
      <c r="X1108" s="11" t="e">
        <f>NA()</f>
        <v>#N/A</v>
      </c>
      <c r="Y1108" s="11">
        <f t="shared" si="105"/>
        <v>7.0237556654730665E-2</v>
      </c>
      <c r="Z1108" s="11" t="e">
        <f>NA()</f>
        <v>#N/A</v>
      </c>
      <c r="AA1108" s="10">
        <f t="shared" si="106"/>
        <v>0</v>
      </c>
    </row>
    <row r="1109" spans="23:27" x14ac:dyDescent="0.2">
      <c r="W1109" s="11">
        <f t="shared" si="107"/>
        <v>51.604120143467966</v>
      </c>
      <c r="X1109" s="11" t="e">
        <f>NA()</f>
        <v>#N/A</v>
      </c>
      <c r="Y1109" s="11">
        <f t="shared" si="105"/>
        <v>7.0897357571960196E-2</v>
      </c>
      <c r="Z1109" s="11" t="e">
        <f>NA()</f>
        <v>#N/A</v>
      </c>
      <c r="AA1109" s="10">
        <f t="shared" si="106"/>
        <v>0</v>
      </c>
    </row>
    <row r="1110" spans="23:27" x14ac:dyDescent="0.2">
      <c r="W1110" s="11">
        <f t="shared" si="107"/>
        <v>51.640634980634978</v>
      </c>
      <c r="X1110" s="11" t="e">
        <f>NA()</f>
        <v>#N/A</v>
      </c>
      <c r="Y1110" s="11">
        <f t="shared" si="105"/>
        <v>7.1556200580735196E-2</v>
      </c>
      <c r="Z1110" s="11" t="e">
        <f>NA()</f>
        <v>#N/A</v>
      </c>
      <c r="AA1110" s="10">
        <f t="shared" si="106"/>
        <v>0</v>
      </c>
    </row>
    <row r="1111" spans="23:27" x14ac:dyDescent="0.2">
      <c r="W1111" s="11">
        <f t="shared" si="107"/>
        <v>51.67714981780199</v>
      </c>
      <c r="X1111" s="11" t="e">
        <f>NA()</f>
        <v>#N/A</v>
      </c>
      <c r="Y1111" s="11">
        <f t="shared" si="105"/>
        <v>7.2213944405055172E-2</v>
      </c>
      <c r="Z1111" s="11" t="e">
        <f>NA()</f>
        <v>#N/A</v>
      </c>
      <c r="AA1111" s="10">
        <f t="shared" si="106"/>
        <v>0</v>
      </c>
    </row>
    <row r="1112" spans="23:27" x14ac:dyDescent="0.2">
      <c r="W1112" s="11">
        <f t="shared" si="107"/>
        <v>51.713664654969001</v>
      </c>
      <c r="X1112" s="11" t="e">
        <f>NA()</f>
        <v>#N/A</v>
      </c>
      <c r="Y1112" s="11">
        <f t="shared" si="105"/>
        <v>7.287044679447359E-2</v>
      </c>
      <c r="Z1112" s="11" t="e">
        <f>NA()</f>
        <v>#N/A</v>
      </c>
      <c r="AA1112" s="10">
        <f t="shared" si="106"/>
        <v>0</v>
      </c>
    </row>
    <row r="1113" spans="23:27" x14ac:dyDescent="0.2">
      <c r="W1113" s="11">
        <f t="shared" si="107"/>
        <v>51.750179492136013</v>
      </c>
      <c r="X1113" s="11" t="e">
        <f>NA()</f>
        <v>#N/A</v>
      </c>
      <c r="Y1113" s="11">
        <f t="shared" si="105"/>
        <v>7.3525564572298086E-2</v>
      </c>
      <c r="Z1113" s="11" t="e">
        <f>NA()</f>
        <v>#N/A</v>
      </c>
      <c r="AA1113" s="10">
        <f t="shared" si="106"/>
        <v>0</v>
      </c>
    </row>
    <row r="1114" spans="23:27" x14ac:dyDescent="0.2">
      <c r="W1114" s="11">
        <f t="shared" si="107"/>
        <v>51.786694329303025</v>
      </c>
      <c r="X1114" s="11" t="e">
        <f>NA()</f>
        <v>#N/A</v>
      </c>
      <c r="Y1114" s="11">
        <f t="shared" si="105"/>
        <v>7.4179153684696422E-2</v>
      </c>
      <c r="Z1114" s="11" t="e">
        <f>NA()</f>
        <v>#N/A</v>
      </c>
      <c r="AA1114" s="10">
        <f t="shared" si="106"/>
        <v>0</v>
      </c>
    </row>
    <row r="1115" spans="23:27" x14ac:dyDescent="0.2">
      <c r="W1115" s="11">
        <f t="shared" si="107"/>
        <v>51.823209166470036</v>
      </c>
      <c r="X1115" s="11" t="e">
        <f>NA()</f>
        <v>#N/A</v>
      </c>
      <c r="Y1115" s="11">
        <f t="shared" si="105"/>
        <v>7.4831069250686916E-2</v>
      </c>
      <c r="Z1115" s="11" t="e">
        <f>NA()</f>
        <v>#N/A</v>
      </c>
      <c r="AA1115" s="10">
        <f t="shared" si="106"/>
        <v>0</v>
      </c>
    </row>
    <row r="1116" spans="23:27" x14ac:dyDescent="0.2">
      <c r="W1116" s="11">
        <f t="shared" si="107"/>
        <v>51.859724003637048</v>
      </c>
      <c r="X1116" s="11" t="e">
        <f>NA()</f>
        <v>#N/A</v>
      </c>
      <c r="Y1116" s="11">
        <f t="shared" si="105"/>
        <v>7.5481165612991133E-2</v>
      </c>
      <c r="Z1116" s="11" t="e">
        <f>NA()</f>
        <v>#N/A</v>
      </c>
      <c r="AA1116" s="10">
        <f t="shared" si="106"/>
        <v>0</v>
      </c>
    </row>
    <row r="1117" spans="23:27" x14ac:dyDescent="0.2">
      <c r="W1117" s="11">
        <f t="shared" si="107"/>
        <v>51.89623884080406</v>
      </c>
      <c r="X1117" s="11" t="e">
        <f>NA()</f>
        <v>#N/A</v>
      </c>
      <c r="Y1117" s="11">
        <f t="shared" si="105"/>
        <v>7.612929638972589E-2</v>
      </c>
      <c r="Z1117" s="11" t="e">
        <f>NA()</f>
        <v>#N/A</v>
      </c>
      <c r="AA1117" s="10">
        <f t="shared" si="106"/>
        <v>0</v>
      </c>
    </row>
    <row r="1118" spans="23:27" x14ac:dyDescent="0.2">
      <c r="W1118" s="11">
        <f t="shared" si="107"/>
        <v>51.932753677971071</v>
      </c>
      <c r="X1118" s="11" t="e">
        <f>NA()</f>
        <v>#N/A</v>
      </c>
      <c r="Y1118" s="11">
        <f t="shared" si="105"/>
        <v>7.6775314526910776E-2</v>
      </c>
      <c r="Z1118" s="11" t="e">
        <f>NA()</f>
        <v>#N/A</v>
      </c>
      <c r="AA1118" s="10">
        <f t="shared" si="106"/>
        <v>0</v>
      </c>
    </row>
    <row r="1119" spans="23:27" x14ac:dyDescent="0.2">
      <c r="W1119" s="11">
        <f t="shared" si="107"/>
        <v>51.969268515138083</v>
      </c>
      <c r="X1119" s="11" t="e">
        <f>NA()</f>
        <v>#N/A</v>
      </c>
      <c r="Y1119" s="11">
        <f t="shared" si="105"/>
        <v>7.7419072351766538E-2</v>
      </c>
      <c r="Z1119" s="11" t="e">
        <f>NA()</f>
        <v>#N/A</v>
      </c>
      <c r="AA1119" s="10">
        <f t="shared" si="106"/>
        <v>0</v>
      </c>
    </row>
    <row r="1120" spans="23:27" x14ac:dyDescent="0.2">
      <c r="W1120" s="11">
        <f t="shared" si="107"/>
        <v>52.005783352305095</v>
      </c>
      <c r="X1120" s="11" t="e">
        <f>NA()</f>
        <v>#N/A</v>
      </c>
      <c r="Y1120" s="11">
        <f t="shared" si="105"/>
        <v>7.8060421626779244E-2</v>
      </c>
      <c r="Z1120" s="11" t="e">
        <f>NA()</f>
        <v>#N/A</v>
      </c>
      <c r="AA1120" s="10">
        <f t="shared" si="106"/>
        <v>0</v>
      </c>
    </row>
    <row r="1121" spans="23:27" x14ac:dyDescent="0.2">
      <c r="W1121" s="11">
        <f t="shared" si="107"/>
        <v>52.042298189472106</v>
      </c>
      <c r="X1121" s="11" t="e">
        <f>NA()</f>
        <v>#N/A</v>
      </c>
      <c r="Y1121" s="11">
        <f t="shared" si="105"/>
        <v>7.8699213604503965E-2</v>
      </c>
      <c r="Z1121" s="11" t="e">
        <f>NA()</f>
        <v>#N/A</v>
      </c>
      <c r="AA1121" s="10">
        <f t="shared" si="106"/>
        <v>0</v>
      </c>
    </row>
    <row r="1122" spans="23:27" x14ac:dyDescent="0.2">
      <c r="W1122" s="11">
        <f t="shared" si="107"/>
        <v>52.078813026639111</v>
      </c>
      <c r="X1122" s="11" t="e">
        <f>NA()</f>
        <v>#N/A</v>
      </c>
      <c r="Y1122" s="11">
        <f t="shared" ref="Y1122:Y1185" si="108">S322</f>
        <v>7.9335299083080998E-2</v>
      </c>
      <c r="Z1122" s="11" t="e">
        <f>NA()</f>
        <v>#N/A</v>
      </c>
      <c r="AA1122" s="10">
        <f t="shared" ref="AA1122:AA1185" si="109">CHOOSE($M$4,IF(R322&lt;=$M$8,S322,0),IF(R322&gt;=$M$8,S322,0),IF(OR(R322&lt;=$M$10,R322&gt;$M$9),S322,0))</f>
        <v>0</v>
      </c>
    </row>
    <row r="1123" spans="23:27" x14ac:dyDescent="0.2">
      <c r="W1123" s="11">
        <f t="shared" ref="W1123:W1186" si="110">R323</f>
        <v>52.115327863806122</v>
      </c>
      <c r="X1123" s="11" t="e">
        <f>NA()</f>
        <v>#N/A</v>
      </c>
      <c r="Y1123" s="11">
        <f t="shared" si="108"/>
        <v>7.996852846243796E-2</v>
      </c>
      <c r="Z1123" s="11" t="e">
        <f>NA()</f>
        <v>#N/A</v>
      </c>
      <c r="AA1123" s="10">
        <f t="shared" si="109"/>
        <v>0</v>
      </c>
    </row>
    <row r="1124" spans="23:27" x14ac:dyDescent="0.2">
      <c r="W1124" s="11">
        <f t="shared" si="110"/>
        <v>52.151842700973134</v>
      </c>
      <c r="X1124" s="11" t="e">
        <f>NA()</f>
        <v>#N/A</v>
      </c>
      <c r="Y1124" s="11">
        <f t="shared" si="108"/>
        <v>8.0598751801147728E-2</v>
      </c>
      <c r="Z1124" s="11" t="e">
        <f>NA()</f>
        <v>#N/A</v>
      </c>
      <c r="AA1124" s="10">
        <f t="shared" si="109"/>
        <v>0</v>
      </c>
    </row>
    <row r="1125" spans="23:27" x14ac:dyDescent="0.2">
      <c r="W1125" s="11">
        <f t="shared" si="110"/>
        <v>52.188357538140146</v>
      </c>
      <c r="X1125" s="11" t="e">
        <f>NA()</f>
        <v>#N/A</v>
      </c>
      <c r="Y1125" s="11">
        <f t="shared" si="108"/>
        <v>8.1225818873915417E-2</v>
      </c>
      <c r="Z1125" s="11" t="e">
        <f>NA()</f>
        <v>#N/A</v>
      </c>
      <c r="AA1125" s="10">
        <f t="shared" si="109"/>
        <v>0</v>
      </c>
    </row>
    <row r="1126" spans="23:27" x14ac:dyDescent="0.2">
      <c r="W1126" s="11">
        <f t="shared" si="110"/>
        <v>52.224872375307157</v>
      </c>
      <c r="X1126" s="11" t="e">
        <f>NA()</f>
        <v>#N/A</v>
      </c>
      <c r="Y1126" s="11">
        <f t="shared" si="108"/>
        <v>8.1849579229663294E-2</v>
      </c>
      <c r="Z1126" s="11" t="e">
        <f>NA()</f>
        <v>#N/A</v>
      </c>
      <c r="AA1126" s="10">
        <f t="shared" si="109"/>
        <v>0</v>
      </c>
    </row>
    <row r="1127" spans="23:27" x14ac:dyDescent="0.2">
      <c r="W1127" s="11">
        <f t="shared" si="110"/>
        <v>52.261387212474169</v>
      </c>
      <c r="X1127" s="11" t="e">
        <f>NA()</f>
        <v>#N/A</v>
      </c>
      <c r="Y1127" s="11">
        <f t="shared" si="108"/>
        <v>8.2469882250183951E-2</v>
      </c>
      <c r="Z1127" s="11" t="e">
        <f>NA()</f>
        <v>#N/A</v>
      </c>
      <c r="AA1127" s="10">
        <f t="shared" si="109"/>
        <v>0</v>
      </c>
    </row>
    <row r="1128" spans="23:27" x14ac:dyDescent="0.2">
      <c r="W1128" s="11">
        <f t="shared" si="110"/>
        <v>52.297902049641181</v>
      </c>
      <c r="X1128" s="11" t="e">
        <f>NA()</f>
        <v>#N/A</v>
      </c>
      <c r="Y1128" s="11">
        <f t="shared" si="108"/>
        <v>8.3086577209330631E-2</v>
      </c>
      <c r="Z1128" s="11" t="e">
        <f>NA()</f>
        <v>#N/A</v>
      </c>
      <c r="AA1128" s="10">
        <f t="shared" si="109"/>
        <v>0</v>
      </c>
    </row>
    <row r="1129" spans="23:27" x14ac:dyDescent="0.2">
      <c r="W1129" s="11">
        <f t="shared" si="110"/>
        <v>52.334416886808192</v>
      </c>
      <c r="X1129" s="11" t="e">
        <f>NA()</f>
        <v>#N/A</v>
      </c>
      <c r="Y1129" s="11">
        <f t="shared" si="108"/>
        <v>8.3699513332713332E-2</v>
      </c>
      <c r="Z1129" s="11" t="e">
        <f>NA()</f>
        <v>#N/A</v>
      </c>
      <c r="AA1129" s="10">
        <f t="shared" si="109"/>
        <v>0</v>
      </c>
    </row>
    <row r="1130" spans="23:27" x14ac:dyDescent="0.2">
      <c r="W1130" s="11">
        <f t="shared" si="110"/>
        <v>52.370931723975204</v>
      </c>
      <c r="X1130" s="11" t="e">
        <f>NA()</f>
        <v>#N/A</v>
      </c>
      <c r="Y1130" s="11">
        <f t="shared" si="108"/>
        <v>8.4308539857868459E-2</v>
      </c>
      <c r="Z1130" s="11" t="e">
        <f>NA()</f>
        <v>#N/A</v>
      </c>
      <c r="AA1130" s="10">
        <f t="shared" si="109"/>
        <v>0</v>
      </c>
    </row>
    <row r="1131" spans="23:27" x14ac:dyDescent="0.2">
      <c r="W1131" s="11">
        <f t="shared" si="110"/>
        <v>52.407446561142216</v>
      </c>
      <c r="X1131" s="11" t="e">
        <f>NA()</f>
        <v>#N/A</v>
      </c>
      <c r="Y1131" s="11">
        <f t="shared" si="108"/>
        <v>8.4913506094869515E-2</v>
      </c>
      <c r="Z1131" s="11" t="e">
        <f>NA()</f>
        <v>#N/A</v>
      </c>
      <c r="AA1131" s="10">
        <f t="shared" si="109"/>
        <v>0</v>
      </c>
    </row>
    <row r="1132" spans="23:27" x14ac:dyDescent="0.2">
      <c r="W1132" s="11">
        <f t="shared" si="110"/>
        <v>52.443961398309227</v>
      </c>
      <c r="X1132" s="11" t="e">
        <f>NA()</f>
        <v>#N/A</v>
      </c>
      <c r="Y1132" s="11">
        <f t="shared" si="108"/>
        <v>8.5514261487345145E-2</v>
      </c>
      <c r="Z1132" s="11" t="e">
        <f>NA()</f>
        <v>#N/A</v>
      </c>
      <c r="AA1132" s="10">
        <f t="shared" si="109"/>
        <v>0</v>
      </c>
    </row>
    <row r="1133" spans="23:27" x14ac:dyDescent="0.2">
      <c r="W1133" s="11">
        <f t="shared" si="110"/>
        <v>52.480476235476239</v>
      </c>
      <c r="X1133" s="11" t="e">
        <f>NA()</f>
        <v>#N/A</v>
      </c>
      <c r="Y1133" s="11">
        <f t="shared" si="108"/>
        <v>8.6110655673871467E-2</v>
      </c>
      <c r="Z1133" s="11" t="e">
        <f>NA()</f>
        <v>#N/A</v>
      </c>
      <c r="AA1133" s="10">
        <f t="shared" si="109"/>
        <v>0</v>
      </c>
    </row>
    <row r="1134" spans="23:27" x14ac:dyDescent="0.2">
      <c r="W1134" s="11">
        <f t="shared" si="110"/>
        <v>52.516991072643243</v>
      </c>
      <c r="X1134" s="11" t="e">
        <f>NA()</f>
        <v>#N/A</v>
      </c>
      <c r="Y1134" s="11">
        <f t="shared" si="108"/>
        <v>8.6702538549703556E-2</v>
      </c>
      <c r="Z1134" s="11" t="e">
        <f>NA()</f>
        <v>#N/A</v>
      </c>
      <c r="AA1134" s="10">
        <f t="shared" si="109"/>
        <v>0</v>
      </c>
    </row>
    <row r="1135" spans="23:27" x14ac:dyDescent="0.2">
      <c r="W1135" s="11">
        <f t="shared" si="110"/>
        <v>52.553505909810255</v>
      </c>
      <c r="X1135" s="11" t="e">
        <f>NA()</f>
        <v>#N/A</v>
      </c>
      <c r="Y1135" s="11">
        <f t="shared" si="108"/>
        <v>8.7289760328812555E-2</v>
      </c>
      <c r="Z1135" s="11" t="e">
        <f>NA()</f>
        <v>#N/A</v>
      </c>
      <c r="AA1135" s="10">
        <f t="shared" si="109"/>
        <v>0</v>
      </c>
    </row>
    <row r="1136" spans="23:27" x14ac:dyDescent="0.2">
      <c r="W1136" s="11">
        <f t="shared" si="110"/>
        <v>52.590020746977267</v>
      </c>
      <c r="X1136" s="11" t="e">
        <f>NA()</f>
        <v>#N/A</v>
      </c>
      <c r="Y1136" s="11">
        <f t="shared" si="108"/>
        <v>8.7872171606191138E-2</v>
      </c>
      <c r="Z1136" s="11" t="e">
        <f>NA()</f>
        <v>#N/A</v>
      </c>
      <c r="AA1136" s="10">
        <f t="shared" si="109"/>
        <v>0</v>
      </c>
    </row>
    <row r="1137" spans="23:27" x14ac:dyDescent="0.2">
      <c r="W1137" s="11">
        <f t="shared" si="110"/>
        <v>52.626535584144278</v>
      </c>
      <c r="X1137" s="11" t="e">
        <f>NA()</f>
        <v>#N/A</v>
      </c>
      <c r="Y1137" s="11">
        <f t="shared" si="108"/>
        <v>8.8449623420394155E-2</v>
      </c>
      <c r="Z1137" s="11" t="e">
        <f>NA()</f>
        <v>#N/A</v>
      </c>
      <c r="AA1137" s="10">
        <f t="shared" si="109"/>
        <v>0</v>
      </c>
    </row>
    <row r="1138" spans="23:27" x14ac:dyDescent="0.2">
      <c r="W1138" s="11">
        <f t="shared" si="110"/>
        <v>52.66305042131129</v>
      </c>
      <c r="X1138" s="11" t="e">
        <f>NA()</f>
        <v>#N/A</v>
      </c>
      <c r="Y1138" s="11">
        <f t="shared" si="108"/>
        <v>8.9021967316276554E-2</v>
      </c>
      <c r="Z1138" s="11" t="e">
        <f>NA()</f>
        <v>#N/A</v>
      </c>
      <c r="AA1138" s="10">
        <f t="shared" si="109"/>
        <v>0</v>
      </c>
    </row>
    <row r="1139" spans="23:27" x14ac:dyDescent="0.2">
      <c r="W1139" s="11">
        <f t="shared" si="110"/>
        <v>52.699565258478302</v>
      </c>
      <c r="X1139" s="11" t="e">
        <f>NA()</f>
        <v>#N/A</v>
      </c>
      <c r="Y1139" s="11">
        <f t="shared" si="108"/>
        <v>8.9589055407892956E-2</v>
      </c>
      <c r="Z1139" s="11" t="e">
        <f>NA()</f>
        <v>#N/A</v>
      </c>
      <c r="AA1139" s="10">
        <f t="shared" si="109"/>
        <v>0</v>
      </c>
    </row>
    <row r="1140" spans="23:27" x14ac:dyDescent="0.2">
      <c r="W1140" s="11">
        <f t="shared" si="110"/>
        <v>52.736080095645313</v>
      </c>
      <c r="X1140" s="11" t="e">
        <f>NA()</f>
        <v>#N/A</v>
      </c>
      <c r="Y1140" s="11">
        <f t="shared" si="108"/>
        <v>9.0150740441521771E-2</v>
      </c>
      <c r="Z1140" s="11" t="e">
        <f>NA()</f>
        <v>#N/A</v>
      </c>
      <c r="AA1140" s="10">
        <f t="shared" si="109"/>
        <v>0</v>
      </c>
    </row>
    <row r="1141" spans="23:27" x14ac:dyDescent="0.2">
      <c r="W1141" s="11">
        <f t="shared" si="110"/>
        <v>52.772594932812325</v>
      </c>
      <c r="X1141" s="11" t="e">
        <f>NA()</f>
        <v>#N/A</v>
      </c>
      <c r="Y1141" s="11">
        <f t="shared" si="108"/>
        <v>9.0706875858776986E-2</v>
      </c>
      <c r="Z1141" s="11" t="e">
        <f>NA()</f>
        <v>#N/A</v>
      </c>
      <c r="AA1141" s="10">
        <f t="shared" si="109"/>
        <v>0</v>
      </c>
    </row>
    <row r="1142" spans="23:27" x14ac:dyDescent="0.2">
      <c r="W1142" s="11">
        <f t="shared" si="110"/>
        <v>52.809109769979337</v>
      </c>
      <c r="X1142" s="11" t="e">
        <f>NA()</f>
        <v>#N/A</v>
      </c>
      <c r="Y1142" s="11">
        <f t="shared" si="108"/>
        <v>9.1257315859769955E-2</v>
      </c>
      <c r="Z1142" s="11" t="e">
        <f>NA()</f>
        <v>#N/A</v>
      </c>
      <c r="AA1142" s="10">
        <f t="shared" si="109"/>
        <v>0</v>
      </c>
    </row>
    <row r="1143" spans="23:27" x14ac:dyDescent="0.2">
      <c r="W1143" s="11">
        <f t="shared" si="110"/>
        <v>52.845624607146348</v>
      </c>
      <c r="X1143" s="11" t="e">
        <f>NA()</f>
        <v>#N/A</v>
      </c>
      <c r="Y1143" s="11">
        <f t="shared" si="108"/>
        <v>9.1801915466283621E-2</v>
      </c>
      <c r="Z1143" s="11" t="e">
        <f>NA()</f>
        <v>#N/A</v>
      </c>
      <c r="AA1143" s="10">
        <f t="shared" si="109"/>
        <v>0</v>
      </c>
    </row>
    <row r="1144" spans="23:27" x14ac:dyDescent="0.2">
      <c r="W1144" s="11">
        <f t="shared" si="110"/>
        <v>52.88213944431336</v>
      </c>
      <c r="X1144" s="11" t="e">
        <f>NA()</f>
        <v>#N/A</v>
      </c>
      <c r="Y1144" s="11">
        <f t="shared" si="108"/>
        <v>9.2340530584921282E-2</v>
      </c>
      <c r="Z1144" s="11" t="e">
        <f>NA()</f>
        <v>#N/A</v>
      </c>
      <c r="AA1144" s="10">
        <f t="shared" si="109"/>
        <v>0</v>
      </c>
    </row>
    <row r="1145" spans="23:27" x14ac:dyDescent="0.2">
      <c r="W1145" s="11">
        <f t="shared" si="110"/>
        <v>52.918654281480372</v>
      </c>
      <c r="X1145" s="11" t="e">
        <f>NA()</f>
        <v>#N/A</v>
      </c>
      <c r="Y1145" s="11">
        <f t="shared" si="108"/>
        <v>9.2873018070191604E-2</v>
      </c>
      <c r="Z1145" s="11" t="e">
        <f>NA()</f>
        <v>#N/A</v>
      </c>
      <c r="AA1145" s="10">
        <f t="shared" si="109"/>
        <v>0</v>
      </c>
    </row>
    <row r="1146" spans="23:27" x14ac:dyDescent="0.2">
      <c r="W1146" s="11">
        <f t="shared" si="110"/>
        <v>52.955169118647376</v>
      </c>
      <c r="X1146" s="11" t="e">
        <f>NA()</f>
        <v>#N/A</v>
      </c>
      <c r="Y1146" s="11">
        <f t="shared" si="108"/>
        <v>9.3399235787491444E-2</v>
      </c>
      <c r="Z1146" s="11" t="e">
        <f>NA()</f>
        <v>#N/A</v>
      </c>
      <c r="AA1146" s="10">
        <f t="shared" si="109"/>
        <v>0</v>
      </c>
    </row>
    <row r="1147" spans="23:27" x14ac:dyDescent="0.2">
      <c r="W1147" s="11">
        <f t="shared" si="110"/>
        <v>52.991683955814388</v>
      </c>
      <c r="X1147" s="11" t="e">
        <f>NA()</f>
        <v>#N/A</v>
      </c>
      <c r="Y1147" s="11">
        <f t="shared" si="108"/>
        <v>9.3919042675948874E-2</v>
      </c>
      <c r="Z1147" s="11" t="e">
        <f>NA()</f>
        <v>#N/A</v>
      </c>
      <c r="AA1147" s="10">
        <f t="shared" si="109"/>
        <v>0</v>
      </c>
    </row>
    <row r="1148" spans="23:27" x14ac:dyDescent="0.2">
      <c r="W1148" s="11">
        <f t="shared" si="110"/>
        <v>53.028198792981399</v>
      </c>
      <c r="X1148" s="11" t="e">
        <f>NA()</f>
        <v>#N/A</v>
      </c>
      <c r="Y1148" s="11">
        <f t="shared" si="108"/>
        <v>9.4432298811085821E-2</v>
      </c>
      <c r="Z1148" s="11" t="e">
        <f>NA()</f>
        <v>#N/A</v>
      </c>
      <c r="AA1148" s="10">
        <f t="shared" si="109"/>
        <v>0</v>
      </c>
    </row>
    <row r="1149" spans="23:27" x14ac:dyDescent="0.2">
      <c r="W1149" s="11">
        <f t="shared" si="110"/>
        <v>53.064713630148411</v>
      </c>
      <c r="X1149" s="11" t="e">
        <f>NA()</f>
        <v>#N/A</v>
      </c>
      <c r="Y1149" s="11">
        <f t="shared" si="108"/>
        <v>9.4938865467263989E-2</v>
      </c>
      <c r="Z1149" s="11" t="e">
        <f>NA()</f>
        <v>#N/A</v>
      </c>
      <c r="AA1149" s="10">
        <f t="shared" si="109"/>
        <v>0</v>
      </c>
    </row>
    <row r="1150" spans="23:27" x14ac:dyDescent="0.2">
      <c r="W1150" s="11">
        <f t="shared" si="110"/>
        <v>53.101228467315423</v>
      </c>
      <c r="X1150" s="11" t="e">
        <f>NA()</f>
        <v>#N/A</v>
      </c>
      <c r="Y1150" s="11">
        <f t="shared" si="108"/>
        <v>9.5438605179873598E-2</v>
      </c>
      <c r="Z1150" s="11" t="e">
        <f>NA()</f>
        <v>#N/A</v>
      </c>
      <c r="AA1150" s="10">
        <f t="shared" si="109"/>
        <v>0</v>
      </c>
    </row>
    <row r="1151" spans="23:27" x14ac:dyDescent="0.2">
      <c r="W1151" s="11">
        <f t="shared" si="110"/>
        <v>53.137743304482434</v>
      </c>
      <c r="X1151" s="11" t="e">
        <f>NA()</f>
        <v>#N/A</v>
      </c>
      <c r="Y1151" s="11">
        <f t="shared" si="108"/>
        <v>9.5931381807226865E-2</v>
      </c>
      <c r="Z1151" s="11" t="e">
        <f>NA()</f>
        <v>#N/A</v>
      </c>
      <c r="AA1151" s="10">
        <f t="shared" si="109"/>
        <v>0</v>
      </c>
    </row>
    <row r="1152" spans="23:27" x14ac:dyDescent="0.2">
      <c r="W1152" s="11">
        <f t="shared" si="110"/>
        <v>53.174258141649446</v>
      </c>
      <c r="X1152" s="11" t="e">
        <f>NA()</f>
        <v>#N/A</v>
      </c>
      <c r="Y1152" s="11">
        <f t="shared" si="108"/>
        <v>9.6417060592117049E-2</v>
      </c>
      <c r="Z1152" s="11" t="e">
        <f>NA()</f>
        <v>#N/A</v>
      </c>
      <c r="AA1152" s="10">
        <f t="shared" si="109"/>
        <v>0</v>
      </c>
    </row>
    <row r="1153" spans="23:27" x14ac:dyDescent="0.2">
      <c r="W1153" s="11">
        <f t="shared" si="110"/>
        <v>53.210772978816458</v>
      </c>
      <c r="X1153" s="11" t="e">
        <f>NA()</f>
        <v>#N/A</v>
      </c>
      <c r="Y1153" s="11">
        <f t="shared" si="108"/>
        <v>9.6895508223004634E-2</v>
      </c>
      <c r="Z1153" s="11" t="e">
        <f>NA()</f>
        <v>#N/A</v>
      </c>
      <c r="AA1153" s="10">
        <f t="shared" si="109"/>
        <v>0</v>
      </c>
    </row>
    <row r="1154" spans="23:27" x14ac:dyDescent="0.2">
      <c r="W1154" s="11">
        <f t="shared" si="110"/>
        <v>53.247287815983469</v>
      </c>
      <c r="X1154" s="11" t="e">
        <f>NA()</f>
        <v>#N/A</v>
      </c>
      <c r="Y1154" s="11">
        <f t="shared" si="108"/>
        <v>9.7366592894791548E-2</v>
      </c>
      <c r="Z1154" s="11" t="e">
        <f>NA()</f>
        <v>#N/A</v>
      </c>
      <c r="AA1154" s="10">
        <f t="shared" si="109"/>
        <v>0</v>
      </c>
    </row>
    <row r="1155" spans="23:27" x14ac:dyDescent="0.2">
      <c r="W1155" s="11">
        <f t="shared" si="110"/>
        <v>53.283802653150481</v>
      </c>
      <c r="X1155" s="11" t="e">
        <f>NA()</f>
        <v>#N/A</v>
      </c>
      <c r="Y1155" s="11">
        <f t="shared" si="108"/>
        <v>9.7830184369145187E-2</v>
      </c>
      <c r="Z1155" s="11" t="e">
        <f>NA()</f>
        <v>#N/A</v>
      </c>
      <c r="AA1155" s="10">
        <f t="shared" si="109"/>
        <v>0</v>
      </c>
    </row>
    <row r="1156" spans="23:27" x14ac:dyDescent="0.2">
      <c r="W1156" s="11">
        <f t="shared" si="110"/>
        <v>53.320317490317493</v>
      </c>
      <c r="X1156" s="11" t="e">
        <f>NA()</f>
        <v>#N/A</v>
      </c>
      <c r="Y1156" s="11">
        <f t="shared" si="108"/>
        <v>9.8286154034333245E-2</v>
      </c>
      <c r="Z1156" s="11" t="e">
        <f>NA()</f>
        <v>#N/A</v>
      </c>
      <c r="AA1156" s="10">
        <f t="shared" si="109"/>
        <v>0</v>
      </c>
    </row>
    <row r="1157" spans="23:27" x14ac:dyDescent="0.2">
      <c r="W1157" s="11">
        <f t="shared" si="110"/>
        <v>53.356832327484504</v>
      </c>
      <c r="X1157" s="11" t="e">
        <f>NA()</f>
        <v>#N/A</v>
      </c>
      <c r="Y1157" s="11">
        <f t="shared" si="108"/>
        <v>9.8734374964531441E-2</v>
      </c>
      <c r="Z1157" s="11" t="e">
        <f>NA()</f>
        <v>#N/A</v>
      </c>
      <c r="AA1157" s="10">
        <f t="shared" si="109"/>
        <v>0</v>
      </c>
    </row>
    <row r="1158" spans="23:27" x14ac:dyDescent="0.2">
      <c r="W1158" s="11">
        <f t="shared" si="110"/>
        <v>53.393347164651516</v>
      </c>
      <c r="X1158" s="11" t="e">
        <f>NA()</f>
        <v>#N/A</v>
      </c>
      <c r="Y1158" s="11">
        <f t="shared" si="108"/>
        <v>9.9174721978565777E-2</v>
      </c>
      <c r="Z1158" s="11" t="e">
        <f>NA()</f>
        <v>#N/A</v>
      </c>
      <c r="AA1158" s="10">
        <f t="shared" si="109"/>
        <v>0</v>
      </c>
    </row>
    <row r="1159" spans="23:27" x14ac:dyDescent="0.2">
      <c r="W1159" s="11">
        <f t="shared" si="110"/>
        <v>53.42986200181852</v>
      </c>
      <c r="X1159" s="11" t="e">
        <f>NA()</f>
        <v>#N/A</v>
      </c>
      <c r="Y1159" s="11">
        <f t="shared" si="108"/>
        <v>9.9607071698051081E-2</v>
      </c>
      <c r="Z1159" s="11" t="e">
        <f>NA()</f>
        <v>#N/A</v>
      </c>
      <c r="AA1159" s="10">
        <f t="shared" si="109"/>
        <v>0</v>
      </c>
    </row>
    <row r="1160" spans="23:27" x14ac:dyDescent="0.2">
      <c r="W1160" s="11">
        <f t="shared" si="110"/>
        <v>53.466376838985532</v>
      </c>
      <c r="X1160" s="11" t="e">
        <f>NA()</f>
        <v>#N/A</v>
      </c>
      <c r="Y1160" s="11">
        <f t="shared" si="108"/>
        <v>0.10003130260488913</v>
      </c>
      <c r="Z1160" s="11" t="e">
        <f>NA()</f>
        <v>#N/A</v>
      </c>
      <c r="AA1160" s="10">
        <f t="shared" si="109"/>
        <v>0</v>
      </c>
    </row>
    <row r="1161" spans="23:27" x14ac:dyDescent="0.2">
      <c r="W1161" s="11">
        <f t="shared" si="110"/>
        <v>53.502891676152544</v>
      </c>
      <c r="X1161" s="11" t="e">
        <f>NA()</f>
        <v>#N/A</v>
      </c>
      <c r="Y1161" s="11">
        <f t="shared" si="108"/>
        <v>0.10044729509808709</v>
      </c>
      <c r="Z1161" s="11" t="e">
        <f>NA()</f>
        <v>#N/A</v>
      </c>
      <c r="AA1161" s="10">
        <f t="shared" si="109"/>
        <v>0</v>
      </c>
    </row>
    <row r="1162" spans="23:27" x14ac:dyDescent="0.2">
      <c r="W1162" s="11">
        <f t="shared" si="110"/>
        <v>53.539406513319555</v>
      </c>
      <c r="X1162" s="11" t="e">
        <f>NA()</f>
        <v>#N/A</v>
      </c>
      <c r="Y1162" s="11">
        <f t="shared" si="108"/>
        <v>0.10085493154986128</v>
      </c>
      <c r="Z1162" s="11" t="e">
        <f>NA()</f>
        <v>#N/A</v>
      </c>
      <c r="AA1162" s="10">
        <f t="shared" si="109"/>
        <v>0</v>
      </c>
    </row>
    <row r="1163" spans="23:27" x14ac:dyDescent="0.2">
      <c r="W1163" s="11">
        <f t="shared" si="110"/>
        <v>53.575921350486567</v>
      </c>
      <c r="X1163" s="11" t="e">
        <f>NA()</f>
        <v>#N/A</v>
      </c>
      <c r="Y1163" s="11">
        <f t="shared" si="108"/>
        <v>0.10125409636098795</v>
      </c>
      <c r="Z1163" s="11" t="e">
        <f>NA()</f>
        <v>#N/A</v>
      </c>
      <c r="AA1163" s="10">
        <f t="shared" si="109"/>
        <v>0</v>
      </c>
    </row>
    <row r="1164" spans="23:27" x14ac:dyDescent="0.2">
      <c r="W1164" s="11">
        <f t="shared" si="110"/>
        <v>53.612436187653579</v>
      </c>
      <c r="X1164" s="11" t="e">
        <f>NA()</f>
        <v>#N/A</v>
      </c>
      <c r="Y1164" s="11">
        <f t="shared" si="108"/>
        <v>0.1016446760153653</v>
      </c>
      <c r="Z1164" s="11" t="e">
        <f>NA()</f>
        <v>#N/A</v>
      </c>
      <c r="AA1164" s="10">
        <f t="shared" si="109"/>
        <v>0</v>
      </c>
    </row>
    <row r="1165" spans="23:27" x14ac:dyDescent="0.2">
      <c r="W1165" s="11">
        <f t="shared" si="110"/>
        <v>53.64895102482059</v>
      </c>
      <c r="X1165" s="11" t="e">
        <f>NA()</f>
        <v>#N/A</v>
      </c>
      <c r="Y1165" s="11">
        <f t="shared" si="108"/>
        <v>0.10202655913375072</v>
      </c>
      <c r="Z1165" s="11" t="e">
        <f>NA()</f>
        <v>#N/A</v>
      </c>
      <c r="AA1165" s="10">
        <f t="shared" si="109"/>
        <v>0</v>
      </c>
    </row>
    <row r="1166" spans="23:27" x14ac:dyDescent="0.2">
      <c r="W1166" s="11">
        <f t="shared" si="110"/>
        <v>53.685465861987602</v>
      </c>
      <c r="X1166" s="11" t="e">
        <f>NA()</f>
        <v>#N/A</v>
      </c>
      <c r="Y1166" s="11">
        <f t="shared" si="108"/>
        <v>0.1023996365266374</v>
      </c>
      <c r="Z1166" s="11" t="e">
        <f>NA()</f>
        <v>#N/A</v>
      </c>
      <c r="AA1166" s="10">
        <f t="shared" si="109"/>
        <v>0</v>
      </c>
    </row>
    <row r="1167" spans="23:27" x14ac:dyDescent="0.2">
      <c r="W1167" s="11">
        <f t="shared" si="110"/>
        <v>53.721980699154614</v>
      </c>
      <c r="X1167" s="11" t="e">
        <f>NA()</f>
        <v>#N/A</v>
      </c>
      <c r="Y1167" s="11">
        <f t="shared" si="108"/>
        <v>0.10276380124623551</v>
      </c>
      <c r="Z1167" s="11" t="e">
        <f>NA()</f>
        <v>#N/A</v>
      </c>
      <c r="AA1167" s="10">
        <f t="shared" si="109"/>
        <v>0</v>
      </c>
    </row>
    <row r="1168" spans="23:27" x14ac:dyDescent="0.2">
      <c r="W1168" s="11">
        <f t="shared" si="110"/>
        <v>53.758495536321625</v>
      </c>
      <c r="X1168" s="11" t="e">
        <f>NA()</f>
        <v>#N/A</v>
      </c>
      <c r="Y1168" s="11">
        <f t="shared" si="108"/>
        <v>0.10311894863752324</v>
      </c>
      <c r="Z1168" s="11" t="e">
        <f>NA()</f>
        <v>#N/A</v>
      </c>
      <c r="AA1168" s="10">
        <f t="shared" si="109"/>
        <v>0</v>
      </c>
    </row>
    <row r="1169" spans="23:27" x14ac:dyDescent="0.2">
      <c r="W1169" s="11">
        <f t="shared" si="110"/>
        <v>53.795010373488637</v>
      </c>
      <c r="X1169" s="11" t="e">
        <f>NA()</f>
        <v>#N/A</v>
      </c>
      <c r="Y1169" s="11">
        <f t="shared" si="108"/>
        <v>0.1034649763883336</v>
      </c>
      <c r="Z1169" s="11" t="e">
        <f>NA()</f>
        <v>#N/A</v>
      </c>
      <c r="AA1169" s="10">
        <f t="shared" si="109"/>
        <v>0</v>
      </c>
    </row>
    <row r="1170" spans="23:27" x14ac:dyDescent="0.2">
      <c r="W1170" s="11">
        <f t="shared" si="110"/>
        <v>53.831525210655649</v>
      </c>
      <c r="X1170" s="11" t="e">
        <f>NA()</f>
        <v>#N/A</v>
      </c>
      <c r="Y1170" s="11">
        <f t="shared" si="108"/>
        <v>0.10380178457844327</v>
      </c>
      <c r="Z1170" s="11" t="e">
        <f>NA()</f>
        <v>#N/A</v>
      </c>
      <c r="AA1170" s="10">
        <f t="shared" si="109"/>
        <v>0</v>
      </c>
    </row>
    <row r="1171" spans="23:27" x14ac:dyDescent="0.2">
      <c r="W1171" s="11">
        <f t="shared" si="110"/>
        <v>53.86804004782266</v>
      </c>
      <c r="X1171" s="11" t="e">
        <f>NA()</f>
        <v>#N/A</v>
      </c>
      <c r="Y1171" s="11">
        <f t="shared" si="108"/>
        <v>0.10412927572763114</v>
      </c>
      <c r="Z1171" s="11" t="e">
        <f>NA()</f>
        <v>#N/A</v>
      </c>
      <c r="AA1171" s="10">
        <f t="shared" si="109"/>
        <v>0</v>
      </c>
    </row>
    <row r="1172" spans="23:27" x14ac:dyDescent="0.2">
      <c r="W1172" s="11">
        <f t="shared" si="110"/>
        <v>53.904554884989665</v>
      </c>
      <c r="X1172" s="11" t="e">
        <f>NA()</f>
        <v>#N/A</v>
      </c>
      <c r="Y1172" s="11">
        <f t="shared" si="108"/>
        <v>0.10444735484267327</v>
      </c>
      <c r="Z1172" s="11" t="e">
        <f>NA()</f>
        <v>#N/A</v>
      </c>
      <c r="AA1172" s="10">
        <f t="shared" si="109"/>
        <v>0</v>
      </c>
    </row>
    <row r="1173" spans="23:27" x14ac:dyDescent="0.2">
      <c r="W1173" s="11">
        <f t="shared" si="110"/>
        <v>53.941069722156676</v>
      </c>
      <c r="X1173" s="11" t="e">
        <f>NA()</f>
        <v>#N/A</v>
      </c>
      <c r="Y1173" s="11">
        <f t="shared" si="108"/>
        <v>0.10475592946324365</v>
      </c>
      <c r="Z1173" s="11" t="e">
        <f>NA()</f>
        <v>#N/A</v>
      </c>
      <c r="AA1173" s="10">
        <f t="shared" si="109"/>
        <v>0</v>
      </c>
    </row>
    <row r="1174" spans="23:27" x14ac:dyDescent="0.2">
      <c r="W1174" s="11">
        <f t="shared" si="110"/>
        <v>53.977584559323688</v>
      </c>
      <c r="X1174" s="11" t="e">
        <f>NA()</f>
        <v>#N/A</v>
      </c>
      <c r="Y1174" s="11">
        <f t="shared" si="108"/>
        <v>0.10505490970668857</v>
      </c>
      <c r="Z1174" s="11" t="e">
        <f>NA()</f>
        <v>#N/A</v>
      </c>
      <c r="AA1174" s="10">
        <f t="shared" si="109"/>
        <v>0</v>
      </c>
    </row>
    <row r="1175" spans="23:27" x14ac:dyDescent="0.2">
      <c r="W1175" s="11">
        <f t="shared" si="110"/>
        <v>54.0140993964907</v>
      </c>
      <c r="X1175" s="11" t="e">
        <f>NA()</f>
        <v>#N/A</v>
      </c>
      <c r="Y1175" s="11">
        <f t="shared" si="108"/>
        <v>0.10534420831164543</v>
      </c>
      <c r="Z1175" s="11" t="e">
        <f>NA()</f>
        <v>#N/A</v>
      </c>
      <c r="AA1175" s="10">
        <f t="shared" si="109"/>
        <v>0</v>
      </c>
    </row>
    <row r="1176" spans="23:27" x14ac:dyDescent="0.2">
      <c r="W1176" s="11">
        <f t="shared" si="110"/>
        <v>54.050614233657711</v>
      </c>
      <c r="X1176" s="11" t="e">
        <f>NA()</f>
        <v>#N/A</v>
      </c>
      <c r="Y1176" s="11">
        <f t="shared" si="108"/>
        <v>0.10562374068047534</v>
      </c>
      <c r="Z1176" s="11" t="e">
        <f>NA()</f>
        <v>#N/A</v>
      </c>
      <c r="AA1176" s="10">
        <f t="shared" si="109"/>
        <v>0</v>
      </c>
    </row>
    <row r="1177" spans="23:27" x14ac:dyDescent="0.2">
      <c r="W1177" s="11">
        <f t="shared" si="110"/>
        <v>54.087129070824723</v>
      </c>
      <c r="X1177" s="11" t="e">
        <f>NA()</f>
        <v>#N/A</v>
      </c>
      <c r="Y1177" s="11">
        <f t="shared" si="108"/>
        <v>0.10589342492048141</v>
      </c>
      <c r="Z1177" s="11" t="e">
        <f>NA()</f>
        <v>#N/A</v>
      </c>
      <c r="AA1177" s="10">
        <f t="shared" si="109"/>
        <v>0</v>
      </c>
    </row>
    <row r="1178" spans="23:27" x14ac:dyDescent="0.2">
      <c r="W1178" s="11">
        <f t="shared" si="110"/>
        <v>54.123643907991735</v>
      </c>
      <c r="X1178" s="11" t="e">
        <f>NA()</f>
        <v>#N/A</v>
      </c>
      <c r="Y1178" s="11">
        <f t="shared" si="108"/>
        <v>0.1061531818838842</v>
      </c>
      <c r="Z1178" s="11" t="e">
        <f>NA()</f>
        <v>#N/A</v>
      </c>
      <c r="AA1178" s="10">
        <f t="shared" si="109"/>
        <v>0</v>
      </c>
    </row>
    <row r="1179" spans="23:27" x14ac:dyDescent="0.2">
      <c r="W1179" s="11">
        <f t="shared" si="110"/>
        <v>54.160158745158746</v>
      </c>
      <c r="X1179" s="11" t="e">
        <f>NA()</f>
        <v>#N/A</v>
      </c>
      <c r="Y1179" s="11">
        <f t="shared" si="108"/>
        <v>0.1064029352065269</v>
      </c>
      <c r="Z1179" s="11" t="e">
        <f>NA()</f>
        <v>#N/A</v>
      </c>
      <c r="AA1179" s="10">
        <f t="shared" si="109"/>
        <v>0</v>
      </c>
    </row>
    <row r="1180" spans="23:27" x14ac:dyDescent="0.2">
      <c r="W1180" s="11">
        <f t="shared" si="110"/>
        <v>54.196673582325758</v>
      </c>
      <c r="X1180" s="11" t="e">
        <f>NA()</f>
        <v>#N/A</v>
      </c>
      <c r="Y1180" s="11">
        <f t="shared" si="108"/>
        <v>0.10664261134528431</v>
      </c>
      <c r="Z1180" s="11" t="e">
        <f>NA()</f>
        <v>#N/A</v>
      </c>
      <c r="AA1180" s="10">
        <f t="shared" si="109"/>
        <v>0</v>
      </c>
    </row>
    <row r="1181" spans="23:27" x14ac:dyDescent="0.2">
      <c r="W1181" s="11">
        <f t="shared" si="110"/>
        <v>54.23318841949277</v>
      </c>
      <c r="X1181" s="11" t="e">
        <f>NA()</f>
        <v>#N/A</v>
      </c>
      <c r="Y1181" s="11">
        <f t="shared" si="108"/>
        <v>0.10687213961414953</v>
      </c>
      <c r="Z1181" s="11" t="e">
        <f>NA()</f>
        <v>#N/A</v>
      </c>
      <c r="AA1181" s="10">
        <f t="shared" si="109"/>
        <v>0</v>
      </c>
    </row>
    <row r="1182" spans="23:27" x14ac:dyDescent="0.2">
      <c r="W1182" s="11">
        <f t="shared" si="110"/>
        <v>54.269703256659781</v>
      </c>
      <c r="X1182" s="11" t="e">
        <f>NA()</f>
        <v>#N/A</v>
      </c>
      <c r="Y1182" s="11">
        <f t="shared" si="108"/>
        <v>0.10709145221897338</v>
      </c>
      <c r="Z1182" s="11" t="e">
        <f>NA()</f>
        <v>#N/A</v>
      </c>
      <c r="AA1182" s="10">
        <f t="shared" si="109"/>
        <v>0</v>
      </c>
    </row>
    <row r="1183" spans="23:27" x14ac:dyDescent="0.2">
      <c r="W1183" s="11">
        <f t="shared" si="110"/>
        <v>54.306218093826793</v>
      </c>
      <c r="X1183" s="11" t="e">
        <f>NA()</f>
        <v>#N/A</v>
      </c>
      <c r="Y1183" s="11">
        <f t="shared" si="108"/>
        <v>0.10730048429083339</v>
      </c>
      <c r="Z1183" s="11" t="e">
        <f>NA()</f>
        <v>#N/A</v>
      </c>
      <c r="AA1183" s="10">
        <f t="shared" si="109"/>
        <v>0</v>
      </c>
    </row>
    <row r="1184" spans="23:27" x14ac:dyDescent="0.2">
      <c r="W1184" s="11">
        <f t="shared" si="110"/>
        <v>54.342732930993797</v>
      </c>
      <c r="X1184" s="11" t="e">
        <f>NA()</f>
        <v>#N/A</v>
      </c>
      <c r="Y1184" s="11">
        <f t="shared" si="108"/>
        <v>0.1074991739180086</v>
      </c>
      <c r="Z1184" s="11" t="e">
        <f>NA()</f>
        <v>#N/A</v>
      </c>
      <c r="AA1184" s="10">
        <f t="shared" si="109"/>
        <v>0</v>
      </c>
    </row>
    <row r="1185" spans="23:27" x14ac:dyDescent="0.2">
      <c r="W1185" s="11">
        <f t="shared" si="110"/>
        <v>54.379247768160809</v>
      </c>
      <c r="X1185" s="11" t="e">
        <f>NA()</f>
        <v>#N/A</v>
      </c>
      <c r="Y1185" s="11">
        <f t="shared" si="108"/>
        <v>0.10768746217653861</v>
      </c>
      <c r="Z1185" s="11" t="e">
        <f>NA()</f>
        <v>#N/A</v>
      </c>
      <c r="AA1185" s="10">
        <f t="shared" si="109"/>
        <v>0</v>
      </c>
    </row>
    <row r="1186" spans="23:27" x14ac:dyDescent="0.2">
      <c r="W1186" s="11">
        <f t="shared" si="110"/>
        <v>54.415762605327821</v>
      </c>
      <c r="X1186" s="11" t="e">
        <f>NA()</f>
        <v>#N/A</v>
      </c>
      <c r="Y1186" s="11">
        <f t="shared" ref="Y1186:Y1249" si="111">S386</f>
        <v>0.1078652931593453</v>
      </c>
      <c r="Z1186" s="11" t="e">
        <f>NA()</f>
        <v>#N/A</v>
      </c>
      <c r="AA1186" s="10">
        <f t="shared" ref="AA1186:AA1249" si="112">CHOOSE($M$4,IF(R386&lt;=$M$8,S386,0),IF(R386&gt;=$M$8,S386,0),IF(OR(R386&lt;=$M$10,R386&gt;$M$9),S386,0))</f>
        <v>0</v>
      </c>
    </row>
    <row r="1187" spans="23:27" x14ac:dyDescent="0.2">
      <c r="W1187" s="11">
        <f t="shared" ref="W1187:W1250" si="113">R387</f>
        <v>54.452277442494832</v>
      </c>
      <c r="X1187" s="11" t="e">
        <f>NA()</f>
        <v>#N/A</v>
      </c>
      <c r="Y1187" s="11">
        <f t="shared" si="111"/>
        <v>0.1080326140038978</v>
      </c>
      <c r="Z1187" s="11" t="e">
        <f>NA()</f>
        <v>#N/A</v>
      </c>
      <c r="AA1187" s="10">
        <f t="shared" si="112"/>
        <v>0</v>
      </c>
    </row>
    <row r="1188" spans="23:27" x14ac:dyDescent="0.2">
      <c r="W1188" s="11">
        <f t="shared" si="113"/>
        <v>54.488792279661844</v>
      </c>
      <c r="X1188" s="11" t="e">
        <f>NA()</f>
        <v>#N/A</v>
      </c>
      <c r="Y1188" s="11">
        <f t="shared" si="111"/>
        <v>0.10818937491840065</v>
      </c>
      <c r="Z1188" s="11" t="e">
        <f>NA()</f>
        <v>#N/A</v>
      </c>
      <c r="AA1188" s="10">
        <f t="shared" si="112"/>
        <v>0</v>
      </c>
    </row>
    <row r="1189" spans="23:27" x14ac:dyDescent="0.2">
      <c r="W1189" s="11">
        <f t="shared" si="113"/>
        <v>54.525307116828856</v>
      </c>
      <c r="X1189" s="11" t="e">
        <f>NA()</f>
        <v>#N/A</v>
      </c>
      <c r="Y1189" s="11">
        <f t="shared" si="111"/>
        <v>0.10833552920648779</v>
      </c>
      <c r="Z1189" s="11" t="e">
        <f>NA()</f>
        <v>#N/A</v>
      </c>
      <c r="AA1189" s="10">
        <f t="shared" si="112"/>
        <v>0</v>
      </c>
    </row>
    <row r="1190" spans="23:27" x14ac:dyDescent="0.2">
      <c r="W1190" s="11">
        <f t="shared" si="113"/>
        <v>54.561821953995867</v>
      </c>
      <c r="X1190" s="11" t="e">
        <f>NA()</f>
        <v>#N/A</v>
      </c>
      <c r="Y1190" s="11">
        <f t="shared" si="111"/>
        <v>0.10847103329040458</v>
      </c>
      <c r="Z1190" s="11" t="e">
        <f>NA()</f>
        <v>#N/A</v>
      </c>
      <c r="AA1190" s="10">
        <f t="shared" si="112"/>
        <v>0</v>
      </c>
    </row>
    <row r="1191" spans="23:27" x14ac:dyDescent="0.2">
      <c r="W1191" s="11">
        <f t="shared" si="113"/>
        <v>54.598336791162879</v>
      </c>
      <c r="X1191" s="11" t="e">
        <f>NA()</f>
        <v>#N/A</v>
      </c>
      <c r="Y1191" s="11">
        <f t="shared" si="111"/>
        <v>0.10859584673266236</v>
      </c>
      <c r="Z1191" s="11" t="e">
        <f>NA()</f>
        <v>#N/A</v>
      </c>
      <c r="AA1191" s="10">
        <f t="shared" si="112"/>
        <v>0</v>
      </c>
    </row>
    <row r="1192" spans="23:27" x14ac:dyDescent="0.2">
      <c r="W1192" s="11">
        <f t="shared" si="113"/>
        <v>54.634851628329891</v>
      </c>
      <c r="X1192" s="11" t="e">
        <f>NA()</f>
        <v>#N/A</v>
      </c>
      <c r="Y1192" s="11">
        <f t="shared" si="111"/>
        <v>0.10870993225614989</v>
      </c>
      <c r="Z1192" s="11" t="e">
        <f>NA()</f>
        <v>#N/A</v>
      </c>
      <c r="AA1192" s="10">
        <f t="shared" si="112"/>
        <v>0</v>
      </c>
    </row>
    <row r="1193" spans="23:27" x14ac:dyDescent="0.2">
      <c r="W1193" s="11">
        <f t="shared" si="113"/>
        <v>54.671366465496902</v>
      </c>
      <c r="X1193" s="11" t="e">
        <f>NA()</f>
        <v>#N/A</v>
      </c>
      <c r="Y1193" s="11">
        <f t="shared" si="111"/>
        <v>0.10881325576268805</v>
      </c>
      <c r="Z1193" s="11" t="e">
        <f>NA()</f>
        <v>#N/A</v>
      </c>
      <c r="AA1193" s="10">
        <f t="shared" si="112"/>
        <v>0</v>
      </c>
    </row>
    <row r="1194" spans="23:27" x14ac:dyDescent="0.2">
      <c r="W1194" s="11">
        <f t="shared" si="113"/>
        <v>54.707881302663914</v>
      </c>
      <c r="X1194" s="11" t="e">
        <f>NA()</f>
        <v>#N/A</v>
      </c>
      <c r="Y1194" s="11">
        <f t="shared" si="111"/>
        <v>0.10890578635001483</v>
      </c>
      <c r="Z1194" s="11" t="e">
        <f>NA()</f>
        <v>#N/A</v>
      </c>
      <c r="AA1194" s="10">
        <f t="shared" si="112"/>
        <v>0</v>
      </c>
    </row>
    <row r="1195" spans="23:27" x14ac:dyDescent="0.2">
      <c r="W1195" s="11">
        <f t="shared" si="113"/>
        <v>54.744396139830926</v>
      </c>
      <c r="X1195" s="11" t="e">
        <f>NA()</f>
        <v>#N/A</v>
      </c>
      <c r="Y1195" s="11">
        <f t="shared" si="111"/>
        <v>0.10898749632718864</v>
      </c>
      <c r="Z1195" s="11" t="e">
        <f>NA()</f>
        <v>#N/A</v>
      </c>
      <c r="AA1195" s="10">
        <f t="shared" si="112"/>
        <v>0</v>
      </c>
    </row>
    <row r="1196" spans="23:27" x14ac:dyDescent="0.2">
      <c r="W1196" s="11">
        <f t="shared" si="113"/>
        <v>54.78091097699793</v>
      </c>
      <c r="X1196" s="11" t="e">
        <f>NA()</f>
        <v>#N/A</v>
      </c>
      <c r="Y1196" s="11">
        <f t="shared" si="111"/>
        <v>0.10905836122839915</v>
      </c>
      <c r="Z1196" s="11" t="e">
        <f>NA()</f>
        <v>#N/A</v>
      </c>
      <c r="AA1196" s="10">
        <f t="shared" si="112"/>
        <v>0</v>
      </c>
    </row>
    <row r="1197" spans="23:27" x14ac:dyDescent="0.2">
      <c r="W1197" s="11">
        <f t="shared" si="113"/>
        <v>54.817425814164942</v>
      </c>
      <c r="X1197" s="11" t="e">
        <f>NA()</f>
        <v>#N/A</v>
      </c>
      <c r="Y1197" s="11">
        <f t="shared" si="111"/>
        <v>0.10911835982517641</v>
      </c>
      <c r="Z1197" s="11" t="e">
        <f>NA()</f>
        <v>#N/A</v>
      </c>
      <c r="AA1197" s="10">
        <f t="shared" si="112"/>
        <v>0</v>
      </c>
    </row>
    <row r="1198" spans="23:27" x14ac:dyDescent="0.2">
      <c r="W1198" s="11">
        <f t="shared" si="113"/>
        <v>54.853940651331953</v>
      </c>
      <c r="X1198" s="11" t="e">
        <f>NA()</f>
        <v>#N/A</v>
      </c>
      <c r="Y1198" s="11">
        <f t="shared" si="111"/>
        <v>0.1091674741369891</v>
      </c>
      <c r="Z1198" s="11" t="e">
        <f>NA()</f>
        <v>#N/A</v>
      </c>
      <c r="AA1198" s="10">
        <f t="shared" si="112"/>
        <v>0</v>
      </c>
    </row>
    <row r="1199" spans="23:27" x14ac:dyDescent="0.2">
      <c r="W1199" s="11">
        <f t="shared" si="113"/>
        <v>54.890455488498965</v>
      </c>
      <c r="X1199" s="11" t="e">
        <f>NA()</f>
        <v>#N/A</v>
      </c>
      <c r="Y1199" s="11">
        <f t="shared" si="111"/>
        <v>0.10920568944022502</v>
      </c>
      <c r="Z1199" s="11" t="e">
        <f>NA()</f>
        <v>#N/A</v>
      </c>
      <c r="AA1199" s="10">
        <f t="shared" si="112"/>
        <v>0</v>
      </c>
    </row>
    <row r="1200" spans="23:27" x14ac:dyDescent="0.2">
      <c r="W1200" s="11">
        <f t="shared" si="113"/>
        <v>54.926970325665977</v>
      </c>
      <c r="X1200" s="11" t="e">
        <f>NA()</f>
        <v>#N/A</v>
      </c>
      <c r="Y1200" s="11">
        <f t="shared" si="111"/>
        <v>0.10923299427554727</v>
      </c>
      <c r="Z1200" s="11" t="e">
        <f>NA()</f>
        <v>#N/A</v>
      </c>
      <c r="AA1200" s="10">
        <f t="shared" si="112"/>
        <v>0</v>
      </c>
    </row>
    <row r="1201" spans="23:27" x14ac:dyDescent="0.2">
      <c r="W1201" s="11">
        <f t="shared" si="113"/>
        <v>54.963485162832988</v>
      </c>
      <c r="X1201" s="11" t="e">
        <f>NA()</f>
        <v>#N/A</v>
      </c>
      <c r="Y1201" s="11">
        <f t="shared" si="111"/>
        <v>0.10924938045362123</v>
      </c>
      <c r="Z1201" s="11" t="e">
        <f>NA()</f>
        <v>#N/A</v>
      </c>
      <c r="AA1201" s="10">
        <f t="shared" si="112"/>
        <v>0</v>
      </c>
    </row>
    <row r="1202" spans="23:27" x14ac:dyDescent="0.2">
      <c r="W1202" s="11">
        <f t="shared" si="113"/>
        <v>55</v>
      </c>
      <c r="X1202" s="11" t="e">
        <f>NA()</f>
        <v>#N/A</v>
      </c>
      <c r="Y1202" s="11">
        <f t="shared" si="111"/>
        <v>0.10925484305920791</v>
      </c>
      <c r="Z1202" s="11" t="e">
        <f>NA()</f>
        <v>#N/A</v>
      </c>
      <c r="AA1202" s="10">
        <f t="shared" si="112"/>
        <v>0</v>
      </c>
    </row>
    <row r="1203" spans="23:27" x14ac:dyDescent="0.2">
      <c r="W1203" s="11">
        <f t="shared" si="113"/>
        <v>55.036514837167012</v>
      </c>
      <c r="X1203" s="11" t="e">
        <f>NA()</f>
        <v>#N/A</v>
      </c>
      <c r="Y1203" s="11">
        <f t="shared" si="111"/>
        <v>0.10924938045362123</v>
      </c>
      <c r="Z1203" s="11" t="e">
        <f>NA()</f>
        <v>#N/A</v>
      </c>
      <c r="AA1203" s="10">
        <f t="shared" si="112"/>
        <v>0</v>
      </c>
    </row>
    <row r="1204" spans="23:27" x14ac:dyDescent="0.2">
      <c r="W1204" s="11">
        <f t="shared" si="113"/>
        <v>55.073029674334023</v>
      </c>
      <c r="X1204" s="11" t="e">
        <f>NA()</f>
        <v>#N/A</v>
      </c>
      <c r="Y1204" s="11">
        <f t="shared" si="111"/>
        <v>0.10923299427554727</v>
      </c>
      <c r="Z1204" s="11" t="e">
        <f>NA()</f>
        <v>#N/A</v>
      </c>
      <c r="AA1204" s="10">
        <f t="shared" si="112"/>
        <v>0</v>
      </c>
    </row>
    <row r="1205" spans="23:27" x14ac:dyDescent="0.2">
      <c r="W1205" s="11">
        <f t="shared" si="113"/>
        <v>55.109544511501035</v>
      </c>
      <c r="X1205" s="11" t="e">
        <f>NA()</f>
        <v>#N/A</v>
      </c>
      <c r="Y1205" s="11">
        <f t="shared" si="111"/>
        <v>0.10920568944022502</v>
      </c>
      <c r="Z1205" s="11" t="e">
        <f>NA()</f>
        <v>#N/A</v>
      </c>
      <c r="AA1205" s="10">
        <f t="shared" si="112"/>
        <v>0</v>
      </c>
    </row>
    <row r="1206" spans="23:27" x14ac:dyDescent="0.2">
      <c r="W1206" s="11">
        <f t="shared" si="113"/>
        <v>55.146059348668047</v>
      </c>
      <c r="X1206" s="11" t="e">
        <f>NA()</f>
        <v>#N/A</v>
      </c>
      <c r="Y1206" s="11">
        <f t="shared" si="111"/>
        <v>0.1091674741369891</v>
      </c>
      <c r="Z1206" s="11" t="e">
        <f>NA()</f>
        <v>#N/A</v>
      </c>
      <c r="AA1206" s="10">
        <f t="shared" si="112"/>
        <v>0</v>
      </c>
    </row>
    <row r="1207" spans="23:27" x14ac:dyDescent="0.2">
      <c r="W1207" s="11">
        <f t="shared" si="113"/>
        <v>55.182574185835058</v>
      </c>
      <c r="X1207" s="11" t="e">
        <f>NA()</f>
        <v>#N/A</v>
      </c>
      <c r="Y1207" s="11">
        <f t="shared" si="111"/>
        <v>0.10911835982517641</v>
      </c>
      <c r="Z1207" s="11" t="e">
        <f>NA()</f>
        <v>#N/A</v>
      </c>
      <c r="AA1207" s="10">
        <f t="shared" si="112"/>
        <v>0</v>
      </c>
    </row>
    <row r="1208" spans="23:27" x14ac:dyDescent="0.2">
      <c r="W1208" s="11">
        <f t="shared" si="113"/>
        <v>55.21908902300207</v>
      </c>
      <c r="X1208" s="11" t="e">
        <f>NA()</f>
        <v>#N/A</v>
      </c>
      <c r="Y1208" s="11">
        <f t="shared" si="111"/>
        <v>0.10905836122839915</v>
      </c>
      <c r="Z1208" s="11" t="e">
        <f>NA()</f>
        <v>#N/A</v>
      </c>
      <c r="AA1208" s="10">
        <f t="shared" si="112"/>
        <v>0</v>
      </c>
    </row>
    <row r="1209" spans="23:27" x14ac:dyDescent="0.2">
      <c r="W1209" s="11">
        <f t="shared" si="113"/>
        <v>55.255603860169074</v>
      </c>
      <c r="X1209" s="11" t="e">
        <f>NA()</f>
        <v>#N/A</v>
      </c>
      <c r="Y1209" s="11">
        <f t="shared" si="111"/>
        <v>0.10898749632718864</v>
      </c>
      <c r="Z1209" s="11" t="e">
        <f>NA()</f>
        <v>#N/A</v>
      </c>
      <c r="AA1209" s="10">
        <f t="shared" si="112"/>
        <v>0</v>
      </c>
    </row>
    <row r="1210" spans="23:27" x14ac:dyDescent="0.2">
      <c r="W1210" s="11">
        <f t="shared" si="113"/>
        <v>55.292118697336086</v>
      </c>
      <c r="X1210" s="11" t="e">
        <f>NA()</f>
        <v>#N/A</v>
      </c>
      <c r="Y1210" s="11">
        <f t="shared" si="111"/>
        <v>0.10890578635001483</v>
      </c>
      <c r="Z1210" s="11" t="e">
        <f>NA()</f>
        <v>#N/A</v>
      </c>
      <c r="AA1210" s="10">
        <f t="shared" si="112"/>
        <v>0</v>
      </c>
    </row>
    <row r="1211" spans="23:27" x14ac:dyDescent="0.2">
      <c r="W1211" s="11">
        <f t="shared" si="113"/>
        <v>55.328633534503098</v>
      </c>
      <c r="X1211" s="11" t="e">
        <f>NA()</f>
        <v>#N/A</v>
      </c>
      <c r="Y1211" s="11">
        <f t="shared" si="111"/>
        <v>0.10881325576268805</v>
      </c>
      <c r="Z1211" s="11" t="e">
        <f>NA()</f>
        <v>#N/A</v>
      </c>
      <c r="AA1211" s="10">
        <f t="shared" si="112"/>
        <v>0</v>
      </c>
    </row>
    <row r="1212" spans="23:27" x14ac:dyDescent="0.2">
      <c r="W1212" s="11">
        <f t="shared" si="113"/>
        <v>55.365148371670109</v>
      </c>
      <c r="X1212" s="11" t="e">
        <f>NA()</f>
        <v>#N/A</v>
      </c>
      <c r="Y1212" s="11">
        <f t="shared" si="111"/>
        <v>0.10870993225614989</v>
      </c>
      <c r="Z1212" s="11" t="e">
        <f>NA()</f>
        <v>#N/A</v>
      </c>
      <c r="AA1212" s="10">
        <f t="shared" si="112"/>
        <v>0</v>
      </c>
    </row>
    <row r="1213" spans="23:27" x14ac:dyDescent="0.2">
      <c r="W1213" s="11">
        <f t="shared" si="113"/>
        <v>55.401663208837121</v>
      </c>
      <c r="X1213" s="11" t="e">
        <f>NA()</f>
        <v>#N/A</v>
      </c>
      <c r="Y1213" s="11">
        <f t="shared" si="111"/>
        <v>0.10859584673266236</v>
      </c>
      <c r="Z1213" s="11" t="e">
        <f>NA()</f>
        <v>#N/A</v>
      </c>
      <c r="AA1213" s="10">
        <f t="shared" si="112"/>
        <v>0</v>
      </c>
    </row>
    <row r="1214" spans="23:27" x14ac:dyDescent="0.2">
      <c r="W1214" s="11">
        <f t="shared" si="113"/>
        <v>55.438178046004133</v>
      </c>
      <c r="X1214" s="11" t="e">
        <f>NA()</f>
        <v>#N/A</v>
      </c>
      <c r="Y1214" s="11">
        <f t="shared" si="111"/>
        <v>0.10847103329040458</v>
      </c>
      <c r="Z1214" s="11" t="e">
        <f>NA()</f>
        <v>#N/A</v>
      </c>
      <c r="AA1214" s="10">
        <f t="shared" si="112"/>
        <v>0</v>
      </c>
    </row>
    <row r="1215" spans="23:27" x14ac:dyDescent="0.2">
      <c r="W1215" s="11">
        <f t="shared" si="113"/>
        <v>55.474692883171144</v>
      </c>
      <c r="X1215" s="11" t="e">
        <f>NA()</f>
        <v>#N/A</v>
      </c>
      <c r="Y1215" s="11">
        <f t="shared" si="111"/>
        <v>0.10833552920648779</v>
      </c>
      <c r="Z1215" s="11" t="e">
        <f>NA()</f>
        <v>#N/A</v>
      </c>
      <c r="AA1215" s="10">
        <f t="shared" si="112"/>
        <v>0</v>
      </c>
    </row>
    <row r="1216" spans="23:27" x14ac:dyDescent="0.2">
      <c r="W1216" s="11">
        <f t="shared" si="113"/>
        <v>55.511207720338156</v>
      </c>
      <c r="X1216" s="11" t="e">
        <f>NA()</f>
        <v>#N/A</v>
      </c>
      <c r="Y1216" s="11">
        <f t="shared" si="111"/>
        <v>0.10818937491840065</v>
      </c>
      <c r="Z1216" s="11" t="e">
        <f>NA()</f>
        <v>#N/A</v>
      </c>
      <c r="AA1216" s="10">
        <f t="shared" si="112"/>
        <v>0</v>
      </c>
    </row>
    <row r="1217" spans="23:27" x14ac:dyDescent="0.2">
      <c r="W1217" s="11">
        <f t="shared" si="113"/>
        <v>55.547722557505168</v>
      </c>
      <c r="X1217" s="11" t="e">
        <f>NA()</f>
        <v>#N/A</v>
      </c>
      <c r="Y1217" s="11">
        <f t="shared" si="111"/>
        <v>0.1080326140038978</v>
      </c>
      <c r="Z1217" s="11" t="e">
        <f>NA()</f>
        <v>#N/A</v>
      </c>
      <c r="AA1217" s="10">
        <f t="shared" si="112"/>
        <v>0</v>
      </c>
    </row>
    <row r="1218" spans="23:27" x14ac:dyDescent="0.2">
      <c r="W1218" s="11">
        <f t="shared" si="113"/>
        <v>55.584237394672179</v>
      </c>
      <c r="X1218" s="11" t="e">
        <f>NA()</f>
        <v>#N/A</v>
      </c>
      <c r="Y1218" s="11">
        <f t="shared" si="111"/>
        <v>0.1078652931593453</v>
      </c>
      <c r="Z1218" s="11" t="e">
        <f>NA()</f>
        <v>#N/A</v>
      </c>
      <c r="AA1218" s="10">
        <f t="shared" si="112"/>
        <v>0</v>
      </c>
    </row>
    <row r="1219" spans="23:27" x14ac:dyDescent="0.2">
      <c r="W1219" s="11">
        <f t="shared" si="113"/>
        <v>55.620752231839191</v>
      </c>
      <c r="X1219" s="11" t="e">
        <f>NA()</f>
        <v>#N/A</v>
      </c>
      <c r="Y1219" s="11">
        <f t="shared" si="111"/>
        <v>0.10768746217653861</v>
      </c>
      <c r="Z1219" s="11" t="e">
        <f>NA()</f>
        <v>#N/A</v>
      </c>
      <c r="AA1219" s="10">
        <f t="shared" si="112"/>
        <v>0</v>
      </c>
    </row>
    <row r="1220" spans="23:27" x14ac:dyDescent="0.2">
      <c r="W1220" s="11">
        <f t="shared" si="113"/>
        <v>55.657267069006203</v>
      </c>
      <c r="X1220" s="11" t="e">
        <f>NA()</f>
        <v>#N/A</v>
      </c>
      <c r="Y1220" s="11">
        <f t="shared" si="111"/>
        <v>0.1074991739180086</v>
      </c>
      <c r="Z1220" s="11" t="e">
        <f>NA()</f>
        <v>#N/A</v>
      </c>
      <c r="AA1220" s="10">
        <f t="shared" si="112"/>
        <v>0</v>
      </c>
    </row>
    <row r="1221" spans="23:27" x14ac:dyDescent="0.2">
      <c r="W1221" s="11">
        <f t="shared" si="113"/>
        <v>55.693781906173207</v>
      </c>
      <c r="X1221" s="11" t="e">
        <f>NA()</f>
        <v>#N/A</v>
      </c>
      <c r="Y1221" s="11">
        <f t="shared" si="111"/>
        <v>0.10730048429083339</v>
      </c>
      <c r="Z1221" s="11" t="e">
        <f>NA()</f>
        <v>#N/A</v>
      </c>
      <c r="AA1221" s="10">
        <f t="shared" si="112"/>
        <v>0</v>
      </c>
    </row>
    <row r="1222" spans="23:27" x14ac:dyDescent="0.2">
      <c r="W1222" s="11">
        <f t="shared" si="113"/>
        <v>55.730296743340219</v>
      </c>
      <c r="X1222" s="11" t="e">
        <f>NA()</f>
        <v>#N/A</v>
      </c>
      <c r="Y1222" s="11">
        <f t="shared" si="111"/>
        <v>0.10709145221897338</v>
      </c>
      <c r="Z1222" s="11" t="e">
        <f>NA()</f>
        <v>#N/A</v>
      </c>
      <c r="AA1222" s="10">
        <f t="shared" si="112"/>
        <v>0</v>
      </c>
    </row>
    <row r="1223" spans="23:27" x14ac:dyDescent="0.2">
      <c r="W1223" s="11">
        <f t="shared" si="113"/>
        <v>55.76681158050723</v>
      </c>
      <c r="X1223" s="11" t="e">
        <f>NA()</f>
        <v>#N/A</v>
      </c>
      <c r="Y1223" s="11">
        <f t="shared" si="111"/>
        <v>0.10687213961414953</v>
      </c>
      <c r="Z1223" s="11" t="e">
        <f>NA()</f>
        <v>#N/A</v>
      </c>
      <c r="AA1223" s="10">
        <f t="shared" si="112"/>
        <v>0</v>
      </c>
    </row>
    <row r="1224" spans="23:27" x14ac:dyDescent="0.2">
      <c r="W1224" s="11">
        <f t="shared" si="113"/>
        <v>55.803326417674242</v>
      </c>
      <c r="X1224" s="11" t="e">
        <f>NA()</f>
        <v>#N/A</v>
      </c>
      <c r="Y1224" s="11">
        <f t="shared" si="111"/>
        <v>0.10664261134528431</v>
      </c>
      <c r="Z1224" s="11" t="e">
        <f>NA()</f>
        <v>#N/A</v>
      </c>
      <c r="AA1224" s="10">
        <f t="shared" si="112"/>
        <v>0</v>
      </c>
    </row>
    <row r="1225" spans="23:27" x14ac:dyDescent="0.2">
      <c r="W1225" s="11">
        <f t="shared" si="113"/>
        <v>55.839841254841254</v>
      </c>
      <c r="X1225" s="11" t="e">
        <f>NA()</f>
        <v>#N/A</v>
      </c>
      <c r="Y1225" s="11">
        <f t="shared" si="111"/>
        <v>0.1064029352065269</v>
      </c>
      <c r="Z1225" s="11" t="e">
        <f>NA()</f>
        <v>#N/A</v>
      </c>
      <c r="AA1225" s="10">
        <f t="shared" si="112"/>
        <v>0</v>
      </c>
    </row>
    <row r="1226" spans="23:27" x14ac:dyDescent="0.2">
      <c r="W1226" s="11">
        <f t="shared" si="113"/>
        <v>55.876356092008265</v>
      </c>
      <c r="X1226" s="11" t="e">
        <f>NA()</f>
        <v>#N/A</v>
      </c>
      <c r="Y1226" s="11">
        <f t="shared" si="111"/>
        <v>0.1061531818838842</v>
      </c>
      <c r="Z1226" s="11" t="e">
        <f>NA()</f>
        <v>#N/A</v>
      </c>
      <c r="AA1226" s="10">
        <f t="shared" si="112"/>
        <v>0</v>
      </c>
    </row>
    <row r="1227" spans="23:27" x14ac:dyDescent="0.2">
      <c r="W1227" s="11">
        <f t="shared" si="113"/>
        <v>55.912870929175277</v>
      </c>
      <c r="X1227" s="11" t="e">
        <f>NA()</f>
        <v>#N/A</v>
      </c>
      <c r="Y1227" s="11">
        <f t="shared" si="111"/>
        <v>0.10589342492048141</v>
      </c>
      <c r="Z1227" s="11" t="e">
        <f>NA()</f>
        <v>#N/A</v>
      </c>
      <c r="AA1227" s="10">
        <f t="shared" si="112"/>
        <v>0</v>
      </c>
    </row>
    <row r="1228" spans="23:27" x14ac:dyDescent="0.2">
      <c r="W1228" s="11">
        <f t="shared" si="113"/>
        <v>55.949385766342289</v>
      </c>
      <c r="X1228" s="11" t="e">
        <f>NA()</f>
        <v>#N/A</v>
      </c>
      <c r="Y1228" s="11">
        <f t="shared" si="111"/>
        <v>0.10562374068047534</v>
      </c>
      <c r="Z1228" s="11" t="e">
        <f>NA()</f>
        <v>#N/A</v>
      </c>
      <c r="AA1228" s="10">
        <f t="shared" si="112"/>
        <v>0</v>
      </c>
    </row>
    <row r="1229" spans="23:27" x14ac:dyDescent="0.2">
      <c r="W1229" s="11">
        <f t="shared" si="113"/>
        <v>55.9859006035093</v>
      </c>
      <c r="X1229" s="11" t="e">
        <f>NA()</f>
        <v>#N/A</v>
      </c>
      <c r="Y1229" s="11">
        <f t="shared" si="111"/>
        <v>0.10534420831164543</v>
      </c>
      <c r="Z1229" s="11" t="e">
        <f>NA()</f>
        <v>#N/A</v>
      </c>
      <c r="AA1229" s="10">
        <f t="shared" si="112"/>
        <v>0</v>
      </c>
    </row>
    <row r="1230" spans="23:27" x14ac:dyDescent="0.2">
      <c r="W1230" s="11">
        <f t="shared" si="113"/>
        <v>56.022415440676312</v>
      </c>
      <c r="X1230" s="11" t="e">
        <f>NA()</f>
        <v>#N/A</v>
      </c>
      <c r="Y1230" s="11">
        <f t="shared" si="111"/>
        <v>0.10505490970668857</v>
      </c>
      <c r="Z1230" s="11" t="e">
        <f>NA()</f>
        <v>#N/A</v>
      </c>
      <c r="AA1230" s="10">
        <f t="shared" si="112"/>
        <v>0</v>
      </c>
    </row>
    <row r="1231" spans="23:27" x14ac:dyDescent="0.2">
      <c r="W1231" s="11">
        <f t="shared" si="113"/>
        <v>56.058930277843324</v>
      </c>
      <c r="X1231" s="11" t="e">
        <f>NA()</f>
        <v>#N/A</v>
      </c>
      <c r="Y1231" s="11">
        <f t="shared" si="111"/>
        <v>0.10475592946324365</v>
      </c>
      <c r="Z1231" s="11" t="e">
        <f>NA()</f>
        <v>#N/A</v>
      </c>
      <c r="AA1231" s="10">
        <f t="shared" si="112"/>
        <v>0</v>
      </c>
    </row>
    <row r="1232" spans="23:27" x14ac:dyDescent="0.2">
      <c r="W1232" s="11">
        <f t="shared" si="113"/>
        <v>56.095445115010335</v>
      </c>
      <c r="X1232" s="11" t="e">
        <f>NA()</f>
        <v>#N/A</v>
      </c>
      <c r="Y1232" s="11">
        <f t="shared" si="111"/>
        <v>0.10444735484267327</v>
      </c>
      <c r="Z1232" s="11" t="e">
        <f>NA()</f>
        <v>#N/A</v>
      </c>
      <c r="AA1232" s="10">
        <f t="shared" si="112"/>
        <v>0</v>
      </c>
    </row>
    <row r="1233" spans="23:27" x14ac:dyDescent="0.2">
      <c r="W1233" s="11">
        <f t="shared" si="113"/>
        <v>56.13195995217734</v>
      </c>
      <c r="X1233" s="11" t="e">
        <f>NA()</f>
        <v>#N/A</v>
      </c>
      <c r="Y1233" s="11">
        <f t="shared" si="111"/>
        <v>0.10412927572763114</v>
      </c>
      <c r="Z1233" s="11" t="e">
        <f>NA()</f>
        <v>#N/A</v>
      </c>
      <c r="AA1233" s="10">
        <f t="shared" si="112"/>
        <v>0</v>
      </c>
    </row>
    <row r="1234" spans="23:27" x14ac:dyDescent="0.2">
      <c r="W1234" s="11">
        <f t="shared" si="113"/>
        <v>56.168474789344351</v>
      </c>
      <c r="X1234" s="11" t="e">
        <f>NA()</f>
        <v>#N/A</v>
      </c>
      <c r="Y1234" s="11">
        <f t="shared" si="111"/>
        <v>0.10380178457844327</v>
      </c>
      <c r="Z1234" s="11" t="e">
        <f>NA()</f>
        <v>#N/A</v>
      </c>
      <c r="AA1234" s="10">
        <f t="shared" si="112"/>
        <v>0</v>
      </c>
    </row>
    <row r="1235" spans="23:27" x14ac:dyDescent="0.2">
      <c r="W1235" s="11">
        <f t="shared" si="113"/>
        <v>56.204989626511363</v>
      </c>
      <c r="X1235" s="11" t="e">
        <f>NA()</f>
        <v>#N/A</v>
      </c>
      <c r="Y1235" s="11">
        <f t="shared" si="111"/>
        <v>0.1034649763883336</v>
      </c>
      <c r="Z1235" s="11" t="e">
        <f>NA()</f>
        <v>#N/A</v>
      </c>
      <c r="AA1235" s="10">
        <f t="shared" si="112"/>
        <v>0</v>
      </c>
    </row>
    <row r="1236" spans="23:27" x14ac:dyDescent="0.2">
      <c r="W1236" s="11">
        <f t="shared" si="113"/>
        <v>56.241504463678375</v>
      </c>
      <c r="X1236" s="11" t="e">
        <f>NA()</f>
        <v>#N/A</v>
      </c>
      <c r="Y1236" s="11">
        <f t="shared" si="111"/>
        <v>0.10311894863752324</v>
      </c>
      <c r="Z1236" s="11" t="e">
        <f>NA()</f>
        <v>#N/A</v>
      </c>
      <c r="AA1236" s="10">
        <f t="shared" si="112"/>
        <v>0</v>
      </c>
    </row>
    <row r="1237" spans="23:27" x14ac:dyDescent="0.2">
      <c r="W1237" s="11">
        <f t="shared" si="113"/>
        <v>56.278019300845386</v>
      </c>
      <c r="X1237" s="11" t="e">
        <f>NA()</f>
        <v>#N/A</v>
      </c>
      <c r="Y1237" s="11">
        <f t="shared" si="111"/>
        <v>0.10276380124623551</v>
      </c>
      <c r="Z1237" s="11" t="e">
        <f>NA()</f>
        <v>#N/A</v>
      </c>
      <c r="AA1237" s="10">
        <f t="shared" si="112"/>
        <v>0</v>
      </c>
    </row>
    <row r="1238" spans="23:27" x14ac:dyDescent="0.2">
      <c r="W1238" s="11">
        <f t="shared" si="113"/>
        <v>56.314534138012398</v>
      </c>
      <c r="X1238" s="11" t="e">
        <f>NA()</f>
        <v>#N/A</v>
      </c>
      <c r="Y1238" s="11">
        <f t="shared" si="111"/>
        <v>0.1023996365266374</v>
      </c>
      <c r="Z1238" s="11" t="e">
        <f>NA()</f>
        <v>#N/A</v>
      </c>
      <c r="AA1238" s="10">
        <f t="shared" si="112"/>
        <v>0</v>
      </c>
    </row>
    <row r="1239" spans="23:27" x14ac:dyDescent="0.2">
      <c r="W1239" s="11">
        <f t="shared" si="113"/>
        <v>56.35104897517941</v>
      </c>
      <c r="X1239" s="11" t="e">
        <f>NA()</f>
        <v>#N/A</v>
      </c>
      <c r="Y1239" s="11">
        <f t="shared" si="111"/>
        <v>0.10202655913375072</v>
      </c>
      <c r="Z1239" s="11" t="e">
        <f>NA()</f>
        <v>#N/A</v>
      </c>
      <c r="AA1239" s="10">
        <f t="shared" si="112"/>
        <v>0</v>
      </c>
    </row>
    <row r="1240" spans="23:27" x14ac:dyDescent="0.2">
      <c r="W1240" s="11">
        <f t="shared" si="113"/>
        <v>56.387563812346421</v>
      </c>
      <c r="X1240" s="11" t="e">
        <f>NA()</f>
        <v>#N/A</v>
      </c>
      <c r="Y1240" s="11">
        <f t="shared" si="111"/>
        <v>0.1016446760153653</v>
      </c>
      <c r="Z1240" s="11" t="e">
        <f>NA()</f>
        <v>#N/A</v>
      </c>
      <c r="AA1240" s="10">
        <f t="shared" si="112"/>
        <v>0</v>
      </c>
    </row>
    <row r="1241" spans="23:27" x14ac:dyDescent="0.2">
      <c r="W1241" s="11">
        <f t="shared" si="113"/>
        <v>56.424078649513433</v>
      </c>
      <c r="X1241" s="11" t="e">
        <f>NA()</f>
        <v>#N/A</v>
      </c>
      <c r="Y1241" s="11">
        <f t="shared" si="111"/>
        <v>0.10125409636098795</v>
      </c>
      <c r="Z1241" s="11" t="e">
        <f>NA()</f>
        <v>#N/A</v>
      </c>
      <c r="AA1241" s="10">
        <f t="shared" si="112"/>
        <v>0</v>
      </c>
    </row>
    <row r="1242" spans="23:27" x14ac:dyDescent="0.2">
      <c r="W1242" s="11">
        <f t="shared" si="113"/>
        <v>56.460593486680445</v>
      </c>
      <c r="X1242" s="11" t="e">
        <f>NA()</f>
        <v>#N/A</v>
      </c>
      <c r="Y1242" s="11">
        <f t="shared" si="111"/>
        <v>0.10085493154986128</v>
      </c>
      <c r="Z1242" s="11" t="e">
        <f>NA()</f>
        <v>#N/A</v>
      </c>
      <c r="AA1242" s="10">
        <f t="shared" si="112"/>
        <v>0</v>
      </c>
    </row>
    <row r="1243" spans="23:27" x14ac:dyDescent="0.2">
      <c r="W1243" s="11">
        <f t="shared" si="113"/>
        <v>56.497108323847456</v>
      </c>
      <c r="X1243" s="11" t="e">
        <f>NA()</f>
        <v>#N/A</v>
      </c>
      <c r="Y1243" s="11">
        <f t="shared" si="111"/>
        <v>0.10044729509808709</v>
      </c>
      <c r="Z1243" s="11" t="e">
        <f>NA()</f>
        <v>#N/A</v>
      </c>
      <c r="AA1243" s="10">
        <f t="shared" si="112"/>
        <v>0</v>
      </c>
    </row>
    <row r="1244" spans="23:27" x14ac:dyDescent="0.2">
      <c r="W1244" s="11">
        <f t="shared" si="113"/>
        <v>56.533623161014468</v>
      </c>
      <c r="X1244" s="11" t="e">
        <f>NA()</f>
        <v>#N/A</v>
      </c>
      <c r="Y1244" s="11">
        <f t="shared" si="111"/>
        <v>0.10003130260488913</v>
      </c>
      <c r="Z1244" s="11" t="e">
        <f>NA()</f>
        <v>#N/A</v>
      </c>
      <c r="AA1244" s="10">
        <f t="shared" si="112"/>
        <v>0</v>
      </c>
    </row>
    <row r="1245" spans="23:27" x14ac:dyDescent="0.2">
      <c r="W1245" s="11">
        <f t="shared" si="113"/>
        <v>56.57013799818148</v>
      </c>
      <c r="X1245" s="11" t="e">
        <f>NA()</f>
        <v>#N/A</v>
      </c>
      <c r="Y1245" s="11">
        <f t="shared" si="111"/>
        <v>9.9607071698051081E-2</v>
      </c>
      <c r="Z1245" s="11" t="e">
        <f>NA()</f>
        <v>#N/A</v>
      </c>
      <c r="AA1245" s="10">
        <f t="shared" si="112"/>
        <v>0</v>
      </c>
    </row>
    <row r="1246" spans="23:27" x14ac:dyDescent="0.2">
      <c r="W1246" s="11">
        <f t="shared" si="113"/>
        <v>56.606652835348484</v>
      </c>
      <c r="X1246" s="11" t="e">
        <f>NA()</f>
        <v>#N/A</v>
      </c>
      <c r="Y1246" s="11">
        <f t="shared" si="111"/>
        <v>9.9174721978565777E-2</v>
      </c>
      <c r="Z1246" s="11" t="e">
        <f>NA()</f>
        <v>#N/A</v>
      </c>
      <c r="AA1246" s="10">
        <f t="shared" si="112"/>
        <v>0</v>
      </c>
    </row>
    <row r="1247" spans="23:27" x14ac:dyDescent="0.2">
      <c r="W1247" s="11">
        <f t="shared" si="113"/>
        <v>56.643167672515496</v>
      </c>
      <c r="X1247" s="11" t="e">
        <f>NA()</f>
        <v>#N/A</v>
      </c>
      <c r="Y1247" s="11">
        <f t="shared" si="111"/>
        <v>9.8734374964531441E-2</v>
      </c>
      <c r="Z1247" s="11" t="e">
        <f>NA()</f>
        <v>#N/A</v>
      </c>
      <c r="AA1247" s="10">
        <f t="shared" si="112"/>
        <v>0</v>
      </c>
    </row>
    <row r="1248" spans="23:27" x14ac:dyDescent="0.2">
      <c r="W1248" s="11">
        <f t="shared" si="113"/>
        <v>56.679682509682507</v>
      </c>
      <c r="X1248" s="11" t="e">
        <f>NA()</f>
        <v>#N/A</v>
      </c>
      <c r="Y1248" s="11">
        <f t="shared" si="111"/>
        <v>9.8286154034333245E-2</v>
      </c>
      <c r="Z1248" s="11" t="e">
        <f>NA()</f>
        <v>#N/A</v>
      </c>
      <c r="AA1248" s="10">
        <f t="shared" si="112"/>
        <v>0</v>
      </c>
    </row>
    <row r="1249" spans="23:27" x14ac:dyDescent="0.2">
      <c r="W1249" s="11">
        <f t="shared" si="113"/>
        <v>56.716197346849519</v>
      </c>
      <c r="X1249" s="11" t="e">
        <f>NA()</f>
        <v>#N/A</v>
      </c>
      <c r="Y1249" s="11">
        <f t="shared" si="111"/>
        <v>9.7830184369145187E-2</v>
      </c>
      <c r="Z1249" s="11" t="e">
        <f>NA()</f>
        <v>#N/A</v>
      </c>
      <c r="AA1249" s="10">
        <f t="shared" si="112"/>
        <v>0</v>
      </c>
    </row>
    <row r="1250" spans="23:27" x14ac:dyDescent="0.2">
      <c r="W1250" s="11">
        <f t="shared" si="113"/>
        <v>56.752712184016531</v>
      </c>
      <c r="X1250" s="11" t="e">
        <f>NA()</f>
        <v>#N/A</v>
      </c>
      <c r="Y1250" s="11">
        <f t="shared" ref="Y1250:Y1313" si="114">S450</f>
        <v>9.7366592894791548E-2</v>
      </c>
      <c r="Z1250" s="11" t="e">
        <f>NA()</f>
        <v>#N/A</v>
      </c>
      <c r="AA1250" s="10">
        <f t="shared" ref="AA1250:AA1313" si="115">CHOOSE($M$4,IF(R450&lt;=$M$8,S450,0),IF(R450&gt;=$M$8,S450,0),IF(OR(R450&lt;=$M$10,R450&gt;$M$9),S450,0))</f>
        <v>0</v>
      </c>
    </row>
    <row r="1251" spans="23:27" x14ac:dyDescent="0.2">
      <c r="W1251" s="11">
        <f t="shared" ref="W1251:W1314" si="116">R451</f>
        <v>56.789227021183542</v>
      </c>
      <c r="X1251" s="11" t="e">
        <f>NA()</f>
        <v>#N/A</v>
      </c>
      <c r="Y1251" s="11">
        <f t="shared" si="114"/>
        <v>9.6895508223004634E-2</v>
      </c>
      <c r="Z1251" s="11" t="e">
        <f>NA()</f>
        <v>#N/A</v>
      </c>
      <c r="AA1251" s="10">
        <f t="shared" si="115"/>
        <v>0</v>
      </c>
    </row>
    <row r="1252" spans="23:27" x14ac:dyDescent="0.2">
      <c r="W1252" s="11">
        <f t="shared" si="116"/>
        <v>56.825741858350554</v>
      </c>
      <c r="X1252" s="11" t="e">
        <f>NA()</f>
        <v>#N/A</v>
      </c>
      <c r="Y1252" s="11">
        <f t="shared" si="114"/>
        <v>9.6417060592117049E-2</v>
      </c>
      <c r="Z1252" s="11" t="e">
        <f>NA()</f>
        <v>#N/A</v>
      </c>
      <c r="AA1252" s="10">
        <f t="shared" si="115"/>
        <v>0</v>
      </c>
    </row>
    <row r="1253" spans="23:27" x14ac:dyDescent="0.2">
      <c r="W1253" s="11">
        <f t="shared" si="116"/>
        <v>56.862256695517566</v>
      </c>
      <c r="X1253" s="11" t="e">
        <f>NA()</f>
        <v>#N/A</v>
      </c>
      <c r="Y1253" s="11">
        <f t="shared" si="114"/>
        <v>9.5931381807226865E-2</v>
      </c>
      <c r="Z1253" s="11" t="e">
        <f>NA()</f>
        <v>#N/A</v>
      </c>
      <c r="AA1253" s="10">
        <f t="shared" si="115"/>
        <v>0</v>
      </c>
    </row>
    <row r="1254" spans="23:27" x14ac:dyDescent="0.2">
      <c r="W1254" s="11">
        <f t="shared" si="116"/>
        <v>56.898771532684577</v>
      </c>
      <c r="X1254" s="11" t="e">
        <f>NA()</f>
        <v>#N/A</v>
      </c>
      <c r="Y1254" s="11">
        <f t="shared" si="114"/>
        <v>9.5438605179873598E-2</v>
      </c>
      <c r="Z1254" s="11" t="e">
        <f>NA()</f>
        <v>#N/A</v>
      </c>
      <c r="AA1254" s="10">
        <f t="shared" si="115"/>
        <v>0</v>
      </c>
    </row>
    <row r="1255" spans="23:27" x14ac:dyDescent="0.2">
      <c r="W1255" s="11">
        <f t="shared" si="116"/>
        <v>56.935286369851589</v>
      </c>
      <c r="X1255" s="11" t="e">
        <f>NA()</f>
        <v>#N/A</v>
      </c>
      <c r="Y1255" s="11">
        <f t="shared" si="114"/>
        <v>9.4938865467263989E-2</v>
      </c>
      <c r="Z1255" s="11" t="e">
        <f>NA()</f>
        <v>#N/A</v>
      </c>
      <c r="AA1255" s="10">
        <f t="shared" si="115"/>
        <v>0</v>
      </c>
    </row>
    <row r="1256" spans="23:27" x14ac:dyDescent="0.2">
      <c r="W1256" s="11">
        <f t="shared" si="116"/>
        <v>56.971801207018601</v>
      </c>
      <c r="X1256" s="11" t="e">
        <f>NA()</f>
        <v>#N/A</v>
      </c>
      <c r="Y1256" s="11">
        <f t="shared" si="114"/>
        <v>9.4432298811085821E-2</v>
      </c>
      <c r="Z1256" s="11" t="e">
        <f>NA()</f>
        <v>#N/A</v>
      </c>
      <c r="AA1256" s="10">
        <f t="shared" si="115"/>
        <v>0</v>
      </c>
    </row>
    <row r="1257" spans="23:27" x14ac:dyDescent="0.2">
      <c r="W1257" s="11">
        <f t="shared" si="116"/>
        <v>57.008316044185612</v>
      </c>
      <c r="X1257" s="11" t="e">
        <f>NA()</f>
        <v>#N/A</v>
      </c>
      <c r="Y1257" s="11">
        <f t="shared" si="114"/>
        <v>9.3919042675948874E-2</v>
      </c>
      <c r="Z1257" s="11" t="e">
        <f>NA()</f>
        <v>#N/A</v>
      </c>
      <c r="AA1257" s="10">
        <f t="shared" si="115"/>
        <v>0</v>
      </c>
    </row>
    <row r="1258" spans="23:27" x14ac:dyDescent="0.2">
      <c r="W1258" s="11">
        <f t="shared" si="116"/>
        <v>57.044830881352624</v>
      </c>
      <c r="X1258" s="11" t="e">
        <f>NA()</f>
        <v>#N/A</v>
      </c>
      <c r="Y1258" s="11">
        <f t="shared" si="114"/>
        <v>9.3399235787491444E-2</v>
      </c>
      <c r="Z1258" s="11" t="e">
        <f>NA()</f>
        <v>#N/A</v>
      </c>
      <c r="AA1258" s="10">
        <f t="shared" si="115"/>
        <v>0</v>
      </c>
    </row>
    <row r="1259" spans="23:27" x14ac:dyDescent="0.2">
      <c r="W1259" s="11">
        <f t="shared" si="116"/>
        <v>57.081345718519628</v>
      </c>
      <c r="X1259" s="11" t="e">
        <f>NA()</f>
        <v>#N/A</v>
      </c>
      <c r="Y1259" s="11">
        <f t="shared" si="114"/>
        <v>9.2873018070191604E-2</v>
      </c>
      <c r="Z1259" s="11" t="e">
        <f>NA()</f>
        <v>#N/A</v>
      </c>
      <c r="AA1259" s="10">
        <f t="shared" si="115"/>
        <v>0</v>
      </c>
    </row>
    <row r="1260" spans="23:27" x14ac:dyDescent="0.2">
      <c r="W1260" s="11">
        <f t="shared" si="116"/>
        <v>57.11786055568664</v>
      </c>
      <c r="X1260" s="11" t="e">
        <f>NA()</f>
        <v>#N/A</v>
      </c>
      <c r="Y1260" s="11">
        <f t="shared" si="114"/>
        <v>9.2340530584921282E-2</v>
      </c>
      <c r="Z1260" s="11" t="e">
        <f>NA()</f>
        <v>#N/A</v>
      </c>
      <c r="AA1260" s="10">
        <f t="shared" si="115"/>
        <v>0</v>
      </c>
    </row>
    <row r="1261" spans="23:27" x14ac:dyDescent="0.2">
      <c r="W1261" s="11">
        <f t="shared" si="116"/>
        <v>57.154375392853652</v>
      </c>
      <c r="X1261" s="11" t="e">
        <f>NA()</f>
        <v>#N/A</v>
      </c>
      <c r="Y1261" s="11">
        <f t="shared" si="114"/>
        <v>9.1801915466283621E-2</v>
      </c>
      <c r="Z1261" s="11" t="e">
        <f>NA()</f>
        <v>#N/A</v>
      </c>
      <c r="AA1261" s="10">
        <f t="shared" si="115"/>
        <v>0</v>
      </c>
    </row>
    <row r="1262" spans="23:27" x14ac:dyDescent="0.2">
      <c r="W1262" s="11">
        <f t="shared" si="116"/>
        <v>57.190890230020663</v>
      </c>
      <c r="X1262" s="11" t="e">
        <f>NA()</f>
        <v>#N/A</v>
      </c>
      <c r="Y1262" s="11">
        <f t="shared" si="114"/>
        <v>9.1257315859769955E-2</v>
      </c>
      <c r="Z1262" s="11" t="e">
        <f>NA()</f>
        <v>#N/A</v>
      </c>
      <c r="AA1262" s="10">
        <f t="shared" si="115"/>
        <v>9.1257315859769955E-2</v>
      </c>
    </row>
    <row r="1263" spans="23:27" x14ac:dyDescent="0.2">
      <c r="W1263" s="11">
        <f t="shared" si="116"/>
        <v>57.227405067187675</v>
      </c>
      <c r="X1263" s="11" t="e">
        <f>NA()</f>
        <v>#N/A</v>
      </c>
      <c r="Y1263" s="11">
        <f t="shared" si="114"/>
        <v>9.0706875858776986E-2</v>
      </c>
      <c r="Z1263" s="11" t="e">
        <f>NA()</f>
        <v>#N/A</v>
      </c>
      <c r="AA1263" s="10">
        <f t="shared" si="115"/>
        <v>9.0706875858776986E-2</v>
      </c>
    </row>
    <row r="1264" spans="23:27" x14ac:dyDescent="0.2">
      <c r="W1264" s="11">
        <f t="shared" si="116"/>
        <v>57.263919904354687</v>
      </c>
      <c r="X1264" s="11" t="e">
        <f>NA()</f>
        <v>#N/A</v>
      </c>
      <c r="Y1264" s="11">
        <f t="shared" si="114"/>
        <v>9.0150740441521771E-2</v>
      </c>
      <c r="Z1264" s="11" t="e">
        <f>NA()</f>
        <v>#N/A</v>
      </c>
      <c r="AA1264" s="10">
        <f t="shared" si="115"/>
        <v>9.0150740441521771E-2</v>
      </c>
    </row>
    <row r="1265" spans="23:27" x14ac:dyDescent="0.2">
      <c r="W1265" s="11">
        <f t="shared" si="116"/>
        <v>57.300434741521698</v>
      </c>
      <c r="X1265" s="11" t="e">
        <f>NA()</f>
        <v>#N/A</v>
      </c>
      <c r="Y1265" s="11">
        <f t="shared" si="114"/>
        <v>8.9589055407892956E-2</v>
      </c>
      <c r="Z1265" s="11" t="e">
        <f>NA()</f>
        <v>#N/A</v>
      </c>
      <c r="AA1265" s="10">
        <f t="shared" si="115"/>
        <v>8.9589055407892956E-2</v>
      </c>
    </row>
    <row r="1266" spans="23:27" x14ac:dyDescent="0.2">
      <c r="W1266" s="11">
        <f t="shared" si="116"/>
        <v>57.33694957868871</v>
      </c>
      <c r="X1266" s="11" t="e">
        <f>NA()</f>
        <v>#N/A</v>
      </c>
      <c r="Y1266" s="11">
        <f t="shared" si="114"/>
        <v>8.9021967316276554E-2</v>
      </c>
      <c r="Z1266" s="11" t="e">
        <f>NA()</f>
        <v>#N/A</v>
      </c>
      <c r="AA1266" s="10">
        <f t="shared" si="115"/>
        <v>8.9021967316276554E-2</v>
      </c>
    </row>
    <row r="1267" spans="23:27" x14ac:dyDescent="0.2">
      <c r="W1267" s="11">
        <f t="shared" si="116"/>
        <v>57.373464415855722</v>
      </c>
      <c r="X1267" s="11" t="e">
        <f>NA()</f>
        <v>#N/A</v>
      </c>
      <c r="Y1267" s="11">
        <f t="shared" si="114"/>
        <v>8.8449623420394155E-2</v>
      </c>
      <c r="Z1267" s="11" t="e">
        <f>NA()</f>
        <v>#N/A</v>
      </c>
      <c r="AA1267" s="10">
        <f t="shared" si="115"/>
        <v>8.8449623420394155E-2</v>
      </c>
    </row>
    <row r="1268" spans="23:27" x14ac:dyDescent="0.2">
      <c r="W1268" s="11">
        <f t="shared" si="116"/>
        <v>57.409979253022733</v>
      </c>
      <c r="X1268" s="11" t="e">
        <f>NA()</f>
        <v>#N/A</v>
      </c>
      <c r="Y1268" s="11">
        <f t="shared" si="114"/>
        <v>8.7872171606191138E-2</v>
      </c>
      <c r="Z1268" s="11" t="e">
        <f>NA()</f>
        <v>#N/A</v>
      </c>
      <c r="AA1268" s="10">
        <f t="shared" si="115"/>
        <v>8.7872171606191138E-2</v>
      </c>
    </row>
    <row r="1269" spans="23:27" x14ac:dyDescent="0.2">
      <c r="W1269" s="11">
        <f t="shared" si="116"/>
        <v>57.446494090189745</v>
      </c>
      <c r="X1269" s="11" t="e">
        <f>NA()</f>
        <v>#N/A</v>
      </c>
      <c r="Y1269" s="11">
        <f t="shared" si="114"/>
        <v>8.7289760328812555E-2</v>
      </c>
      <c r="Z1269" s="11" t="e">
        <f>NA()</f>
        <v>#N/A</v>
      </c>
      <c r="AA1269" s="10">
        <f t="shared" si="115"/>
        <v>8.7289760328812555E-2</v>
      </c>
    </row>
    <row r="1270" spans="23:27" x14ac:dyDescent="0.2">
      <c r="W1270" s="11">
        <f t="shared" si="116"/>
        <v>57.483008927356757</v>
      </c>
      <c r="X1270" s="11" t="e">
        <f>NA()</f>
        <v>#N/A</v>
      </c>
      <c r="Y1270" s="11">
        <f t="shared" si="114"/>
        <v>8.6702538549703556E-2</v>
      </c>
      <c r="Z1270" s="11" t="e">
        <f>NA()</f>
        <v>#N/A</v>
      </c>
      <c r="AA1270" s="10">
        <f t="shared" si="115"/>
        <v>8.6702538549703556E-2</v>
      </c>
    </row>
    <row r="1271" spans="23:27" x14ac:dyDescent="0.2">
      <c r="W1271" s="11">
        <f t="shared" si="116"/>
        <v>57.519523764523761</v>
      </c>
      <c r="X1271" s="11" t="e">
        <f>NA()</f>
        <v>#N/A</v>
      </c>
      <c r="Y1271" s="11">
        <f t="shared" si="114"/>
        <v>8.6110655673871467E-2</v>
      </c>
      <c r="Z1271" s="11" t="e">
        <f>NA()</f>
        <v>#N/A</v>
      </c>
      <c r="AA1271" s="10">
        <f t="shared" si="115"/>
        <v>8.6110655673871467E-2</v>
      </c>
    </row>
    <row r="1272" spans="23:27" x14ac:dyDescent="0.2">
      <c r="W1272" s="11">
        <f t="shared" si="116"/>
        <v>57.556038601690773</v>
      </c>
      <c r="X1272" s="11" t="e">
        <f>NA()</f>
        <v>#N/A</v>
      </c>
      <c r="Y1272" s="11">
        <f t="shared" si="114"/>
        <v>8.5514261487345145E-2</v>
      </c>
      <c r="Z1272" s="11" t="e">
        <f>NA()</f>
        <v>#N/A</v>
      </c>
      <c r="AA1272" s="10">
        <f t="shared" si="115"/>
        <v>8.5514261487345145E-2</v>
      </c>
    </row>
    <row r="1273" spans="23:27" x14ac:dyDescent="0.2">
      <c r="W1273" s="11">
        <f t="shared" si="116"/>
        <v>57.592553438857784</v>
      </c>
      <c r="X1273" s="11" t="e">
        <f>NA()</f>
        <v>#N/A</v>
      </c>
      <c r="Y1273" s="11">
        <f t="shared" si="114"/>
        <v>8.4913506094869515E-2</v>
      </c>
      <c r="Z1273" s="11" t="e">
        <f>NA()</f>
        <v>#N/A</v>
      </c>
      <c r="AA1273" s="10">
        <f t="shared" si="115"/>
        <v>8.4913506094869515E-2</v>
      </c>
    </row>
    <row r="1274" spans="23:27" x14ac:dyDescent="0.2">
      <c r="W1274" s="11">
        <f t="shared" si="116"/>
        <v>57.629068276024796</v>
      </c>
      <c r="X1274" s="11" t="e">
        <f>NA()</f>
        <v>#N/A</v>
      </c>
      <c r="Y1274" s="11">
        <f t="shared" si="114"/>
        <v>8.4308539857868459E-2</v>
      </c>
      <c r="Z1274" s="11" t="e">
        <f>NA()</f>
        <v>#N/A</v>
      </c>
      <c r="AA1274" s="10">
        <f t="shared" si="115"/>
        <v>8.4308539857868459E-2</v>
      </c>
    </row>
    <row r="1275" spans="23:27" x14ac:dyDescent="0.2">
      <c r="W1275" s="11">
        <f t="shared" si="116"/>
        <v>57.665583113191808</v>
      </c>
      <c r="X1275" s="11" t="e">
        <f>NA()</f>
        <v>#N/A</v>
      </c>
      <c r="Y1275" s="11">
        <f t="shared" si="114"/>
        <v>8.3699513332713332E-2</v>
      </c>
      <c r="Z1275" s="11" t="e">
        <f>NA()</f>
        <v>#N/A</v>
      </c>
      <c r="AA1275" s="10">
        <f t="shared" si="115"/>
        <v>8.3699513332713332E-2</v>
      </c>
    </row>
    <row r="1276" spans="23:27" x14ac:dyDescent="0.2">
      <c r="W1276" s="11">
        <f t="shared" si="116"/>
        <v>57.702097950358819</v>
      </c>
      <c r="X1276" s="11" t="e">
        <f>NA()</f>
        <v>#N/A</v>
      </c>
      <c r="Y1276" s="11">
        <f t="shared" si="114"/>
        <v>8.3086577209330631E-2</v>
      </c>
      <c r="Z1276" s="11" t="e">
        <f>NA()</f>
        <v>#N/A</v>
      </c>
      <c r="AA1276" s="10">
        <f t="shared" si="115"/>
        <v>8.3086577209330631E-2</v>
      </c>
    </row>
    <row r="1277" spans="23:27" x14ac:dyDescent="0.2">
      <c r="W1277" s="11">
        <f t="shared" si="116"/>
        <v>57.738612787525831</v>
      </c>
      <c r="X1277" s="11" t="e">
        <f>NA()</f>
        <v>#N/A</v>
      </c>
      <c r="Y1277" s="11">
        <f t="shared" si="114"/>
        <v>8.2469882250183951E-2</v>
      </c>
      <c r="Z1277" s="11" t="e">
        <f>NA()</f>
        <v>#N/A</v>
      </c>
      <c r="AA1277" s="10">
        <f t="shared" si="115"/>
        <v>8.2469882250183951E-2</v>
      </c>
    </row>
    <row r="1278" spans="23:27" x14ac:dyDescent="0.2">
      <c r="W1278" s="11">
        <f t="shared" si="116"/>
        <v>57.775127624692843</v>
      </c>
      <c r="X1278" s="11" t="e">
        <f>NA()</f>
        <v>#N/A</v>
      </c>
      <c r="Y1278" s="11">
        <f t="shared" si="114"/>
        <v>8.1849579229663294E-2</v>
      </c>
      <c r="Z1278" s="11" t="e">
        <f>NA()</f>
        <v>#N/A</v>
      </c>
      <c r="AA1278" s="10">
        <f t="shared" si="115"/>
        <v>8.1849579229663294E-2</v>
      </c>
    </row>
    <row r="1279" spans="23:27" x14ac:dyDescent="0.2">
      <c r="W1279" s="11">
        <f t="shared" si="116"/>
        <v>57.811642461859854</v>
      </c>
      <c r="X1279" s="11" t="e">
        <f>NA()</f>
        <v>#N/A</v>
      </c>
      <c r="Y1279" s="11">
        <f t="shared" si="114"/>
        <v>8.1225818873915417E-2</v>
      </c>
      <c r="Z1279" s="11" t="e">
        <f>NA()</f>
        <v>#N/A</v>
      </c>
      <c r="AA1279" s="10">
        <f t="shared" si="115"/>
        <v>8.1225818873915417E-2</v>
      </c>
    </row>
    <row r="1280" spans="23:27" x14ac:dyDescent="0.2">
      <c r="W1280" s="11">
        <f t="shared" si="116"/>
        <v>57.848157299026866</v>
      </c>
      <c r="X1280" s="11" t="e">
        <f>NA()</f>
        <v>#N/A</v>
      </c>
      <c r="Y1280" s="11">
        <f t="shared" si="114"/>
        <v>8.0598751801147728E-2</v>
      </c>
      <c r="Z1280" s="11" t="e">
        <f>NA()</f>
        <v>#N/A</v>
      </c>
      <c r="AA1280" s="10">
        <f t="shared" si="115"/>
        <v>8.0598751801147728E-2</v>
      </c>
    </row>
    <row r="1281" spans="23:27" x14ac:dyDescent="0.2">
      <c r="W1281" s="11">
        <f t="shared" si="116"/>
        <v>57.884672136193878</v>
      </c>
      <c r="X1281" s="11" t="e">
        <f>NA()</f>
        <v>#N/A</v>
      </c>
      <c r="Y1281" s="11">
        <f t="shared" si="114"/>
        <v>7.996852846243796E-2</v>
      </c>
      <c r="Z1281" s="11" t="e">
        <f>NA()</f>
        <v>#N/A</v>
      </c>
      <c r="AA1281" s="10">
        <f t="shared" si="115"/>
        <v>7.996852846243796E-2</v>
      </c>
    </row>
    <row r="1282" spans="23:27" x14ac:dyDescent="0.2">
      <c r="W1282" s="11">
        <f t="shared" si="116"/>
        <v>57.921186973360889</v>
      </c>
      <c r="X1282" s="11" t="e">
        <f>NA()</f>
        <v>#N/A</v>
      </c>
      <c r="Y1282" s="11">
        <f t="shared" si="114"/>
        <v>7.9335299083080998E-2</v>
      </c>
      <c r="Z1282" s="11" t="e">
        <f>NA()</f>
        <v>#N/A</v>
      </c>
      <c r="AA1282" s="10">
        <f t="shared" si="115"/>
        <v>7.9335299083080998E-2</v>
      </c>
    </row>
    <row r="1283" spans="23:27" x14ac:dyDescent="0.2">
      <c r="W1283" s="11">
        <f t="shared" si="116"/>
        <v>57.957701810527894</v>
      </c>
      <c r="X1283" s="11" t="e">
        <f>NA()</f>
        <v>#N/A</v>
      </c>
      <c r="Y1283" s="11">
        <f t="shared" si="114"/>
        <v>7.8699213604503965E-2</v>
      </c>
      <c r="Z1283" s="11" t="e">
        <f>NA()</f>
        <v>#N/A</v>
      </c>
      <c r="AA1283" s="10">
        <f t="shared" si="115"/>
        <v>7.8699213604503965E-2</v>
      </c>
    </row>
    <row r="1284" spans="23:27" x14ac:dyDescent="0.2">
      <c r="W1284" s="11">
        <f t="shared" si="116"/>
        <v>57.994216647694905</v>
      </c>
      <c r="X1284" s="11" t="e">
        <f>NA()</f>
        <v>#N/A</v>
      </c>
      <c r="Y1284" s="11">
        <f t="shared" si="114"/>
        <v>7.8060421626779244E-2</v>
      </c>
      <c r="Z1284" s="11" t="e">
        <f>NA()</f>
        <v>#N/A</v>
      </c>
      <c r="AA1284" s="10">
        <f t="shared" si="115"/>
        <v>7.8060421626779244E-2</v>
      </c>
    </row>
    <row r="1285" spans="23:27" x14ac:dyDescent="0.2">
      <c r="W1285" s="11">
        <f t="shared" si="116"/>
        <v>58.030731484861917</v>
      </c>
      <c r="X1285" s="11" t="e">
        <f>NA()</f>
        <v>#N/A</v>
      </c>
      <c r="Y1285" s="11">
        <f t="shared" si="114"/>
        <v>7.7419072351766538E-2</v>
      </c>
      <c r="Z1285" s="11" t="e">
        <f>NA()</f>
        <v>#N/A</v>
      </c>
      <c r="AA1285" s="10">
        <f t="shared" si="115"/>
        <v>7.7419072351766538E-2</v>
      </c>
    </row>
    <row r="1286" spans="23:27" x14ac:dyDescent="0.2">
      <c r="W1286" s="11">
        <f t="shared" si="116"/>
        <v>58.067246322028929</v>
      </c>
      <c r="X1286" s="11" t="e">
        <f>NA()</f>
        <v>#N/A</v>
      </c>
      <c r="Y1286" s="11">
        <f t="shared" si="114"/>
        <v>7.6775314526910776E-2</v>
      </c>
      <c r="Z1286" s="11" t="e">
        <f>NA()</f>
        <v>#N/A</v>
      </c>
      <c r="AA1286" s="10">
        <f t="shared" si="115"/>
        <v>7.6775314526910776E-2</v>
      </c>
    </row>
    <row r="1287" spans="23:27" x14ac:dyDescent="0.2">
      <c r="W1287" s="11">
        <f t="shared" si="116"/>
        <v>58.10376115919594</v>
      </c>
      <c r="X1287" s="11" t="e">
        <f>NA()</f>
        <v>#N/A</v>
      </c>
      <c r="Y1287" s="11">
        <f t="shared" si="114"/>
        <v>7.612929638972589E-2</v>
      </c>
      <c r="Z1287" s="11" t="e">
        <f>NA()</f>
        <v>#N/A</v>
      </c>
      <c r="AA1287" s="10">
        <f t="shared" si="115"/>
        <v>7.612929638972589E-2</v>
      </c>
    </row>
    <row r="1288" spans="23:27" x14ac:dyDescent="0.2">
      <c r="W1288" s="11">
        <f t="shared" si="116"/>
        <v>58.140275996362952</v>
      </c>
      <c r="X1288" s="11" t="e">
        <f>NA()</f>
        <v>#N/A</v>
      </c>
      <c r="Y1288" s="11">
        <f t="shared" si="114"/>
        <v>7.5481165612991133E-2</v>
      </c>
      <c r="Z1288" s="11" t="e">
        <f>NA()</f>
        <v>#N/A</v>
      </c>
      <c r="AA1288" s="10">
        <f t="shared" si="115"/>
        <v>7.5481165612991133E-2</v>
      </c>
    </row>
    <row r="1289" spans="23:27" x14ac:dyDescent="0.2">
      <c r="W1289" s="11">
        <f t="shared" si="116"/>
        <v>58.176790833529964</v>
      </c>
      <c r="X1289" s="11" t="e">
        <f>NA()</f>
        <v>#N/A</v>
      </c>
      <c r="Y1289" s="11">
        <f t="shared" si="114"/>
        <v>7.4831069250686916E-2</v>
      </c>
      <c r="Z1289" s="11" t="e">
        <f>NA()</f>
        <v>#N/A</v>
      </c>
      <c r="AA1289" s="10">
        <f t="shared" si="115"/>
        <v>7.4831069250686916E-2</v>
      </c>
    </row>
    <row r="1290" spans="23:27" x14ac:dyDescent="0.2">
      <c r="W1290" s="11">
        <f t="shared" si="116"/>
        <v>58.213305670696975</v>
      </c>
      <c r="X1290" s="11" t="e">
        <f>NA()</f>
        <v>#N/A</v>
      </c>
      <c r="Y1290" s="11">
        <f t="shared" si="114"/>
        <v>7.4179153684696422E-2</v>
      </c>
      <c r="Z1290" s="11" t="e">
        <f>NA()</f>
        <v>#N/A</v>
      </c>
      <c r="AA1290" s="10">
        <f t="shared" si="115"/>
        <v>7.4179153684696422E-2</v>
      </c>
    </row>
    <row r="1291" spans="23:27" x14ac:dyDescent="0.2">
      <c r="W1291" s="11">
        <f t="shared" si="116"/>
        <v>58.249820507863987</v>
      </c>
      <c r="X1291" s="11" t="e">
        <f>NA()</f>
        <v>#N/A</v>
      </c>
      <c r="Y1291" s="11">
        <f t="shared" si="114"/>
        <v>7.3525564572298086E-2</v>
      </c>
      <c r="Z1291" s="11" t="e">
        <f>NA()</f>
        <v>#N/A</v>
      </c>
      <c r="AA1291" s="10">
        <f t="shared" si="115"/>
        <v>7.3525564572298086E-2</v>
      </c>
    </row>
    <row r="1292" spans="23:27" x14ac:dyDescent="0.2">
      <c r="W1292" s="11">
        <f t="shared" si="116"/>
        <v>58.286335345030999</v>
      </c>
      <c r="X1292" s="11" t="e">
        <f>NA()</f>
        <v>#N/A</v>
      </c>
      <c r="Y1292" s="11">
        <f t="shared" si="114"/>
        <v>7.287044679447359E-2</v>
      </c>
      <c r="Z1292" s="11" t="e">
        <f>NA()</f>
        <v>#N/A</v>
      </c>
      <c r="AA1292" s="10">
        <f t="shared" si="115"/>
        <v>7.287044679447359E-2</v>
      </c>
    </row>
    <row r="1293" spans="23:27" x14ac:dyDescent="0.2">
      <c r="W1293" s="11">
        <f t="shared" si="116"/>
        <v>58.32285018219801</v>
      </c>
      <c r="X1293" s="11" t="e">
        <f>NA()</f>
        <v>#N/A</v>
      </c>
      <c r="Y1293" s="11">
        <f t="shared" si="114"/>
        <v>7.2213944405055172E-2</v>
      </c>
      <c r="Z1293" s="11" t="e">
        <f>NA()</f>
        <v>#N/A</v>
      </c>
      <c r="AA1293" s="10">
        <f t="shared" si="115"/>
        <v>7.2213944405055172E-2</v>
      </c>
    </row>
    <row r="1294" spans="23:27" x14ac:dyDescent="0.2">
      <c r="W1294" s="11">
        <f t="shared" si="116"/>
        <v>58.359365019365022</v>
      </c>
      <c r="X1294" s="11" t="e">
        <f>NA()</f>
        <v>#N/A</v>
      </c>
      <c r="Y1294" s="11">
        <f t="shared" si="114"/>
        <v>7.1556200580735196E-2</v>
      </c>
      <c r="Z1294" s="11" t="e">
        <f>NA()</f>
        <v>#N/A</v>
      </c>
      <c r="AA1294" s="10">
        <f t="shared" si="115"/>
        <v>7.1556200580735196E-2</v>
      </c>
    </row>
    <row r="1295" spans="23:27" x14ac:dyDescent="0.2">
      <c r="W1295" s="11">
        <f t="shared" si="116"/>
        <v>58.395879856532034</v>
      </c>
      <c r="X1295" s="11" t="e">
        <f>NA()</f>
        <v>#N/A</v>
      </c>
      <c r="Y1295" s="11">
        <f t="shared" si="114"/>
        <v>7.0897357571960196E-2</v>
      </c>
      <c r="Z1295" s="11" t="e">
        <f>NA()</f>
        <v>#N/A</v>
      </c>
      <c r="AA1295" s="10">
        <f t="shared" si="115"/>
        <v>7.0897357571960196E-2</v>
      </c>
    </row>
    <row r="1296" spans="23:27" x14ac:dyDescent="0.2">
      <c r="W1296" s="11">
        <f t="shared" si="116"/>
        <v>58.432394693699038</v>
      </c>
      <c r="X1296" s="11" t="e">
        <f>NA()</f>
        <v>#N/A</v>
      </c>
      <c r="Y1296" s="11">
        <f t="shared" si="114"/>
        <v>7.0237556654730665E-2</v>
      </c>
      <c r="Z1296" s="11" t="e">
        <f>NA()</f>
        <v>#N/A</v>
      </c>
      <c r="AA1296" s="10">
        <f t="shared" si="115"/>
        <v>7.0237556654730665E-2</v>
      </c>
    </row>
    <row r="1297" spans="23:27" x14ac:dyDescent="0.2">
      <c r="W1297" s="11">
        <f t="shared" si="116"/>
        <v>58.46890953086605</v>
      </c>
      <c r="X1297" s="11" t="e">
        <f>NA()</f>
        <v>#N/A</v>
      </c>
      <c r="Y1297" s="11">
        <f t="shared" si="114"/>
        <v>6.957693808332685E-2</v>
      </c>
      <c r="Z1297" s="11" t="e">
        <f>NA()</f>
        <v>#N/A</v>
      </c>
      <c r="AA1297" s="10">
        <f t="shared" si="115"/>
        <v>6.957693808332685E-2</v>
      </c>
    </row>
    <row r="1298" spans="23:27" x14ac:dyDescent="0.2">
      <c r="W1298" s="11">
        <f t="shared" si="116"/>
        <v>58.505424368033061</v>
      </c>
      <c r="X1298" s="11" t="e">
        <f>NA()</f>
        <v>#N/A</v>
      </c>
      <c r="Y1298" s="11">
        <f t="shared" si="114"/>
        <v>6.8915641043981568E-2</v>
      </c>
      <c r="Z1298" s="11" t="e">
        <f>NA()</f>
        <v>#N/A</v>
      </c>
      <c r="AA1298" s="10">
        <f t="shared" si="115"/>
        <v>6.8915641043981568E-2</v>
      </c>
    </row>
    <row r="1299" spans="23:27" x14ac:dyDescent="0.2">
      <c r="W1299" s="11">
        <f t="shared" si="116"/>
        <v>58.541939205200073</v>
      </c>
      <c r="X1299" s="11" t="e">
        <f>NA()</f>
        <v>#N/A</v>
      </c>
      <c r="Y1299" s="11">
        <f t="shared" si="114"/>
        <v>6.8253803609516842E-2</v>
      </c>
      <c r="Z1299" s="11" t="e">
        <f>NA()</f>
        <v>#N/A</v>
      </c>
      <c r="AA1299" s="10">
        <f t="shared" si="115"/>
        <v>6.8253803609516842E-2</v>
      </c>
    </row>
    <row r="1300" spans="23:27" x14ac:dyDescent="0.2">
      <c r="W1300" s="11">
        <f t="shared" si="116"/>
        <v>58.578454042367085</v>
      </c>
      <c r="X1300" s="11" t="e">
        <f>NA()</f>
        <v>#N/A</v>
      </c>
      <c r="Y1300" s="11">
        <f t="shared" si="114"/>
        <v>6.7591562694963914E-2</v>
      </c>
      <c r="Z1300" s="11" t="e">
        <f>NA()</f>
        <v>#N/A</v>
      </c>
      <c r="AA1300" s="10">
        <f t="shared" si="115"/>
        <v>6.7591562694963914E-2</v>
      </c>
    </row>
    <row r="1301" spans="23:27" x14ac:dyDescent="0.2">
      <c r="W1301" s="11">
        <f t="shared" si="116"/>
        <v>58.614968879534096</v>
      </c>
      <c r="X1301" s="11" t="e">
        <f>NA()</f>
        <v>#N/A</v>
      </c>
      <c r="Y1301" s="11">
        <f t="shared" si="114"/>
        <v>6.6929054014183406E-2</v>
      </c>
      <c r="Z1301" s="11" t="e">
        <f>NA()</f>
        <v>#N/A</v>
      </c>
      <c r="AA1301" s="10">
        <f t="shared" si="115"/>
        <v>6.6929054014183406E-2</v>
      </c>
    </row>
    <row r="1302" spans="23:27" x14ac:dyDescent="0.2">
      <c r="W1302" s="11">
        <f t="shared" si="116"/>
        <v>58.651483716701108</v>
      </c>
      <c r="X1302" s="11" t="e">
        <f>NA()</f>
        <v>#N/A</v>
      </c>
      <c r="Y1302" s="11">
        <f t="shared" si="114"/>
        <v>6.6266412037501582E-2</v>
      </c>
      <c r="Z1302" s="11" t="e">
        <f>NA()</f>
        <v>#N/A</v>
      </c>
      <c r="AA1302" s="10">
        <f t="shared" si="115"/>
        <v>6.6266412037501582E-2</v>
      </c>
    </row>
    <row r="1303" spans="23:27" x14ac:dyDescent="0.2">
      <c r="W1303" s="11">
        <f t="shared" si="116"/>
        <v>58.68799855386812</v>
      </c>
      <c r="X1303" s="11" t="e">
        <f>NA()</f>
        <v>#N/A</v>
      </c>
      <c r="Y1303" s="11">
        <f t="shared" si="114"/>
        <v>6.5603769950378713E-2</v>
      </c>
      <c r="Z1303" s="11" t="e">
        <f>NA()</f>
        <v>#N/A</v>
      </c>
      <c r="AA1303" s="10">
        <f t="shared" si="115"/>
        <v>6.5603769950378713E-2</v>
      </c>
    </row>
    <row r="1304" spans="23:27" x14ac:dyDescent="0.2">
      <c r="W1304" s="11">
        <f t="shared" si="116"/>
        <v>58.724513391035131</v>
      </c>
      <c r="X1304" s="11" t="e">
        <f>NA()</f>
        <v>#N/A</v>
      </c>
      <c r="Y1304" s="11">
        <f t="shared" si="114"/>
        <v>6.4941259613123428E-2</v>
      </c>
      <c r="Z1304" s="11" t="e">
        <f>NA()</f>
        <v>#N/A</v>
      </c>
      <c r="AA1304" s="10">
        <f t="shared" si="115"/>
        <v>6.4941259613123428E-2</v>
      </c>
    </row>
    <row r="1305" spans="23:27" x14ac:dyDescent="0.2">
      <c r="W1305" s="11">
        <f t="shared" si="116"/>
        <v>58.761028228202143</v>
      </c>
      <c r="X1305" s="11" t="e">
        <f>NA()</f>
        <v>#N/A</v>
      </c>
      <c r="Y1305" s="11">
        <f t="shared" si="114"/>
        <v>6.4279011521667456E-2</v>
      </c>
      <c r="Z1305" s="11" t="e">
        <f>NA()</f>
        <v>#N/A</v>
      </c>
      <c r="AA1305" s="10">
        <f t="shared" si="115"/>
        <v>6.4279011521667456E-2</v>
      </c>
    </row>
    <row r="1306" spans="23:27" x14ac:dyDescent="0.2">
      <c r="W1306" s="11">
        <f t="shared" si="116"/>
        <v>58.797543065369155</v>
      </c>
      <c r="X1306" s="11" t="e">
        <f>NA()</f>
        <v>#N/A</v>
      </c>
      <c r="Y1306" s="11">
        <f t="shared" si="114"/>
        <v>6.3617154769413056E-2</v>
      </c>
      <c r="Z1306" s="11" t="e">
        <f>NA()</f>
        <v>#N/A</v>
      </c>
      <c r="AA1306" s="10">
        <f t="shared" si="115"/>
        <v>6.3617154769413056E-2</v>
      </c>
    </row>
    <row r="1307" spans="23:27" x14ac:dyDescent="0.2">
      <c r="W1307" s="11">
        <f t="shared" si="116"/>
        <v>58.834057902536166</v>
      </c>
      <c r="X1307" s="11" t="e">
        <f>NA()</f>
        <v>#N/A</v>
      </c>
      <c r="Y1307" s="11">
        <f t="shared" si="114"/>
        <v>6.2955817010165185E-2</v>
      </c>
      <c r="Z1307" s="11" t="e">
        <f>NA()</f>
        <v>#N/A</v>
      </c>
      <c r="AA1307" s="10">
        <f t="shared" si="115"/>
        <v>6.2955817010165185E-2</v>
      </c>
    </row>
    <row r="1308" spans="23:27" x14ac:dyDescent="0.2">
      <c r="W1308" s="11">
        <f t="shared" si="116"/>
        <v>58.870572739703178</v>
      </c>
      <c r="X1308" s="11" t="e">
        <f>NA()</f>
        <v>#N/A</v>
      </c>
      <c r="Y1308" s="11">
        <f t="shared" si="114"/>
        <v>6.2295124422159703E-2</v>
      </c>
      <c r="Z1308" s="11" t="e">
        <f>NA()</f>
        <v>#N/A</v>
      </c>
      <c r="AA1308" s="10">
        <f t="shared" si="115"/>
        <v>6.2295124422159703E-2</v>
      </c>
    </row>
    <row r="1309" spans="23:27" x14ac:dyDescent="0.2">
      <c r="W1309" s="11">
        <f t="shared" si="116"/>
        <v>58.907087576870182</v>
      </c>
      <c r="X1309" s="11" t="e">
        <f>NA()</f>
        <v>#N/A</v>
      </c>
      <c r="Y1309" s="11">
        <f t="shared" si="114"/>
        <v>6.1635201673197589E-2</v>
      </c>
      <c r="Z1309" s="11" t="e">
        <f>NA()</f>
        <v>#N/A</v>
      </c>
      <c r="AA1309" s="10">
        <f t="shared" si="115"/>
        <v>6.1635201673197589E-2</v>
      </c>
    </row>
    <row r="1310" spans="23:27" x14ac:dyDescent="0.2">
      <c r="W1310" s="11">
        <f t="shared" si="116"/>
        <v>58.943602414037194</v>
      </c>
      <c r="X1310" s="11" t="e">
        <f>NA()</f>
        <v>#N/A</v>
      </c>
      <c r="Y1310" s="11">
        <f t="shared" si="114"/>
        <v>6.0976171886893998E-2</v>
      </c>
      <c r="Z1310" s="11" t="e">
        <f>NA()</f>
        <v>#N/A</v>
      </c>
      <c r="AA1310" s="10">
        <f t="shared" si="115"/>
        <v>6.0976171886893998E-2</v>
      </c>
    </row>
    <row r="1311" spans="23:27" x14ac:dyDescent="0.2">
      <c r="W1311" s="11">
        <f t="shared" si="116"/>
        <v>58.980117251204206</v>
      </c>
      <c r="X1311" s="11" t="e">
        <f>NA()</f>
        <v>#N/A</v>
      </c>
      <c r="Y1311" s="11">
        <f t="shared" si="114"/>
        <v>6.0318156610052333E-2</v>
      </c>
      <c r="Z1311" s="11" t="e">
        <f>NA()</f>
        <v>#N/A</v>
      </c>
      <c r="AA1311" s="10">
        <f t="shared" si="115"/>
        <v>6.0318156610052333E-2</v>
      </c>
    </row>
    <row r="1312" spans="23:27" x14ac:dyDescent="0.2">
      <c r="W1312" s="11">
        <f t="shared" si="116"/>
        <v>59.016632088371217</v>
      </c>
      <c r="X1312" s="11" t="e">
        <f>NA()</f>
        <v>#N/A</v>
      </c>
      <c r="Y1312" s="11">
        <f t="shared" si="114"/>
        <v>5.9661275781168414E-2</v>
      </c>
      <c r="Z1312" s="11" t="e">
        <f>NA()</f>
        <v>#N/A</v>
      </c>
      <c r="AA1312" s="10">
        <f t="shared" si="115"/>
        <v>5.9661275781168414E-2</v>
      </c>
    </row>
    <row r="1313" spans="23:27" x14ac:dyDescent="0.2">
      <c r="W1313" s="11">
        <f t="shared" si="116"/>
        <v>59.053146925538229</v>
      </c>
      <c r="X1313" s="11" t="e">
        <f>NA()</f>
        <v>#N/A</v>
      </c>
      <c r="Y1313" s="11">
        <f t="shared" si="114"/>
        <v>5.9005647700073272E-2</v>
      </c>
      <c r="Z1313" s="11" t="e">
        <f>NA()</f>
        <v>#N/A</v>
      </c>
      <c r="AA1313" s="10">
        <f t="shared" si="115"/>
        <v>5.9005647700073272E-2</v>
      </c>
    </row>
    <row r="1314" spans="23:27" x14ac:dyDescent="0.2">
      <c r="W1314" s="11">
        <f t="shared" si="116"/>
        <v>59.089661762705241</v>
      </c>
      <c r="X1314" s="11" t="e">
        <f>NA()</f>
        <v>#N/A</v>
      </c>
      <c r="Y1314" s="11">
        <f t="shared" ref="Y1314:Y1377" si="117">S514</f>
        <v>5.8351388998719902E-2</v>
      </c>
      <c r="Z1314" s="11" t="e">
        <f>NA()</f>
        <v>#N/A</v>
      </c>
      <c r="AA1314" s="10">
        <f t="shared" ref="AA1314:AA1377" si="118">CHOOSE($M$4,IF(R514&lt;=$M$8,S514,0),IF(R514&gt;=$M$8,S514,0),IF(OR(R514&lt;=$M$10,R514&gt;$M$9),S514,0))</f>
        <v>5.8351388998719902E-2</v>
      </c>
    </row>
    <row r="1315" spans="23:27" x14ac:dyDescent="0.2">
      <c r="W1315" s="11">
        <f t="shared" ref="W1315:W1378" si="119">R515</f>
        <v>59.126176599872252</v>
      </c>
      <c r="X1315" s="11" t="e">
        <f>NA()</f>
        <v>#N/A</v>
      </c>
      <c r="Y1315" s="11">
        <f t="shared" si="117"/>
        <v>5.7698614613118628E-2</v>
      </c>
      <c r="Z1315" s="11" t="e">
        <f>NA()</f>
        <v>#N/A</v>
      </c>
      <c r="AA1315" s="10">
        <f t="shared" si="118"/>
        <v>5.7698614613118628E-2</v>
      </c>
    </row>
    <row r="1316" spans="23:27" x14ac:dyDescent="0.2">
      <c r="W1316" s="11">
        <f t="shared" si="119"/>
        <v>59.162691437039264</v>
      </c>
      <c r="X1316" s="11" t="e">
        <f>NA()</f>
        <v>#N/A</v>
      </c>
      <c r="Y1316" s="11">
        <f t="shared" si="117"/>
        <v>5.7047437756425658E-2</v>
      </c>
      <c r="Z1316" s="11" t="e">
        <f>NA()</f>
        <v>#N/A</v>
      </c>
      <c r="AA1316" s="10">
        <f t="shared" si="118"/>
        <v>5.7047437756425658E-2</v>
      </c>
    </row>
    <row r="1317" spans="23:27" x14ac:dyDescent="0.2">
      <c r="W1317" s="11">
        <f t="shared" si="119"/>
        <v>59.199206274206276</v>
      </c>
      <c r="X1317" s="11" t="e">
        <f>NA()</f>
        <v>#N/A</v>
      </c>
      <c r="Y1317" s="11">
        <f t="shared" si="117"/>
        <v>5.6397969893187815E-2</v>
      </c>
      <c r="Z1317" s="11" t="e">
        <f>NA()</f>
        <v>#N/A</v>
      </c>
      <c r="AA1317" s="10">
        <f t="shared" si="118"/>
        <v>5.6397969893187815E-2</v>
      </c>
    </row>
    <row r="1318" spans="23:27" x14ac:dyDescent="0.2">
      <c r="W1318" s="11">
        <f t="shared" si="119"/>
        <v>59.235721111373287</v>
      </c>
      <c r="X1318" s="11" t="e">
        <f>NA()</f>
        <v>#N/A</v>
      </c>
      <c r="Y1318" s="11">
        <f t="shared" si="117"/>
        <v>5.5750320714745956E-2</v>
      </c>
      <c r="Z1318" s="11" t="e">
        <f>NA()</f>
        <v>#N/A</v>
      </c>
      <c r="AA1318" s="10">
        <f t="shared" si="118"/>
        <v>5.5750320714745956E-2</v>
      </c>
    </row>
    <row r="1319" spans="23:27" x14ac:dyDescent="0.2">
      <c r="W1319" s="11">
        <f t="shared" si="119"/>
        <v>59.272235948540299</v>
      </c>
      <c r="X1319" s="11" t="e">
        <f>NA()</f>
        <v>#N/A</v>
      </c>
      <c r="Y1319" s="11">
        <f t="shared" si="117"/>
        <v>5.5104598115798618E-2</v>
      </c>
      <c r="Z1319" s="11" t="e">
        <f>NA()</f>
        <v>#N/A</v>
      </c>
      <c r="AA1319" s="10">
        <f t="shared" si="118"/>
        <v>5.5104598115798618E-2</v>
      </c>
    </row>
    <row r="1320" spans="23:27" x14ac:dyDescent="0.2">
      <c r="W1320" s="11">
        <f t="shared" si="119"/>
        <v>59.308750785707304</v>
      </c>
      <c r="X1320" s="11" t="e">
        <f>NA()</f>
        <v>#N/A</v>
      </c>
      <c r="Y1320" s="11">
        <f t="shared" si="117"/>
        <v>5.4460908172127016E-2</v>
      </c>
      <c r="Z1320" s="11" t="e">
        <f>NA()</f>
        <v>#N/A</v>
      </c>
      <c r="AA1320" s="10">
        <f t="shared" si="118"/>
        <v>5.4460908172127016E-2</v>
      </c>
    </row>
    <row r="1321" spans="23:27" x14ac:dyDescent="0.2">
      <c r="W1321" s="11">
        <f t="shared" si="119"/>
        <v>59.345265622874315</v>
      </c>
      <c r="X1321" s="11" t="e">
        <f>NA()</f>
        <v>#N/A</v>
      </c>
      <c r="Y1321" s="11">
        <f t="shared" si="117"/>
        <v>5.3819355119480293E-2</v>
      </c>
      <c r="Z1321" s="11" t="e">
        <f>NA()</f>
        <v>#N/A</v>
      </c>
      <c r="AA1321" s="10">
        <f t="shared" si="118"/>
        <v>5.3819355119480293E-2</v>
      </c>
    </row>
    <row r="1322" spans="23:27" x14ac:dyDescent="0.2">
      <c r="W1322" s="11">
        <f t="shared" si="119"/>
        <v>59.381780460041327</v>
      </c>
      <c r="X1322" s="11" t="e">
        <f>NA()</f>
        <v>#N/A</v>
      </c>
      <c r="Y1322" s="11">
        <f t="shared" si="117"/>
        <v>5.3180041333622141E-2</v>
      </c>
      <c r="Z1322" s="11" t="e">
        <f>NA()</f>
        <v>#N/A</v>
      </c>
      <c r="AA1322" s="10">
        <f t="shared" si="118"/>
        <v>5.3180041333622141E-2</v>
      </c>
    </row>
    <row r="1323" spans="23:27" x14ac:dyDescent="0.2">
      <c r="W1323" s="11">
        <f t="shared" si="119"/>
        <v>59.418295297208338</v>
      </c>
      <c r="X1323" s="11" t="e">
        <f>NA()</f>
        <v>#N/A</v>
      </c>
      <c r="Y1323" s="11">
        <f t="shared" si="117"/>
        <v>5.2543067311534769E-2</v>
      </c>
      <c r="Z1323" s="11" t="e">
        <f>NA()</f>
        <v>#N/A</v>
      </c>
      <c r="AA1323" s="10">
        <f t="shared" si="118"/>
        <v>5.2543067311534769E-2</v>
      </c>
    </row>
    <row r="1324" spans="23:27" x14ac:dyDescent="0.2">
      <c r="W1324" s="11">
        <f t="shared" si="119"/>
        <v>59.45481013437535</v>
      </c>
      <c r="X1324" s="11" t="e">
        <f>NA()</f>
        <v>#N/A</v>
      </c>
      <c r="Y1324" s="11">
        <f t="shared" si="117"/>
        <v>5.1908531653779615E-2</v>
      </c>
      <c r="Z1324" s="11" t="e">
        <f>NA()</f>
        <v>#N/A</v>
      </c>
      <c r="AA1324" s="10">
        <f t="shared" si="118"/>
        <v>5.1908531653779615E-2</v>
      </c>
    </row>
    <row r="1325" spans="23:27" x14ac:dyDescent="0.2">
      <c r="W1325" s="11">
        <f t="shared" si="119"/>
        <v>59.491324971542362</v>
      </c>
      <c r="X1325" s="11" t="e">
        <f>NA()</f>
        <v>#N/A</v>
      </c>
      <c r="Y1325" s="11">
        <f t="shared" si="117"/>
        <v>5.127653104801063E-2</v>
      </c>
      <c r="Z1325" s="11" t="e">
        <f>NA()</f>
        <v>#N/A</v>
      </c>
      <c r="AA1325" s="10">
        <f t="shared" si="118"/>
        <v>5.127653104801063E-2</v>
      </c>
    </row>
    <row r="1326" spans="23:27" x14ac:dyDescent="0.2">
      <c r="W1326" s="11">
        <f t="shared" si="119"/>
        <v>59.527839808709373</v>
      </c>
      <c r="X1326" s="11" t="e">
        <f>NA()</f>
        <v>#N/A</v>
      </c>
      <c r="Y1326" s="11">
        <f t="shared" si="117"/>
        <v>5.0647160253636518E-2</v>
      </c>
      <c r="Z1326" s="11" t="e">
        <f>NA()</f>
        <v>#N/A</v>
      </c>
      <c r="AA1326" s="10">
        <f t="shared" si="118"/>
        <v>5.0647160253636518E-2</v>
      </c>
    </row>
    <row r="1327" spans="23:27" x14ac:dyDescent="0.2">
      <c r="W1327" s="11">
        <f t="shared" si="119"/>
        <v>59.564354645876385</v>
      </c>
      <c r="X1327" s="11" t="e">
        <f>NA()</f>
        <v>#N/A</v>
      </c>
      <c r="Y1327" s="11">
        <f t="shared" si="117"/>
        <v>5.0020512087627263E-2</v>
      </c>
      <c r="Z1327" s="11" t="e">
        <f>NA()</f>
        <v>#N/A</v>
      </c>
      <c r="AA1327" s="10">
        <f t="shared" si="118"/>
        <v>5.0020512087627263E-2</v>
      </c>
    </row>
    <row r="1328" spans="23:27" x14ac:dyDescent="0.2">
      <c r="W1328" s="11">
        <f t="shared" si="119"/>
        <v>59.600869483043397</v>
      </c>
      <c r="X1328" s="11" t="e">
        <f>NA()</f>
        <v>#N/A</v>
      </c>
      <c r="Y1328" s="11">
        <f t="shared" si="117"/>
        <v>4.9396677411459089E-2</v>
      </c>
      <c r="Z1328" s="11" t="e">
        <f>NA()</f>
        <v>#N/A</v>
      </c>
      <c r="AA1328" s="10">
        <f t="shared" si="118"/>
        <v>4.9396677411459089E-2</v>
      </c>
    </row>
    <row r="1329" spans="23:27" x14ac:dyDescent="0.2">
      <c r="W1329" s="11">
        <f t="shared" si="119"/>
        <v>59.637384320210408</v>
      </c>
      <c r="X1329" s="11" t="e">
        <f>NA()</f>
        <v>#N/A</v>
      </c>
      <c r="Y1329" s="11">
        <f t="shared" si="117"/>
        <v>4.8775745119192096E-2</v>
      </c>
      <c r="Z1329" s="11" t="e">
        <f>NA()</f>
        <v>#N/A</v>
      </c>
      <c r="AA1329" s="10">
        <f t="shared" si="118"/>
        <v>4.8775745119192096E-2</v>
      </c>
    </row>
    <row r="1330" spans="23:27" x14ac:dyDescent="0.2">
      <c r="W1330" s="11">
        <f t="shared" si="119"/>
        <v>59.67389915737742</v>
      </c>
      <c r="X1330" s="11" t="e">
        <f>NA()</f>
        <v>#N/A</v>
      </c>
      <c r="Y1330" s="11">
        <f t="shared" si="117"/>
        <v>4.8157802126673491E-2</v>
      </c>
      <c r="Z1330" s="11" t="e">
        <f>NA()</f>
        <v>#N/A</v>
      </c>
      <c r="AA1330" s="10">
        <f t="shared" si="118"/>
        <v>4.8157802126673491E-2</v>
      </c>
    </row>
    <row r="1331" spans="23:27" x14ac:dyDescent="0.2">
      <c r="W1331" s="11">
        <f t="shared" si="119"/>
        <v>59.710413994544432</v>
      </c>
      <c r="X1331" s="11" t="e">
        <f>NA()</f>
        <v>#N/A</v>
      </c>
      <c r="Y1331" s="11">
        <f t="shared" si="117"/>
        <v>4.7542933361858684E-2</v>
      </c>
      <c r="Z1331" s="11" t="e">
        <f>NA()</f>
        <v>#N/A</v>
      </c>
      <c r="AA1331" s="10">
        <f t="shared" si="118"/>
        <v>4.7542933361858684E-2</v>
      </c>
    </row>
    <row r="1332" spans="23:27" x14ac:dyDescent="0.2">
      <c r="W1332" s="11">
        <f t="shared" si="119"/>
        <v>59.746928831711443</v>
      </c>
      <c r="X1332" s="11" t="e">
        <f>NA()</f>
        <v>#N/A</v>
      </c>
      <c r="Y1332" s="11">
        <f t="shared" si="117"/>
        <v>4.6931221756242203E-2</v>
      </c>
      <c r="Z1332" s="11" t="e">
        <f>NA()</f>
        <v>#N/A</v>
      </c>
      <c r="AA1332" s="10">
        <f t="shared" si="118"/>
        <v>4.6931221756242203E-2</v>
      </c>
    </row>
    <row r="1333" spans="23:27" x14ac:dyDescent="0.2">
      <c r="W1333" s="11">
        <f t="shared" si="119"/>
        <v>59.783443668878448</v>
      </c>
      <c r="X1333" s="11" t="e">
        <f>NA()</f>
        <v>#N/A</v>
      </c>
      <c r="Y1333" s="11">
        <f t="shared" si="117"/>
        <v>4.6322748237389473E-2</v>
      </c>
      <c r="Z1333" s="11" t="e">
        <f>NA()</f>
        <v>#N/A</v>
      </c>
      <c r="AA1333" s="10">
        <f t="shared" si="118"/>
        <v>4.6322748237389473E-2</v>
      </c>
    </row>
    <row r="1334" spans="23:27" x14ac:dyDescent="0.2">
      <c r="W1334" s="11">
        <f t="shared" si="119"/>
        <v>59.81995850604546</v>
      </c>
      <c r="X1334" s="11" t="e">
        <f>NA()</f>
        <v>#N/A</v>
      </c>
      <c r="Y1334" s="11">
        <f t="shared" si="117"/>
        <v>4.5717591722559119E-2</v>
      </c>
      <c r="Z1334" s="11" t="e">
        <f>NA()</f>
        <v>#N/A</v>
      </c>
      <c r="AA1334" s="10">
        <f t="shared" si="118"/>
        <v>4.5717591722559119E-2</v>
      </c>
    </row>
    <row r="1335" spans="23:27" x14ac:dyDescent="0.2">
      <c r="W1335" s="11">
        <f t="shared" si="119"/>
        <v>59.856473343212471</v>
      </c>
      <c r="X1335" s="11" t="e">
        <f>NA()</f>
        <v>#N/A</v>
      </c>
      <c r="Y1335" s="11">
        <f t="shared" si="117"/>
        <v>4.5115829113407419E-2</v>
      </c>
      <c r="Z1335" s="11" t="e">
        <f>NA()</f>
        <v>#N/A</v>
      </c>
      <c r="AA1335" s="10">
        <f t="shared" si="118"/>
        <v>4.5115829113407419E-2</v>
      </c>
    </row>
    <row r="1336" spans="23:27" x14ac:dyDescent="0.2">
      <c r="W1336" s="11">
        <f t="shared" si="119"/>
        <v>59.892988180379483</v>
      </c>
      <c r="X1336" s="11" t="e">
        <f>NA()</f>
        <v>#N/A</v>
      </c>
      <c r="Y1336" s="11">
        <f t="shared" si="117"/>
        <v>4.4517535291761563E-2</v>
      </c>
      <c r="Z1336" s="11" t="e">
        <f>NA()</f>
        <v>#N/A</v>
      </c>
      <c r="AA1336" s="10">
        <f t="shared" si="118"/>
        <v>4.4517535291761563E-2</v>
      </c>
    </row>
    <row r="1337" spans="23:27" x14ac:dyDescent="0.2">
      <c r="W1337" s="11">
        <f t="shared" si="119"/>
        <v>59.929503017546494</v>
      </c>
      <c r="X1337" s="11" t="e">
        <f>NA()</f>
        <v>#N/A</v>
      </c>
      <c r="Y1337" s="11">
        <f t="shared" si="117"/>
        <v>4.392278311645223E-2</v>
      </c>
      <c r="Z1337" s="11" t="e">
        <f>NA()</f>
        <v>#N/A</v>
      </c>
      <c r="AA1337" s="10">
        <f t="shared" si="118"/>
        <v>4.392278311645223E-2</v>
      </c>
    </row>
    <row r="1338" spans="23:27" x14ac:dyDescent="0.2">
      <c r="W1338" s="11">
        <f t="shared" si="119"/>
        <v>59.966017854713506</v>
      </c>
      <c r="X1338" s="11" t="e">
        <f>NA()</f>
        <v>#N/A</v>
      </c>
      <c r="Y1338" s="11">
        <f t="shared" si="117"/>
        <v>4.3331643421192501E-2</v>
      </c>
      <c r="Z1338" s="11" t="e">
        <f>NA()</f>
        <v>#N/A</v>
      </c>
      <c r="AA1338" s="10">
        <f t="shared" si="118"/>
        <v>4.3331643421192501E-2</v>
      </c>
    </row>
    <row r="1339" spans="23:27" x14ac:dyDescent="0.2">
      <c r="W1339" s="11">
        <f t="shared" si="119"/>
        <v>60.002532691880518</v>
      </c>
      <c r="X1339" s="11" t="e">
        <f>NA()</f>
        <v>#N/A</v>
      </c>
      <c r="Y1339" s="11">
        <f t="shared" si="117"/>
        <v>4.2744185013490713E-2</v>
      </c>
      <c r="Z1339" s="11" t="e">
        <f>NA()</f>
        <v>#N/A</v>
      </c>
      <c r="AA1339" s="10">
        <f t="shared" si="118"/>
        <v>4.2744185013490713E-2</v>
      </c>
    </row>
    <row r="1340" spans="23:27" x14ac:dyDescent="0.2">
      <c r="W1340" s="11">
        <f t="shared" si="119"/>
        <v>60.039047529047529</v>
      </c>
      <c r="X1340" s="11" t="e">
        <f>NA()</f>
        <v>#N/A</v>
      </c>
      <c r="Y1340" s="11">
        <f t="shared" si="117"/>
        <v>4.2160474674584197E-2</v>
      </c>
      <c r="Z1340" s="11" t="e">
        <f>NA()</f>
        <v>#N/A</v>
      </c>
      <c r="AA1340" s="10">
        <f t="shared" si="118"/>
        <v>4.2160474674584197E-2</v>
      </c>
    </row>
    <row r="1341" spans="23:27" x14ac:dyDescent="0.2">
      <c r="W1341" s="11">
        <f t="shared" si="119"/>
        <v>60.075562366214541</v>
      </c>
      <c r="X1341" s="11" t="e">
        <f>NA()</f>
        <v>#N/A</v>
      </c>
      <c r="Y1341" s="11">
        <f t="shared" si="117"/>
        <v>4.1580577160380008E-2</v>
      </c>
      <c r="Z1341" s="11" t="e">
        <f>NA()</f>
        <v>#N/A</v>
      </c>
      <c r="AA1341" s="10">
        <f t="shared" si="118"/>
        <v>4.1580577160380008E-2</v>
      </c>
    </row>
    <row r="1342" spans="23:27" x14ac:dyDescent="0.2">
      <c r="W1342" s="11">
        <f t="shared" si="119"/>
        <v>60.112077203381553</v>
      </c>
      <c r="X1342" s="11" t="e">
        <f>NA()</f>
        <v>#N/A</v>
      </c>
      <c r="Y1342" s="11">
        <f t="shared" si="117"/>
        <v>4.1004555203388492E-2</v>
      </c>
      <c r="Z1342" s="11" t="e">
        <f>NA()</f>
        <v>#N/A</v>
      </c>
      <c r="AA1342" s="10">
        <f t="shared" si="118"/>
        <v>4.1004555203388492E-2</v>
      </c>
    </row>
    <row r="1343" spans="23:27" x14ac:dyDescent="0.2">
      <c r="W1343" s="11">
        <f t="shared" si="119"/>
        <v>60.148592040548564</v>
      </c>
      <c r="X1343" s="11" t="e">
        <f>NA()</f>
        <v>#N/A</v>
      </c>
      <c r="Y1343" s="11">
        <f t="shared" si="117"/>
        <v>4.0432469515635124E-2</v>
      </c>
      <c r="Z1343" s="11" t="e">
        <f>NA()</f>
        <v>#N/A</v>
      </c>
      <c r="AA1343" s="10">
        <f t="shared" si="118"/>
        <v>4.0432469515635124E-2</v>
      </c>
    </row>
    <row r="1344" spans="23:27" x14ac:dyDescent="0.2">
      <c r="W1344" s="11">
        <f t="shared" si="119"/>
        <v>60.185106877715569</v>
      </c>
      <c r="X1344" s="11" t="e">
        <f>NA()</f>
        <v>#N/A</v>
      </c>
      <c r="Y1344" s="11">
        <f t="shared" si="117"/>
        <v>3.9864378792535363E-2</v>
      </c>
      <c r="Z1344" s="11" t="e">
        <f>NA()</f>
        <v>#N/A</v>
      </c>
      <c r="AA1344" s="10">
        <f t="shared" si="118"/>
        <v>3.9864378792535363E-2</v>
      </c>
    </row>
    <row r="1345" spans="23:27" x14ac:dyDescent="0.2">
      <c r="W1345" s="11">
        <f t="shared" si="119"/>
        <v>60.221621714882588</v>
      </c>
      <c r="X1345" s="11" t="e">
        <f>NA()</f>
        <v>#N/A</v>
      </c>
      <c r="Y1345" s="11">
        <f t="shared" si="117"/>
        <v>3.9300339717716112E-2</v>
      </c>
      <c r="Z1345" s="11" t="e">
        <f>NA()</f>
        <v>#N/A</v>
      </c>
      <c r="AA1345" s="10">
        <f t="shared" si="118"/>
        <v>3.9300339717716112E-2</v>
      </c>
    </row>
    <row r="1346" spans="23:27" x14ac:dyDescent="0.2">
      <c r="W1346" s="11">
        <f t="shared" si="119"/>
        <v>60.258136552049592</v>
      </c>
      <c r="X1346" s="11" t="e">
        <f>NA()</f>
        <v>#N/A</v>
      </c>
      <c r="Y1346" s="11">
        <f t="shared" si="117"/>
        <v>3.8740406968770312E-2</v>
      </c>
      <c r="Z1346" s="11" t="e">
        <f>NA()</f>
        <v>#N/A</v>
      </c>
      <c r="AA1346" s="10">
        <f t="shared" si="118"/>
        <v>3.8740406968770312E-2</v>
      </c>
    </row>
    <row r="1347" spans="23:27" x14ac:dyDescent="0.2">
      <c r="W1347" s="11">
        <f t="shared" si="119"/>
        <v>60.294651389216604</v>
      </c>
      <c r="X1347" s="11" t="e">
        <f>NA()</f>
        <v>#N/A</v>
      </c>
      <c r="Y1347" s="11">
        <f t="shared" si="117"/>
        <v>3.818463322392341E-2</v>
      </c>
      <c r="Z1347" s="11" t="e">
        <f>NA()</f>
        <v>#N/A</v>
      </c>
      <c r="AA1347" s="10">
        <f t="shared" si="118"/>
        <v>3.818463322392341E-2</v>
      </c>
    </row>
    <row r="1348" spans="23:27" x14ac:dyDescent="0.2">
      <c r="W1348" s="11">
        <f t="shared" si="119"/>
        <v>60.331166226383615</v>
      </c>
      <c r="X1348" s="11" t="e">
        <f>NA()</f>
        <v>#N/A</v>
      </c>
      <c r="Y1348" s="11">
        <f t="shared" si="117"/>
        <v>3.7633069169600276E-2</v>
      </c>
      <c r="Z1348" s="11" t="e">
        <f>NA()</f>
        <v>#N/A</v>
      </c>
      <c r="AA1348" s="10">
        <f t="shared" si="118"/>
        <v>3.7633069169600276E-2</v>
      </c>
    </row>
    <row r="1349" spans="23:27" x14ac:dyDescent="0.2">
      <c r="W1349" s="11">
        <f t="shared" si="119"/>
        <v>60.367681063550627</v>
      </c>
      <c r="X1349" s="11" t="e">
        <f>NA()</f>
        <v>#N/A</v>
      </c>
      <c r="Y1349" s="11">
        <f t="shared" si="117"/>
        <v>3.7085763508871203E-2</v>
      </c>
      <c r="Z1349" s="11" t="e">
        <f>NA()</f>
        <v>#N/A</v>
      </c>
      <c r="AA1349" s="10">
        <f t="shared" si="118"/>
        <v>3.7085763508871203E-2</v>
      </c>
    </row>
    <row r="1350" spans="23:27" x14ac:dyDescent="0.2">
      <c r="W1350" s="11">
        <f t="shared" si="119"/>
        <v>60.404195900717639</v>
      </c>
      <c r="X1350" s="11" t="e">
        <f>NA()</f>
        <v>#N/A</v>
      </c>
      <c r="Y1350" s="11">
        <f t="shared" si="117"/>
        <v>3.6542762970761103E-2</v>
      </c>
      <c r="Z1350" s="11" t="e">
        <f>NA()</f>
        <v>#N/A</v>
      </c>
      <c r="AA1350" s="10">
        <f t="shared" si="118"/>
        <v>3.6542762970761103E-2</v>
      </c>
    </row>
    <row r="1351" spans="23:27" x14ac:dyDescent="0.2">
      <c r="W1351" s="11">
        <f t="shared" si="119"/>
        <v>60.44071073788465</v>
      </c>
      <c r="X1351" s="11" t="e">
        <f>NA()</f>
        <v>#N/A</v>
      </c>
      <c r="Y1351" s="11">
        <f t="shared" si="117"/>
        <v>3.6004112320403479E-2</v>
      </c>
      <c r="Z1351" s="11" t="e">
        <f>NA()</f>
        <v>#N/A</v>
      </c>
      <c r="AA1351" s="10">
        <f t="shared" si="118"/>
        <v>3.6004112320403479E-2</v>
      </c>
    </row>
    <row r="1352" spans="23:27" x14ac:dyDescent="0.2">
      <c r="W1352" s="11">
        <f t="shared" si="119"/>
        <v>60.477225575051662</v>
      </c>
      <c r="X1352" s="11" t="e">
        <f>NA()</f>
        <v>#N/A</v>
      </c>
      <c r="Y1352" s="11">
        <f t="shared" si="117"/>
        <v>3.5469854370021099E-2</v>
      </c>
      <c r="Z1352" s="11" t="e">
        <f>NA()</f>
        <v>#N/A</v>
      </c>
      <c r="AA1352" s="10">
        <f t="shared" si="118"/>
        <v>3.5469854370021099E-2</v>
      </c>
    </row>
    <row r="1353" spans="23:27" x14ac:dyDescent="0.2">
      <c r="W1353" s="11">
        <f t="shared" si="119"/>
        <v>60.513740412218674</v>
      </c>
      <c r="X1353" s="11" t="e">
        <f>NA()</f>
        <v>#N/A</v>
      </c>
      <c r="Y1353" s="11">
        <f t="shared" si="117"/>
        <v>3.4940029990714355E-2</v>
      </c>
      <c r="Z1353" s="11" t="e">
        <f>NA()</f>
        <v>#N/A</v>
      </c>
      <c r="AA1353" s="10">
        <f t="shared" si="118"/>
        <v>3.4940029990714355E-2</v>
      </c>
    </row>
    <row r="1354" spans="23:27" x14ac:dyDescent="0.2">
      <c r="W1354" s="11">
        <f t="shared" si="119"/>
        <v>60.550255249385685</v>
      </c>
      <c r="X1354" s="11" t="e">
        <f>NA()</f>
        <v>#N/A</v>
      </c>
      <c r="Y1354" s="11">
        <f t="shared" si="117"/>
        <v>3.4414678125038546E-2</v>
      </c>
      <c r="Z1354" s="11" t="e">
        <f>NA()</f>
        <v>#N/A</v>
      </c>
      <c r="AA1354" s="10">
        <f t="shared" si="118"/>
        <v>3.4414678125038546E-2</v>
      </c>
    </row>
    <row r="1355" spans="23:27" x14ac:dyDescent="0.2">
      <c r="W1355" s="11">
        <f t="shared" si="119"/>
        <v>60.586770086552697</v>
      </c>
      <c r="X1355" s="11" t="e">
        <f>NA()</f>
        <v>#N/A</v>
      </c>
      <c r="Y1355" s="11">
        <f t="shared" si="117"/>
        <v>3.3893835800351074E-2</v>
      </c>
      <c r="Z1355" s="11" t="e">
        <f>NA()</f>
        <v>#N/A</v>
      </c>
      <c r="AA1355" s="10">
        <f t="shared" si="118"/>
        <v>3.3893835800351074E-2</v>
      </c>
    </row>
    <row r="1356" spans="23:27" x14ac:dyDescent="0.2">
      <c r="W1356" s="11">
        <f t="shared" si="119"/>
        <v>60.623284923719709</v>
      </c>
      <c r="X1356" s="11" t="e">
        <f>NA()</f>
        <v>#N/A</v>
      </c>
      <c r="Y1356" s="11">
        <f t="shared" si="117"/>
        <v>3.3377538142908808E-2</v>
      </c>
      <c r="Z1356" s="11" t="e">
        <f>NA()</f>
        <v>#N/A</v>
      </c>
      <c r="AA1356" s="10">
        <f t="shared" si="118"/>
        <v>3.3377538142908808E-2</v>
      </c>
    </row>
    <row r="1357" spans="23:27" x14ac:dyDescent="0.2">
      <c r="W1357" s="11">
        <f t="shared" si="119"/>
        <v>60.659799760886713</v>
      </c>
      <c r="X1357" s="11" t="e">
        <f>NA()</f>
        <v>#N/A</v>
      </c>
      <c r="Y1357" s="11">
        <f t="shared" si="117"/>
        <v>3.2865818392696158E-2</v>
      </c>
      <c r="Z1357" s="11" t="e">
        <f>NA()</f>
        <v>#N/A</v>
      </c>
      <c r="AA1357" s="10">
        <f t="shared" si="118"/>
        <v>3.2865818392696158E-2</v>
      </c>
    </row>
    <row r="1358" spans="23:27" x14ac:dyDescent="0.2">
      <c r="W1358" s="11">
        <f t="shared" si="119"/>
        <v>60.696314598053732</v>
      </c>
      <c r="X1358" s="11" t="e">
        <f>NA()</f>
        <v>#N/A</v>
      </c>
      <c r="Y1358" s="11">
        <f t="shared" si="117"/>
        <v>3.2358707918963413E-2</v>
      </c>
      <c r="Z1358" s="11" t="e">
        <f>NA()</f>
        <v>#N/A</v>
      </c>
      <c r="AA1358" s="10">
        <f t="shared" si="118"/>
        <v>3.2358707918963413E-2</v>
      </c>
    </row>
    <row r="1359" spans="23:27" x14ac:dyDescent="0.2">
      <c r="W1359" s="11">
        <f t="shared" si="119"/>
        <v>60.732829435220737</v>
      </c>
      <c r="X1359" s="11" t="e">
        <f>NA()</f>
        <v>#N/A</v>
      </c>
      <c r="Y1359" s="11">
        <f t="shared" si="117"/>
        <v>3.1856236236457183E-2</v>
      </c>
      <c r="Z1359" s="11" t="e">
        <f>NA()</f>
        <v>#N/A</v>
      </c>
      <c r="AA1359" s="10">
        <f t="shared" si="118"/>
        <v>3.1856236236457183E-2</v>
      </c>
    </row>
    <row r="1360" spans="23:27" x14ac:dyDescent="0.2">
      <c r="W1360" s="11">
        <f t="shared" si="119"/>
        <v>60.769344272387748</v>
      </c>
      <c r="X1360" s="11" t="e">
        <f>NA()</f>
        <v>#N/A</v>
      </c>
      <c r="Y1360" s="11">
        <f t="shared" si="117"/>
        <v>3.1358431022318937E-2</v>
      </c>
      <c r="Z1360" s="11" t="e">
        <f>NA()</f>
        <v>#N/A</v>
      </c>
      <c r="AA1360" s="10">
        <f t="shared" si="118"/>
        <v>3.1358431022318937E-2</v>
      </c>
    </row>
    <row r="1361" spans="23:27" x14ac:dyDescent="0.2">
      <c r="W1361" s="11">
        <f t="shared" si="119"/>
        <v>60.80585910955476</v>
      </c>
      <c r="X1361" s="11" t="e">
        <f>NA()</f>
        <v>#N/A</v>
      </c>
      <c r="Y1361" s="11">
        <f t="shared" si="117"/>
        <v>3.086531813363582E-2</v>
      </c>
      <c r="Z1361" s="11" t="e">
        <f>NA()</f>
        <v>#N/A</v>
      </c>
      <c r="AA1361" s="10">
        <f t="shared" si="118"/>
        <v>3.086531813363582E-2</v>
      </c>
    </row>
    <row r="1362" spans="23:27" x14ac:dyDescent="0.2">
      <c r="W1362" s="11">
        <f t="shared" si="119"/>
        <v>60.842373946721771</v>
      </c>
      <c r="X1362" s="11" t="e">
        <f>NA()</f>
        <v>#N/A</v>
      </c>
      <c r="Y1362" s="11">
        <f t="shared" si="117"/>
        <v>3.0376921625619568E-2</v>
      </c>
      <c r="Z1362" s="11" t="e">
        <f>NA()</f>
        <v>#N/A</v>
      </c>
      <c r="AA1362" s="10">
        <f t="shared" si="118"/>
        <v>3.0376921625619568E-2</v>
      </c>
    </row>
    <row r="1363" spans="23:27" x14ac:dyDescent="0.2">
      <c r="W1363" s="11">
        <f t="shared" si="119"/>
        <v>60.878888783888783</v>
      </c>
      <c r="X1363" s="11" t="e">
        <f>NA()</f>
        <v>#N/A</v>
      </c>
      <c r="Y1363" s="11">
        <f t="shared" si="117"/>
        <v>2.9893263770394703E-2</v>
      </c>
      <c r="Z1363" s="11" t="e">
        <f>NA()</f>
        <v>#N/A</v>
      </c>
      <c r="AA1363" s="10">
        <f t="shared" si="118"/>
        <v>2.9893263770394703E-2</v>
      </c>
    </row>
    <row r="1364" spans="23:27" x14ac:dyDescent="0.2">
      <c r="W1364" s="11">
        <f t="shared" si="119"/>
        <v>60.915403621055795</v>
      </c>
      <c r="X1364" s="11" t="e">
        <f>NA()</f>
        <v>#N/A</v>
      </c>
      <c r="Y1364" s="11">
        <f t="shared" si="117"/>
        <v>2.9414365076374658E-2</v>
      </c>
      <c r="Z1364" s="11" t="e">
        <f>NA()</f>
        <v>#N/A</v>
      </c>
      <c r="AA1364" s="10">
        <f t="shared" si="118"/>
        <v>2.9414365076374658E-2</v>
      </c>
    </row>
    <row r="1365" spans="23:27" x14ac:dyDescent="0.2">
      <c r="W1365" s="11">
        <f t="shared" si="119"/>
        <v>60.951918458222806</v>
      </c>
      <c r="X1365" s="11" t="e">
        <f>NA()</f>
        <v>#N/A</v>
      </c>
      <c r="Y1365" s="11">
        <f t="shared" si="117"/>
        <v>2.8940244308205298E-2</v>
      </c>
      <c r="Z1365" s="11" t="e">
        <f>NA()</f>
        <v>#N/A</v>
      </c>
      <c r="AA1365" s="10">
        <f t="shared" si="118"/>
        <v>2.8940244308205298E-2</v>
      </c>
    </row>
    <row r="1366" spans="23:27" x14ac:dyDescent="0.2">
      <c r="W1366" s="11">
        <f t="shared" si="119"/>
        <v>60.988433295389818</v>
      </c>
      <c r="X1366" s="11" t="e">
        <f>NA()</f>
        <v>#N/A</v>
      </c>
      <c r="Y1366" s="11">
        <f t="shared" si="117"/>
        <v>2.8470918507254538E-2</v>
      </c>
      <c r="Z1366" s="11" t="e">
        <f>NA()</f>
        <v>#N/A</v>
      </c>
      <c r="AA1366" s="10">
        <f t="shared" si="118"/>
        <v>2.8470918507254538E-2</v>
      </c>
    </row>
    <row r="1367" spans="23:27" x14ac:dyDescent="0.2">
      <c r="W1367" s="11">
        <f t="shared" si="119"/>
        <v>61.02494813255683</v>
      </c>
      <c r="X1367" s="11" t="e">
        <f>NA()</f>
        <v>#N/A</v>
      </c>
      <c r="Y1367" s="11">
        <f t="shared" si="117"/>
        <v>2.8006403012627433E-2</v>
      </c>
      <c r="Z1367" s="11" t="e">
        <f>NA()</f>
        <v>#N/A</v>
      </c>
      <c r="AA1367" s="10">
        <f t="shared" si="118"/>
        <v>2.8006403012627433E-2</v>
      </c>
    </row>
    <row r="1368" spans="23:27" x14ac:dyDescent="0.2">
      <c r="W1368" s="11">
        <f t="shared" si="119"/>
        <v>61.061462969723841</v>
      </c>
      <c r="X1368" s="11" t="e">
        <f>NA()</f>
        <v>#N/A</v>
      </c>
      <c r="Y1368" s="11">
        <f t="shared" si="117"/>
        <v>2.7546711482685751E-2</v>
      </c>
      <c r="Z1368" s="11" t="e">
        <f>NA()</f>
        <v>#N/A</v>
      </c>
      <c r="AA1368" s="10">
        <f t="shared" si="118"/>
        <v>2.7546711482685751E-2</v>
      </c>
    </row>
    <row r="1369" spans="23:27" x14ac:dyDescent="0.2">
      <c r="W1369" s="11">
        <f t="shared" si="119"/>
        <v>61.097977806890853</v>
      </c>
      <c r="X1369" s="11" t="e">
        <f>NA()</f>
        <v>#N/A</v>
      </c>
      <c r="Y1369" s="11">
        <f t="shared" si="117"/>
        <v>2.7091855917050808E-2</v>
      </c>
      <c r="Z1369" s="11" t="e">
        <f>NA()</f>
        <v>#N/A</v>
      </c>
      <c r="AA1369" s="10">
        <f t="shared" si="118"/>
        <v>2.7091855917050808E-2</v>
      </c>
    </row>
    <row r="1370" spans="23:27" x14ac:dyDescent="0.2">
      <c r="W1370" s="11">
        <f t="shared" si="119"/>
        <v>61.134492644057858</v>
      </c>
      <c r="X1370" s="11" t="e">
        <f>NA()</f>
        <v>#N/A</v>
      </c>
      <c r="Y1370" s="11">
        <f t="shared" si="117"/>
        <v>2.6641846679068919E-2</v>
      </c>
      <c r="Z1370" s="11" t="e">
        <f>NA()</f>
        <v>#N/A</v>
      </c>
      <c r="AA1370" s="10">
        <f t="shared" si="118"/>
        <v>2.6641846679068919E-2</v>
      </c>
    </row>
    <row r="1371" spans="23:27" x14ac:dyDescent="0.2">
      <c r="W1371" s="11">
        <f t="shared" si="119"/>
        <v>61.171007481224869</v>
      </c>
      <c r="X1371" s="11" t="e">
        <f>NA()</f>
        <v>#N/A</v>
      </c>
      <c r="Y1371" s="11">
        <f t="shared" si="117"/>
        <v>2.6196692518717896E-2</v>
      </c>
      <c r="Z1371" s="11" t="e">
        <f>NA()</f>
        <v>#N/A</v>
      </c>
      <c r="AA1371" s="10">
        <f t="shared" si="118"/>
        <v>2.6196692518717896E-2</v>
      </c>
    </row>
    <row r="1372" spans="23:27" x14ac:dyDescent="0.2">
      <c r="W1372" s="11">
        <f t="shared" si="119"/>
        <v>61.207522318391881</v>
      </c>
      <c r="X1372" s="11" t="e">
        <f>NA()</f>
        <v>#N/A</v>
      </c>
      <c r="Y1372" s="11">
        <f t="shared" si="117"/>
        <v>2.5756400595934904E-2</v>
      </c>
      <c r="Z1372" s="11" t="e">
        <f>NA()</f>
        <v>#N/A</v>
      </c>
      <c r="AA1372" s="10">
        <f t="shared" si="118"/>
        <v>2.5756400595934904E-2</v>
      </c>
    </row>
    <row r="1373" spans="23:27" x14ac:dyDescent="0.2">
      <c r="W1373" s="11">
        <f t="shared" si="119"/>
        <v>61.244037155558892</v>
      </c>
      <c r="X1373" s="11" t="e">
        <f>NA()</f>
        <v>#N/A</v>
      </c>
      <c r="Y1373" s="11">
        <f t="shared" si="117"/>
        <v>2.532097650434326E-2</v>
      </c>
      <c r="Z1373" s="11" t="e">
        <f>NA()</f>
        <v>#N/A</v>
      </c>
      <c r="AA1373" s="10">
        <f t="shared" si="118"/>
        <v>2.532097650434326E-2</v>
      </c>
    </row>
    <row r="1374" spans="23:27" x14ac:dyDescent="0.2">
      <c r="W1374" s="11">
        <f t="shared" si="119"/>
        <v>61.280551992725904</v>
      </c>
      <c r="X1374" s="11" t="e">
        <f>NA()</f>
        <v>#N/A</v>
      </c>
      <c r="Y1374" s="11">
        <f t="shared" si="117"/>
        <v>2.4890424295358416E-2</v>
      </c>
      <c r="Z1374" s="11" t="e">
        <f>NA()</f>
        <v>#N/A</v>
      </c>
      <c r="AA1374" s="10">
        <f t="shared" si="118"/>
        <v>2.4890424295358416E-2</v>
      </c>
    </row>
    <row r="1375" spans="23:27" x14ac:dyDescent="0.2">
      <c r="W1375" s="11">
        <f t="shared" si="119"/>
        <v>61.317066829892916</v>
      </c>
      <c r="X1375" s="11" t="e">
        <f>NA()</f>
        <v>#N/A</v>
      </c>
      <c r="Y1375" s="11">
        <f t="shared" si="117"/>
        <v>2.4464746502652231E-2</v>
      </c>
      <c r="Z1375" s="11" t="e">
        <f>NA()</f>
        <v>#N/A</v>
      </c>
      <c r="AA1375" s="10">
        <f t="shared" si="118"/>
        <v>2.4464746502652231E-2</v>
      </c>
    </row>
    <row r="1376" spans="23:27" x14ac:dyDescent="0.2">
      <c r="W1376" s="11">
        <f t="shared" si="119"/>
        <v>61.353581667059927</v>
      </c>
      <c r="X1376" s="11" t="e">
        <f>NA()</f>
        <v>#N/A</v>
      </c>
      <c r="Y1376" s="11">
        <f t="shared" si="117"/>
        <v>2.4043944166954687E-2</v>
      </c>
      <c r="Z1376" s="11" t="e">
        <f>NA()</f>
        <v>#N/A</v>
      </c>
      <c r="AA1376" s="10">
        <f t="shared" si="118"/>
        <v>2.4043944166954687E-2</v>
      </c>
    </row>
    <row r="1377" spans="23:27" x14ac:dyDescent="0.2">
      <c r="W1377" s="11">
        <f t="shared" si="119"/>
        <v>61.390096504226939</v>
      </c>
      <c r="X1377" s="11" t="e">
        <f>NA()</f>
        <v>#N/A</v>
      </c>
      <c r="Y1377" s="11">
        <f t="shared" si="117"/>
        <v>2.3628016861172742E-2</v>
      </c>
      <c r="Z1377" s="11" t="e">
        <f>NA()</f>
        <v>#N/A</v>
      </c>
      <c r="AA1377" s="10">
        <f t="shared" si="118"/>
        <v>2.3628016861172742E-2</v>
      </c>
    </row>
    <row r="1378" spans="23:27" x14ac:dyDescent="0.2">
      <c r="W1378" s="11">
        <f t="shared" si="119"/>
        <v>61.426611341393951</v>
      </c>
      <c r="X1378" s="11" t="e">
        <f>NA()</f>
        <v>#N/A</v>
      </c>
      <c r="Y1378" s="11">
        <f t="shared" ref="Y1378:Y1441" si="120">S578</f>
        <v>2.3216962715805953E-2</v>
      </c>
      <c r="Z1378" s="11" t="e">
        <f>NA()</f>
        <v>#N/A</v>
      </c>
      <c r="AA1378" s="10">
        <f t="shared" ref="AA1378:AA1441" si="121">CHOOSE($M$4,IF(R578&lt;=$M$8,S578,0),IF(R578&gt;=$M$8,S578,0),IF(OR(R578&lt;=$M$10,R578&gt;$M$9),S578,0))</f>
        <v>2.3216962715805953E-2</v>
      </c>
    </row>
    <row r="1379" spans="23:27" x14ac:dyDescent="0.2">
      <c r="W1379" s="11">
        <f t="shared" ref="W1379:W1442" si="122">R579</f>
        <v>61.463126178560962</v>
      </c>
      <c r="X1379" s="11" t="e">
        <f>NA()</f>
        <v>#N/A</v>
      </c>
      <c r="Y1379" s="11">
        <f t="shared" si="120"/>
        <v>2.2810778444638587E-2</v>
      </c>
      <c r="Z1379" s="11" t="e">
        <f>NA()</f>
        <v>#N/A</v>
      </c>
      <c r="AA1379" s="10">
        <f t="shared" si="121"/>
        <v>2.2810778444638587E-2</v>
      </c>
    </row>
    <row r="1380" spans="23:27" x14ac:dyDescent="0.2">
      <c r="W1380" s="11">
        <f t="shared" si="122"/>
        <v>61.499641015727974</v>
      </c>
      <c r="X1380" s="11" t="e">
        <f>NA()</f>
        <v>#N/A</v>
      </c>
      <c r="Y1380" s="11">
        <f t="shared" si="120"/>
        <v>2.2409459370688115E-2</v>
      </c>
      <c r="Z1380" s="11" t="e">
        <f>NA()</f>
        <v>#N/A</v>
      </c>
      <c r="AA1380" s="10">
        <f t="shared" si="121"/>
        <v>2.2409459370688115E-2</v>
      </c>
    </row>
    <row r="1381" spans="23:27" x14ac:dyDescent="0.2">
      <c r="W1381" s="11">
        <f t="shared" si="122"/>
        <v>61.536155852894986</v>
      </c>
      <c r="X1381" s="11" t="e">
        <f>NA()</f>
        <v>#N/A</v>
      </c>
      <c r="Y1381" s="11">
        <f t="shared" si="120"/>
        <v>2.2012999452390422E-2</v>
      </c>
      <c r="Z1381" s="11" t="e">
        <f>NA()</f>
        <v>#N/A</v>
      </c>
      <c r="AA1381" s="10">
        <f t="shared" si="121"/>
        <v>2.2012999452390422E-2</v>
      </c>
    </row>
    <row r="1382" spans="23:27" x14ac:dyDescent="0.2">
      <c r="W1382" s="11">
        <f t="shared" si="122"/>
        <v>61.572670690061997</v>
      </c>
      <c r="X1382" s="11" t="e">
        <f>NA()</f>
        <v>#N/A</v>
      </c>
      <c r="Y1382" s="11">
        <f t="shared" si="120"/>
        <v>2.1621391310001698E-2</v>
      </c>
      <c r="Z1382" s="11" t="e">
        <f>NA()</f>
        <v>#N/A</v>
      </c>
      <c r="AA1382" s="10">
        <f t="shared" si="121"/>
        <v>2.1621391310001698E-2</v>
      </c>
    </row>
    <row r="1383" spans="23:27" x14ac:dyDescent="0.2">
      <c r="W1383" s="11">
        <f t="shared" si="122"/>
        <v>61.609185527229002</v>
      </c>
      <c r="X1383" s="11" t="e">
        <f>NA()</f>
        <v>#N/A</v>
      </c>
      <c r="Y1383" s="11">
        <f t="shared" si="120"/>
        <v>2.1234626252197793E-2</v>
      </c>
      <c r="Z1383" s="11" t="e">
        <f>NA()</f>
        <v>#N/A</v>
      </c>
      <c r="AA1383" s="10">
        <f t="shared" si="121"/>
        <v>2.1234626252197793E-2</v>
      </c>
    </row>
    <row r="1384" spans="23:27" x14ac:dyDescent="0.2">
      <c r="W1384" s="11">
        <f t="shared" si="122"/>
        <v>61.645700364396014</v>
      </c>
      <c r="X1384" s="11" t="e">
        <f>NA()</f>
        <v>#N/A</v>
      </c>
      <c r="Y1384" s="11">
        <f t="shared" si="120"/>
        <v>2.0852694302851277E-2</v>
      </c>
      <c r="Z1384" s="11" t="e">
        <f>NA()</f>
        <v>#N/A</v>
      </c>
      <c r="AA1384" s="10">
        <f t="shared" si="121"/>
        <v>2.0852694302851277E-2</v>
      </c>
    </row>
    <row r="1385" spans="23:27" x14ac:dyDescent="0.2">
      <c r="W1385" s="11">
        <f t="shared" si="122"/>
        <v>61.682215201563025</v>
      </c>
      <c r="X1385" s="11" t="e">
        <f>NA()</f>
        <v>#N/A</v>
      </c>
      <c r="Y1385" s="11">
        <f t="shared" si="120"/>
        <v>2.0475584227968135E-2</v>
      </c>
      <c r="Z1385" s="11" t="e">
        <f>NA()</f>
        <v>#N/A</v>
      </c>
      <c r="AA1385" s="10">
        <f t="shared" si="121"/>
        <v>2.0475584227968135E-2</v>
      </c>
    </row>
    <row r="1386" spans="23:27" x14ac:dyDescent="0.2">
      <c r="W1386" s="11">
        <f t="shared" si="122"/>
        <v>61.718730038730037</v>
      </c>
      <c r="X1386" s="11" t="e">
        <f>NA()</f>
        <v>#N/A</v>
      </c>
      <c r="Y1386" s="11">
        <f t="shared" si="120"/>
        <v>2.0103283562763769E-2</v>
      </c>
      <c r="Z1386" s="11" t="e">
        <f>NA()</f>
        <v>#N/A</v>
      </c>
      <c r="AA1386" s="10">
        <f t="shared" si="121"/>
        <v>2.0103283562763769E-2</v>
      </c>
    </row>
    <row r="1387" spans="23:27" x14ac:dyDescent="0.2">
      <c r="W1387" s="11">
        <f t="shared" si="122"/>
        <v>61.755244875897048</v>
      </c>
      <c r="X1387" s="11" t="e">
        <f>NA()</f>
        <v>#N/A</v>
      </c>
      <c r="Y1387" s="11">
        <f t="shared" si="120"/>
        <v>1.9735778638860869E-2</v>
      </c>
      <c r="Z1387" s="11" t="e">
        <f>NA()</f>
        <v>#N/A</v>
      </c>
      <c r="AA1387" s="10">
        <f t="shared" si="121"/>
        <v>1.9735778638860869E-2</v>
      </c>
    </row>
    <row r="1388" spans="23:27" x14ac:dyDescent="0.2">
      <c r="W1388" s="11">
        <f t="shared" si="122"/>
        <v>61.79175971306406</v>
      </c>
      <c r="X1388" s="11" t="e">
        <f>NA()</f>
        <v>#N/A</v>
      </c>
      <c r="Y1388" s="11">
        <f t="shared" si="120"/>
        <v>1.9373054611590328E-2</v>
      </c>
      <c r="Z1388" s="11" t="e">
        <f>NA()</f>
        <v>#N/A</v>
      </c>
      <c r="AA1388" s="10">
        <f t="shared" si="121"/>
        <v>1.9373054611590328E-2</v>
      </c>
    </row>
    <row r="1389" spans="23:27" x14ac:dyDescent="0.2">
      <c r="W1389" s="11">
        <f t="shared" si="122"/>
        <v>61.828274550231072</v>
      </c>
      <c r="X1389" s="11" t="e">
        <f>NA()</f>
        <v>#N/A</v>
      </c>
      <c r="Y1389" s="11">
        <f t="shared" si="120"/>
        <v>1.9015095487377096E-2</v>
      </c>
      <c r="Z1389" s="11" t="e">
        <f>NA()</f>
        <v>#N/A</v>
      </c>
      <c r="AA1389" s="10">
        <f t="shared" si="121"/>
        <v>1.9015095487377096E-2</v>
      </c>
    </row>
    <row r="1390" spans="23:27" x14ac:dyDescent="0.2">
      <c r="W1390" s="11">
        <f t="shared" si="122"/>
        <v>61.864789387398083</v>
      </c>
      <c r="X1390" s="11" t="e">
        <f>NA()</f>
        <v>#N/A</v>
      </c>
      <c r="Y1390" s="11">
        <f t="shared" si="120"/>
        <v>1.8661884151193228E-2</v>
      </c>
      <c r="Z1390" s="11" t="e">
        <f>NA()</f>
        <v>#N/A</v>
      </c>
      <c r="AA1390" s="10">
        <f t="shared" si="121"/>
        <v>1.8661884151193228E-2</v>
      </c>
    </row>
    <row r="1391" spans="23:27" x14ac:dyDescent="0.2">
      <c r="W1391" s="11">
        <f t="shared" si="122"/>
        <v>61.901304224565095</v>
      </c>
      <c r="X1391" s="11" t="e">
        <f>NA()</f>
        <v>#N/A</v>
      </c>
      <c r="Y1391" s="11">
        <f t="shared" si="120"/>
        <v>1.8313402394060523E-2</v>
      </c>
      <c r="Z1391" s="11" t="e">
        <f>NA()</f>
        <v>#N/A</v>
      </c>
      <c r="AA1391" s="10">
        <f t="shared" si="121"/>
        <v>1.8313402394060523E-2</v>
      </c>
    </row>
    <row r="1392" spans="23:27" x14ac:dyDescent="0.2">
      <c r="W1392" s="11">
        <f t="shared" si="122"/>
        <v>61.937819061732107</v>
      </c>
      <c r="X1392" s="11" t="e">
        <f>NA()</f>
        <v>#N/A</v>
      </c>
      <c r="Y1392" s="11">
        <f t="shared" si="120"/>
        <v>1.7969630940585544E-2</v>
      </c>
      <c r="Z1392" s="11" t="e">
        <f>NA()</f>
        <v>#N/A</v>
      </c>
      <c r="AA1392" s="10">
        <f t="shared" si="121"/>
        <v>1.7969630940585544E-2</v>
      </c>
    </row>
    <row r="1393" spans="23:27" x14ac:dyDescent="0.2">
      <c r="W1393" s="11">
        <f t="shared" si="122"/>
        <v>61.974333898899118</v>
      </c>
      <c r="X1393" s="11" t="e">
        <f>NA()</f>
        <v>#N/A</v>
      </c>
      <c r="Y1393" s="11">
        <f t="shared" si="120"/>
        <v>1.7630549476509931E-2</v>
      </c>
      <c r="Z1393" s="11" t="e">
        <f>NA()</f>
        <v>#N/A</v>
      </c>
      <c r="AA1393" s="10">
        <f t="shared" si="121"/>
        <v>1.7630549476509931E-2</v>
      </c>
    </row>
    <row r="1394" spans="23:27" x14ac:dyDescent="0.2">
      <c r="W1394" s="11">
        <f t="shared" si="122"/>
        <v>62.010848736066123</v>
      </c>
      <c r="X1394" s="11" t="e">
        <f>NA()</f>
        <v>#N/A</v>
      </c>
      <c r="Y1394" s="11">
        <f t="shared" si="120"/>
        <v>1.7296136676259604E-2</v>
      </c>
      <c r="Z1394" s="11" t="e">
        <f>NA()</f>
        <v>#N/A</v>
      </c>
      <c r="AA1394" s="10">
        <f t="shared" si="121"/>
        <v>1.7296136676259604E-2</v>
      </c>
    </row>
    <row r="1395" spans="23:27" x14ac:dyDescent="0.2">
      <c r="W1395" s="11">
        <f t="shared" si="122"/>
        <v>62.047363573233135</v>
      </c>
      <c r="X1395" s="11" t="e">
        <f>NA()</f>
        <v>#N/A</v>
      </c>
      <c r="Y1395" s="11">
        <f t="shared" si="120"/>
        <v>1.6966370230475928E-2</v>
      </c>
      <c r="Z1395" s="11" t="e">
        <f>NA()</f>
        <v>#N/A</v>
      </c>
      <c r="AA1395" s="10">
        <f t="shared" si="121"/>
        <v>1.6966370230475928E-2</v>
      </c>
    </row>
    <row r="1396" spans="23:27" x14ac:dyDescent="0.2">
      <c r="W1396" s="11">
        <f t="shared" si="122"/>
        <v>62.083878410400146</v>
      </c>
      <c r="X1396" s="11" t="e">
        <f>NA()</f>
        <v>#N/A</v>
      </c>
      <c r="Y1396" s="11">
        <f t="shared" si="120"/>
        <v>1.6641226873513895E-2</v>
      </c>
      <c r="Z1396" s="11" t="e">
        <f>NA()</f>
        <v>#N/A</v>
      </c>
      <c r="AA1396" s="10">
        <f t="shared" si="121"/>
        <v>1.6641226873513895E-2</v>
      </c>
    </row>
    <row r="1397" spans="23:27" x14ac:dyDescent="0.2">
      <c r="W1397" s="11">
        <f t="shared" si="122"/>
        <v>62.120393247567158</v>
      </c>
      <c r="X1397" s="11" t="e">
        <f>NA()</f>
        <v>#N/A</v>
      </c>
      <c r="Y1397" s="11">
        <f t="shared" si="120"/>
        <v>1.6320682410890304E-2</v>
      </c>
      <c r="Z1397" s="11" t="e">
        <f>NA()</f>
        <v>#N/A</v>
      </c>
      <c r="AA1397" s="10">
        <f t="shared" si="121"/>
        <v>1.6320682410890304E-2</v>
      </c>
    </row>
    <row r="1398" spans="23:27" x14ac:dyDescent="0.2">
      <c r="W1398" s="11">
        <f t="shared" si="122"/>
        <v>62.15690808473417</v>
      </c>
      <c r="X1398" s="11" t="e">
        <f>NA()</f>
        <v>#N/A</v>
      </c>
      <c r="Y1398" s="11">
        <f t="shared" si="120"/>
        <v>1.6004711746667559E-2</v>
      </c>
      <c r="Z1398" s="11" t="e">
        <f>NA()</f>
        <v>#N/A</v>
      </c>
      <c r="AA1398" s="10">
        <f t="shared" si="121"/>
        <v>1.6004711746667559E-2</v>
      </c>
    </row>
    <row r="1399" spans="23:27" x14ac:dyDescent="0.2">
      <c r="W1399" s="11">
        <f t="shared" si="122"/>
        <v>62.193422921901181</v>
      </c>
      <c r="X1399" s="11" t="e">
        <f>NA()</f>
        <v>#N/A</v>
      </c>
      <c r="Y1399" s="11">
        <f t="shared" si="120"/>
        <v>1.5693288910757521E-2</v>
      </c>
      <c r="Z1399" s="11" t="e">
        <f>NA()</f>
        <v>#N/A</v>
      </c>
      <c r="AA1399" s="10">
        <f t="shared" si="121"/>
        <v>1.5693288910757521E-2</v>
      </c>
    </row>
    <row r="1400" spans="23:27" x14ac:dyDescent="0.2">
      <c r="W1400" s="11">
        <f t="shared" si="122"/>
        <v>62.229937759068193</v>
      </c>
      <c r="X1400" s="11" t="e">
        <f>NA()</f>
        <v>#N/A</v>
      </c>
      <c r="Y1400" s="11">
        <f t="shared" si="120"/>
        <v>1.5386387086131135E-2</v>
      </c>
      <c r="Z1400" s="11" t="e">
        <f>NA()</f>
        <v>#N/A</v>
      </c>
      <c r="AA1400" s="10">
        <f t="shared" si="121"/>
        <v>1.5386387086131135E-2</v>
      </c>
    </row>
    <row r="1401" spans="23:27" x14ac:dyDescent="0.2">
      <c r="W1401" s="11">
        <f t="shared" si="122"/>
        <v>62.266452596235204</v>
      </c>
      <c r="X1401" s="11" t="e">
        <f>NA()</f>
        <v>#N/A</v>
      </c>
      <c r="Y1401" s="11">
        <f t="shared" si="120"/>
        <v>1.5083978635919043E-2</v>
      </c>
      <c r="Z1401" s="11" t="e">
        <f>NA()</f>
        <v>#N/A</v>
      </c>
      <c r="AA1401" s="10">
        <f t="shared" si="121"/>
        <v>1.5083978635919043E-2</v>
      </c>
    </row>
    <row r="1402" spans="23:27" x14ac:dyDescent="0.2">
      <c r="W1402" s="11">
        <f t="shared" si="122"/>
        <v>62.302967433402216</v>
      </c>
      <c r="X1402" s="11" t="e">
        <f>NA()</f>
        <v>#N/A</v>
      </c>
      <c r="Y1402" s="11">
        <f t="shared" si="120"/>
        <v>1.4786035130389558E-2</v>
      </c>
      <c r="Z1402" s="11" t="e">
        <f>NA()</f>
        <v>#N/A</v>
      </c>
      <c r="AA1402" s="10">
        <f t="shared" si="121"/>
        <v>1.4786035130389558E-2</v>
      </c>
    </row>
    <row r="1403" spans="23:27" x14ac:dyDescent="0.2">
      <c r="W1403" s="11">
        <f t="shared" si="122"/>
        <v>62.339482270569228</v>
      </c>
      <c r="X1403" s="11" t="e">
        <f>NA()</f>
        <v>#N/A</v>
      </c>
      <c r="Y1403" s="11">
        <f t="shared" si="120"/>
        <v>1.449252737379028E-2</v>
      </c>
      <c r="Z1403" s="11" t="e">
        <f>NA()</f>
        <v>#N/A</v>
      </c>
      <c r="AA1403" s="10">
        <f t="shared" si="121"/>
        <v>1.449252737379028E-2</v>
      </c>
    </row>
    <row r="1404" spans="23:27" x14ac:dyDescent="0.2">
      <c r="W1404" s="11">
        <f t="shared" si="122"/>
        <v>62.375997107736239</v>
      </c>
      <c r="X1404" s="11" t="e">
        <f>NA()</f>
        <v>#N/A</v>
      </c>
      <c r="Y1404" s="11">
        <f t="shared" si="120"/>
        <v>1.4203425431039876E-2</v>
      </c>
      <c r="Z1404" s="11" t="e">
        <f>NA()</f>
        <v>#N/A</v>
      </c>
      <c r="AA1404" s="10">
        <f t="shared" si="121"/>
        <v>1.4203425431039876E-2</v>
      </c>
    </row>
    <row r="1405" spans="23:27" x14ac:dyDescent="0.2">
      <c r="W1405" s="11">
        <f t="shared" si="122"/>
        <v>62.412511944903244</v>
      </c>
      <c r="X1405" s="11" t="e">
        <f>NA()</f>
        <v>#N/A</v>
      </c>
      <c r="Y1405" s="11">
        <f t="shared" si="120"/>
        <v>1.3918698654257612E-2</v>
      </c>
      <c r="Z1405" s="11" t="e">
        <f>NA()</f>
        <v>#N/A</v>
      </c>
      <c r="AA1405" s="10">
        <f t="shared" si="121"/>
        <v>1.3918698654257612E-2</v>
      </c>
    </row>
    <row r="1406" spans="23:27" x14ac:dyDescent="0.2">
      <c r="W1406" s="11">
        <f t="shared" si="122"/>
        <v>62.449026782070263</v>
      </c>
      <c r="X1406" s="11" t="e">
        <f>NA()</f>
        <v>#N/A</v>
      </c>
      <c r="Y1406" s="11">
        <f t="shared" si="120"/>
        <v>1.3638315709117286E-2</v>
      </c>
      <c r="Z1406" s="11" t="e">
        <f>NA()</f>
        <v>#N/A</v>
      </c>
      <c r="AA1406" s="10">
        <f t="shared" si="121"/>
        <v>1.3638315709117286E-2</v>
      </c>
    </row>
    <row r="1407" spans="23:27" x14ac:dyDescent="0.2">
      <c r="W1407" s="11">
        <f t="shared" si="122"/>
        <v>62.485541619237267</v>
      </c>
      <c r="X1407" s="11" t="e">
        <f>NA()</f>
        <v>#N/A</v>
      </c>
      <c r="Y1407" s="11">
        <f t="shared" si="120"/>
        <v>1.3362244601014813E-2</v>
      </c>
      <c r="Z1407" s="11" t="e">
        <f>NA()</f>
        <v>#N/A</v>
      </c>
      <c r="AA1407" s="10">
        <f t="shared" si="121"/>
        <v>1.3362244601014813E-2</v>
      </c>
    </row>
    <row r="1408" spans="23:27" x14ac:dyDescent="0.2">
      <c r="W1408" s="11">
        <f t="shared" si="122"/>
        <v>62.522056456404279</v>
      </c>
      <c r="X1408" s="11" t="e">
        <f>NA()</f>
        <v>#N/A</v>
      </c>
      <c r="Y1408" s="11">
        <f t="shared" si="120"/>
        <v>1.3090452701035487E-2</v>
      </c>
      <c r="Z1408" s="11" t="e">
        <f>NA()</f>
        <v>#N/A</v>
      </c>
      <c r="AA1408" s="10">
        <f t="shared" si="121"/>
        <v>1.3090452701035487E-2</v>
      </c>
    </row>
    <row r="1409" spans="23:27" x14ac:dyDescent="0.2">
      <c r="W1409" s="11">
        <f t="shared" si="122"/>
        <v>62.558571293571291</v>
      </c>
      <c r="X1409" s="11" t="e">
        <f>NA()</f>
        <v>#N/A</v>
      </c>
      <c r="Y1409" s="11">
        <f t="shared" si="120"/>
        <v>1.282290677171213E-2</v>
      </c>
      <c r="Z1409" s="11" t="e">
        <f>NA()</f>
        <v>#N/A</v>
      </c>
      <c r="AA1409" s="10">
        <f t="shared" si="121"/>
        <v>1.282290677171213E-2</v>
      </c>
    </row>
    <row r="1410" spans="23:27" x14ac:dyDescent="0.2">
      <c r="W1410" s="11">
        <f t="shared" si="122"/>
        <v>62.595086130738302</v>
      </c>
      <c r="X1410" s="11" t="e">
        <f>NA()</f>
        <v>#N/A</v>
      </c>
      <c r="Y1410" s="11">
        <f t="shared" si="120"/>
        <v>1.2559572992560846E-2</v>
      </c>
      <c r="Z1410" s="11" t="e">
        <f>NA()</f>
        <v>#N/A</v>
      </c>
      <c r="AA1410" s="10">
        <f t="shared" si="121"/>
        <v>1.2559572992560846E-2</v>
      </c>
    </row>
    <row r="1411" spans="23:27" x14ac:dyDescent="0.2">
      <c r="W1411" s="11">
        <f t="shared" si="122"/>
        <v>62.631600967905314</v>
      </c>
      <c r="X1411" s="11" t="e">
        <f>NA()</f>
        <v>#N/A</v>
      </c>
      <c r="Y1411" s="11">
        <f t="shared" si="120"/>
        <v>1.2300416985385013E-2</v>
      </c>
      <c r="Z1411" s="11" t="e">
        <f>NA()</f>
        <v>#N/A</v>
      </c>
      <c r="AA1411" s="10">
        <f t="shared" si="121"/>
        <v>1.2300416985385013E-2</v>
      </c>
    </row>
    <row r="1412" spans="23:27" x14ac:dyDescent="0.2">
      <c r="W1412" s="11">
        <f t="shared" si="122"/>
        <v>62.668115805072325</v>
      </c>
      <c r="X1412" s="11" t="e">
        <f>NA()</f>
        <v>#N/A</v>
      </c>
      <c r="Y1412" s="11">
        <f t="shared" si="120"/>
        <v>1.2045403839336773E-2</v>
      </c>
      <c r="Z1412" s="11" t="e">
        <f>NA()</f>
        <v>#N/A</v>
      </c>
      <c r="AA1412" s="10">
        <f t="shared" si="121"/>
        <v>1.2045403839336773E-2</v>
      </c>
    </row>
    <row r="1413" spans="23:27" x14ac:dyDescent="0.2">
      <c r="W1413" s="11">
        <f t="shared" si="122"/>
        <v>62.704630642239337</v>
      </c>
      <c r="X1413" s="11" t="e">
        <f>NA()</f>
        <v>#N/A</v>
      </c>
      <c r="Y1413" s="11">
        <f t="shared" si="120"/>
        <v>1.1794498135726186E-2</v>
      </c>
      <c r="Z1413" s="11" t="e">
        <f>NA()</f>
        <v>#N/A</v>
      </c>
      <c r="AA1413" s="10">
        <f t="shared" si="121"/>
        <v>1.1794498135726186E-2</v>
      </c>
    </row>
    <row r="1414" spans="23:27" x14ac:dyDescent="0.2">
      <c r="W1414" s="11">
        <f t="shared" si="122"/>
        <v>62.741145479406349</v>
      </c>
      <c r="X1414" s="11" t="e">
        <f>NA()</f>
        <v>#N/A</v>
      </c>
      <c r="Y1414" s="11">
        <f t="shared" si="120"/>
        <v>1.1547663972568612E-2</v>
      </c>
      <c r="Z1414" s="11" t="e">
        <f>NA()</f>
        <v>#N/A</v>
      </c>
      <c r="AA1414" s="10">
        <f t="shared" si="121"/>
        <v>1.1547663972568612E-2</v>
      </c>
    </row>
    <row r="1415" spans="23:27" x14ac:dyDescent="0.2">
      <c r="W1415" s="11">
        <f t="shared" si="122"/>
        <v>62.77766031657336</v>
      </c>
      <c r="X1415" s="11" t="e">
        <f>NA()</f>
        <v>#N/A</v>
      </c>
      <c r="Y1415" s="11">
        <f t="shared" si="120"/>
        <v>1.1304864988860998E-2</v>
      </c>
      <c r="Z1415" s="11" t="e">
        <f>NA()</f>
        <v>#N/A</v>
      </c>
      <c r="AA1415" s="10">
        <f t="shared" si="121"/>
        <v>1.1304864988860998E-2</v>
      </c>
    </row>
    <row r="1416" spans="23:27" x14ac:dyDescent="0.2">
      <c r="W1416" s="11">
        <f t="shared" si="122"/>
        <v>62.814175153740372</v>
      </c>
      <c r="X1416" s="11" t="e">
        <f>NA()</f>
        <v>#N/A</v>
      </c>
      <c r="Y1416" s="11">
        <f t="shared" si="120"/>
        <v>1.1066064388578462E-2</v>
      </c>
      <c r="Z1416" s="11" t="e">
        <f>NA()</f>
        <v>#N/A</v>
      </c>
      <c r="AA1416" s="10">
        <f t="shared" si="121"/>
        <v>1.1066064388578462E-2</v>
      </c>
    </row>
    <row r="1417" spans="23:27" x14ac:dyDescent="0.2">
      <c r="W1417" s="11">
        <f t="shared" si="122"/>
        <v>62.850689990907384</v>
      </c>
      <c r="X1417" s="11" t="e">
        <f>NA()</f>
        <v>#N/A</v>
      </c>
      <c r="Y1417" s="11">
        <f t="shared" si="120"/>
        <v>1.0831224964382753E-2</v>
      </c>
      <c r="Z1417" s="11" t="e">
        <f>NA()</f>
        <v>#N/A</v>
      </c>
      <c r="AA1417" s="10">
        <f t="shared" si="121"/>
        <v>1.0831224964382753E-2</v>
      </c>
    </row>
    <row r="1418" spans="23:27" x14ac:dyDescent="0.2">
      <c r="W1418" s="11">
        <f t="shared" si="122"/>
        <v>62.887204828074395</v>
      </c>
      <c r="X1418" s="11" t="e">
        <f>NA()</f>
        <v>#N/A</v>
      </c>
      <c r="Y1418" s="11">
        <f t="shared" si="120"/>
        <v>1.0600309121034462E-2</v>
      </c>
      <c r="Z1418" s="11" t="e">
        <f>NA()</f>
        <v>#N/A</v>
      </c>
      <c r="AA1418" s="10">
        <f t="shared" si="121"/>
        <v>1.0600309121034462E-2</v>
      </c>
    </row>
    <row r="1419" spans="23:27" x14ac:dyDescent="0.2">
      <c r="W1419" s="11">
        <f t="shared" si="122"/>
        <v>62.923719665241407</v>
      </c>
      <c r="X1419" s="11" t="e">
        <f>NA()</f>
        <v>#N/A</v>
      </c>
      <c r="Y1419" s="11">
        <f t="shared" si="120"/>
        <v>1.0373278898501495E-2</v>
      </c>
      <c r="Z1419" s="11" t="e">
        <f>NA()</f>
        <v>#N/A</v>
      </c>
      <c r="AA1419" s="10">
        <f t="shared" si="121"/>
        <v>1.0373278898501495E-2</v>
      </c>
    </row>
    <row r="1420" spans="23:27" x14ac:dyDescent="0.2">
      <c r="W1420" s="11">
        <f t="shared" si="122"/>
        <v>62.960234502408412</v>
      </c>
      <c r="X1420" s="11" t="e">
        <f>NA()</f>
        <v>#N/A</v>
      </c>
      <c r="Y1420" s="11">
        <f t="shared" si="120"/>
        <v>1.0150095994756513E-2</v>
      </c>
      <c r="Z1420" s="11" t="e">
        <f>NA()</f>
        <v>#N/A</v>
      </c>
      <c r="AA1420" s="10">
        <f t="shared" si="121"/>
        <v>1.0150095994756513E-2</v>
      </c>
    </row>
    <row r="1421" spans="23:27" x14ac:dyDescent="0.2">
      <c r="W1421" s="11">
        <f t="shared" si="122"/>
        <v>62.996749339575423</v>
      </c>
      <c r="X1421" s="11" t="e">
        <f>NA()</f>
        <v>#N/A</v>
      </c>
      <c r="Y1421" s="11">
        <f t="shared" si="120"/>
        <v>9.9307217882561548E-3</v>
      </c>
      <c r="Z1421" s="11" t="e">
        <f>NA()</f>
        <v>#N/A</v>
      </c>
      <c r="AA1421" s="10">
        <f t="shared" si="121"/>
        <v>9.9307217882561548E-3</v>
      </c>
    </row>
    <row r="1422" spans="23:27" x14ac:dyDescent="0.2">
      <c r="W1422" s="11">
        <f t="shared" si="122"/>
        <v>63.033264176742435</v>
      </c>
      <c r="X1422" s="11" t="e">
        <f>NA()</f>
        <v>#N/A</v>
      </c>
      <c r="Y1422" s="11">
        <f t="shared" si="120"/>
        <v>9.7151173600961895E-3</v>
      </c>
      <c r="Z1422" s="11" t="e">
        <f>NA()</f>
        <v>#N/A</v>
      </c>
      <c r="AA1422" s="10">
        <f t="shared" si="121"/>
        <v>9.7151173600961895E-3</v>
      </c>
    </row>
    <row r="1423" spans="23:27" x14ac:dyDescent="0.2">
      <c r="W1423" s="11">
        <f t="shared" si="122"/>
        <v>63.069779013909447</v>
      </c>
      <c r="X1423" s="11" t="e">
        <f>NA()</f>
        <v>#N/A</v>
      </c>
      <c r="Y1423" s="11">
        <f t="shared" si="120"/>
        <v>9.5032435158355424E-3</v>
      </c>
      <c r="Z1423" s="11" t="e">
        <f>NA()</f>
        <v>#N/A</v>
      </c>
      <c r="AA1423" s="10">
        <f t="shared" si="121"/>
        <v>9.5032435158355424E-3</v>
      </c>
    </row>
    <row r="1424" spans="23:27" x14ac:dyDescent="0.2">
      <c r="W1424" s="11">
        <f t="shared" si="122"/>
        <v>63.106293851076458</v>
      </c>
      <c r="X1424" s="11" t="e">
        <f>NA()</f>
        <v>#N/A</v>
      </c>
      <c r="Y1424" s="11">
        <f t="shared" si="120"/>
        <v>9.2950608069841314E-3</v>
      </c>
      <c r="Z1424" s="11" t="e">
        <f>NA()</f>
        <v>#N/A</v>
      </c>
      <c r="AA1424" s="10">
        <f t="shared" si="121"/>
        <v>9.2950608069841314E-3</v>
      </c>
    </row>
    <row r="1425" spans="23:27" x14ac:dyDescent="0.2">
      <c r="W1425" s="11">
        <f t="shared" si="122"/>
        <v>63.14280868824347</v>
      </c>
      <c r="X1425" s="11" t="e">
        <f>NA()</f>
        <v>#N/A</v>
      </c>
      <c r="Y1425" s="11">
        <f t="shared" si="120"/>
        <v>9.0905295521486809E-3</v>
      </c>
      <c r="Z1425" s="11" t="e">
        <f>NA()</f>
        <v>#N/A</v>
      </c>
      <c r="AA1425" s="10">
        <f t="shared" si="121"/>
        <v>9.0905295521486809E-3</v>
      </c>
    </row>
    <row r="1426" spans="23:27" x14ac:dyDescent="0.2">
      <c r="W1426" s="11">
        <f t="shared" si="122"/>
        <v>63.179323525410481</v>
      </c>
      <c r="X1426" s="11" t="e">
        <f>NA()</f>
        <v>#N/A</v>
      </c>
      <c r="Y1426" s="11">
        <f t="shared" si="120"/>
        <v>8.8896098578315208E-3</v>
      </c>
      <c r="Z1426" s="11" t="e">
        <f>NA()</f>
        <v>#N/A</v>
      </c>
      <c r="AA1426" s="10">
        <f t="shared" si="121"/>
        <v>8.8896098578315208E-3</v>
      </c>
    </row>
    <row r="1427" spans="23:27" x14ac:dyDescent="0.2">
      <c r="W1427" s="11">
        <f t="shared" si="122"/>
        <v>63.215838362577493</v>
      </c>
      <c r="X1427" s="11" t="e">
        <f>NA()</f>
        <v>#N/A</v>
      </c>
      <c r="Y1427" s="11">
        <f t="shared" si="120"/>
        <v>8.6922616388776415E-3</v>
      </c>
      <c r="Z1427" s="11" t="e">
        <f>NA()</f>
        <v>#N/A</v>
      </c>
      <c r="AA1427" s="10">
        <f t="shared" si="121"/>
        <v>8.6922616388776415E-3</v>
      </c>
    </row>
    <row r="1428" spans="23:27" x14ac:dyDescent="0.2">
      <c r="W1428" s="11">
        <f t="shared" si="122"/>
        <v>63.252353199744505</v>
      </c>
      <c r="X1428" s="11" t="e">
        <f>NA()</f>
        <v>#N/A</v>
      </c>
      <c r="Y1428" s="11">
        <f t="shared" si="120"/>
        <v>8.4984446385656318E-3</v>
      </c>
      <c r="Z1428" s="11" t="e">
        <f>NA()</f>
        <v>#N/A</v>
      </c>
      <c r="AA1428" s="10">
        <f t="shared" si="121"/>
        <v>8.4984446385656318E-3</v>
      </c>
    </row>
    <row r="1429" spans="23:27" x14ac:dyDescent="0.2">
      <c r="W1429" s="11">
        <f t="shared" si="122"/>
        <v>63.288868036911516</v>
      </c>
      <c r="X1429" s="11" t="e">
        <f>NA()</f>
        <v>#N/A</v>
      </c>
      <c r="Y1429" s="11">
        <f t="shared" si="120"/>
        <v>8.308118448338361E-3</v>
      </c>
      <c r="Z1429" s="11" t="e">
        <f>NA()</f>
        <v>#N/A</v>
      </c>
      <c r="AA1429" s="10">
        <f t="shared" si="121"/>
        <v>8.308118448338361E-3</v>
      </c>
    </row>
    <row r="1430" spans="23:27" x14ac:dyDescent="0.2">
      <c r="W1430" s="11">
        <f t="shared" si="122"/>
        <v>63.325382874078528</v>
      </c>
      <c r="X1430" s="11" t="e">
        <f>NA()</f>
        <v>#N/A</v>
      </c>
      <c r="Y1430" s="11">
        <f t="shared" si="120"/>
        <v>8.1212425271698415E-3</v>
      </c>
      <c r="Z1430" s="11" t="e">
        <f>NA()</f>
        <v>#N/A</v>
      </c>
      <c r="AA1430" s="10">
        <f t="shared" si="121"/>
        <v>8.1212425271698415E-3</v>
      </c>
    </row>
    <row r="1431" spans="23:27" x14ac:dyDescent="0.2">
      <c r="W1431" s="11">
        <f t="shared" si="122"/>
        <v>63.361897711245533</v>
      </c>
      <c r="X1431" s="11" t="e">
        <f>NA()</f>
        <v>#N/A</v>
      </c>
      <c r="Y1431" s="11">
        <f t="shared" si="120"/>
        <v>7.9377762205647597E-3</v>
      </c>
      <c r="Z1431" s="11" t="e">
        <f>NA()</f>
        <v>#N/A</v>
      </c>
      <c r="AA1431" s="10">
        <f t="shared" si="121"/>
        <v>7.9377762205647597E-3</v>
      </c>
    </row>
    <row r="1432" spans="23:27" x14ac:dyDescent="0.2">
      <c r="W1432" s="11">
        <f t="shared" si="122"/>
        <v>63.398412548412544</v>
      </c>
      <c r="X1432" s="11" t="e">
        <f>NA()</f>
        <v>#N/A</v>
      </c>
      <c r="Y1432" s="11">
        <f t="shared" si="120"/>
        <v>7.7576787791875995E-3</v>
      </c>
      <c r="Z1432" s="11" t="e">
        <f>NA()</f>
        <v>#N/A</v>
      </c>
      <c r="AA1432" s="10">
        <f t="shared" si="121"/>
        <v>7.7576787791875995E-3</v>
      </c>
    </row>
    <row r="1433" spans="23:27" x14ac:dyDescent="0.2">
      <c r="W1433" s="11">
        <f t="shared" si="122"/>
        <v>63.434927385579556</v>
      </c>
      <c r="X1433" s="11" t="e">
        <f>NA()</f>
        <v>#N/A</v>
      </c>
      <c r="Y1433" s="11">
        <f t="shared" si="120"/>
        <v>7.5809093771189613E-3</v>
      </c>
      <c r="Z1433" s="11" t="e">
        <f>NA()</f>
        <v>#N/A</v>
      </c>
      <c r="AA1433" s="10">
        <f t="shared" si="121"/>
        <v>7.5809093771189613E-3</v>
      </c>
    </row>
    <row r="1434" spans="23:27" x14ac:dyDescent="0.2">
      <c r="W1434" s="11">
        <f t="shared" si="122"/>
        <v>63.471442222746568</v>
      </c>
      <c r="X1434" s="11" t="e">
        <f>NA()</f>
        <v>#N/A</v>
      </c>
      <c r="Y1434" s="11">
        <f t="shared" si="120"/>
        <v>7.4074271297362186E-3</v>
      </c>
      <c r="Z1434" s="11" t="e">
        <f>NA()</f>
        <v>#N/A</v>
      </c>
      <c r="AA1434" s="10">
        <f t="shared" si="121"/>
        <v>7.4074271297362186E-3</v>
      </c>
    </row>
    <row r="1435" spans="23:27" x14ac:dyDescent="0.2">
      <c r="W1435" s="11">
        <f t="shared" si="122"/>
        <v>63.507957059913579</v>
      </c>
      <c r="X1435" s="11" t="e">
        <f>NA()</f>
        <v>#N/A</v>
      </c>
      <c r="Y1435" s="11">
        <f t="shared" si="120"/>
        <v>7.237191111216696E-3</v>
      </c>
      <c r="Z1435" s="11" t="e">
        <f>NA()</f>
        <v>#N/A</v>
      </c>
      <c r="AA1435" s="10">
        <f t="shared" si="121"/>
        <v>7.237191111216696E-3</v>
      </c>
    </row>
    <row r="1436" spans="23:27" x14ac:dyDescent="0.2">
      <c r="W1436" s="11">
        <f t="shared" si="122"/>
        <v>63.544471897080591</v>
      </c>
      <c r="X1436" s="11" t="e">
        <f>NA()</f>
        <v>#N/A</v>
      </c>
      <c r="Y1436" s="11">
        <f t="shared" si="120"/>
        <v>7.0701603716615746E-3</v>
      </c>
      <c r="Z1436" s="11" t="e">
        <f>NA()</f>
        <v>#N/A</v>
      </c>
      <c r="AA1436" s="10">
        <f t="shared" si="121"/>
        <v>7.0701603716615746E-3</v>
      </c>
    </row>
    <row r="1437" spans="23:27" x14ac:dyDescent="0.2">
      <c r="W1437" s="11">
        <f t="shared" si="122"/>
        <v>63.580986734247602</v>
      </c>
      <c r="X1437" s="11" t="e">
        <f>NA()</f>
        <v>#N/A</v>
      </c>
      <c r="Y1437" s="11">
        <f t="shared" si="120"/>
        <v>6.9062939538389895E-3</v>
      </c>
      <c r="Z1437" s="11" t="e">
        <f>NA()</f>
        <v>#N/A</v>
      </c>
      <c r="AA1437" s="10">
        <f t="shared" si="121"/>
        <v>6.9062939538389895E-3</v>
      </c>
    </row>
    <row r="1438" spans="23:27" x14ac:dyDescent="0.2">
      <c r="W1438" s="11">
        <f t="shared" si="122"/>
        <v>63.617501571414614</v>
      </c>
      <c r="X1438" s="11" t="e">
        <f>NA()</f>
        <v>#N/A</v>
      </c>
      <c r="Y1438" s="11">
        <f t="shared" si="120"/>
        <v>6.7455509095451635E-3</v>
      </c>
      <c r="Z1438" s="11" t="e">
        <f>NA()</f>
        <v>#N/A</v>
      </c>
      <c r="AA1438" s="10">
        <f t="shared" si="121"/>
        <v>6.7455509095451635E-3</v>
      </c>
    </row>
    <row r="1439" spans="23:27" x14ac:dyDescent="0.2">
      <c r="W1439" s="11">
        <f t="shared" si="122"/>
        <v>63.654016408581626</v>
      </c>
      <c r="X1439" s="11" t="e">
        <f>NA()</f>
        <v>#N/A</v>
      </c>
      <c r="Y1439" s="11">
        <f t="shared" si="120"/>
        <v>6.5878903155826519E-3</v>
      </c>
      <c r="Z1439" s="11" t="e">
        <f>NA()</f>
        <v>#N/A</v>
      </c>
      <c r="AA1439" s="10">
        <f t="shared" si="121"/>
        <v>6.5878903155826519E-3</v>
      </c>
    </row>
    <row r="1440" spans="23:27" x14ac:dyDescent="0.2">
      <c r="W1440" s="11">
        <f t="shared" si="122"/>
        <v>63.690531245748637</v>
      </c>
      <c r="X1440" s="11" t="e">
        <f>NA()</f>
        <v>#N/A</v>
      </c>
      <c r="Y1440" s="11">
        <f t="shared" si="120"/>
        <v>6.4332712893552246E-3</v>
      </c>
      <c r="Z1440" s="11" t="e">
        <f>NA()</f>
        <v>#N/A</v>
      </c>
      <c r="AA1440" s="10">
        <f t="shared" si="121"/>
        <v>6.4332712893552246E-3</v>
      </c>
    </row>
    <row r="1441" spans="23:27" x14ac:dyDescent="0.2">
      <c r="W1441" s="11">
        <f t="shared" si="122"/>
        <v>63.727046082915649</v>
      </c>
      <c r="X1441" s="11" t="e">
        <f>NA()</f>
        <v>#N/A</v>
      </c>
      <c r="Y1441" s="11">
        <f t="shared" si="120"/>
        <v>6.2816530040788899E-3</v>
      </c>
      <c r="Z1441" s="11" t="e">
        <f>NA()</f>
        <v>#N/A</v>
      </c>
      <c r="AA1441" s="10">
        <f t="shared" si="121"/>
        <v>6.2816530040788899E-3</v>
      </c>
    </row>
    <row r="1442" spans="23:27" x14ac:dyDescent="0.2">
      <c r="W1442" s="11">
        <f t="shared" si="122"/>
        <v>63.763560920082654</v>
      </c>
      <c r="X1442" s="11" t="e">
        <f>NA()</f>
        <v>#N/A</v>
      </c>
      <c r="Y1442" s="11">
        <f t="shared" ref="Y1442:Y1505" si="123">S642</f>
        <v>6.1329947036091563E-3</v>
      </c>
      <c r="Z1442" s="11" t="e">
        <f>NA()</f>
        <v>#N/A</v>
      </c>
      <c r="AA1442" s="10">
        <f t="shared" ref="AA1442:AA1505" si="124">CHOOSE($M$4,IF(R642&lt;=$M$8,S642,0),IF(R642&gt;=$M$8,S642,0),IF(OR(R642&lt;=$M$10,R642&gt;$M$9),S642,0))</f>
        <v>6.1329947036091563E-3</v>
      </c>
    </row>
    <row r="1443" spans="23:27" x14ac:dyDescent="0.2">
      <c r="W1443" s="11">
        <f t="shared" ref="W1443:W1506" si="125">R643</f>
        <v>63.800075757249672</v>
      </c>
      <c r="X1443" s="11" t="e">
        <f>NA()</f>
        <v>#N/A</v>
      </c>
      <c r="Y1443" s="11">
        <f t="shared" si="123"/>
        <v>5.9872557168844905E-3</v>
      </c>
      <c r="Z1443" s="11" t="e">
        <f>NA()</f>
        <v>#N/A</v>
      </c>
      <c r="AA1443" s="10">
        <f t="shared" si="124"/>
        <v>5.9872557168844905E-3</v>
      </c>
    </row>
    <row r="1444" spans="23:27" x14ac:dyDescent="0.2">
      <c r="W1444" s="11">
        <f t="shared" si="125"/>
        <v>63.836590594416677</v>
      </c>
      <c r="X1444" s="11" t="e">
        <f>NA()</f>
        <v>#N/A</v>
      </c>
      <c r="Y1444" s="11">
        <f t="shared" si="123"/>
        <v>5.8443954719871686E-3</v>
      </c>
      <c r="Z1444" s="11" t="e">
        <f>NA()</f>
        <v>#N/A</v>
      </c>
      <c r="AA1444" s="10">
        <f t="shared" si="124"/>
        <v>5.8443954719871686E-3</v>
      </c>
    </row>
    <row r="1445" spans="23:27" x14ac:dyDescent="0.2">
      <c r="W1445" s="11">
        <f t="shared" si="125"/>
        <v>63.873105431583696</v>
      </c>
      <c r="X1445" s="11" t="e">
        <f>NA()</f>
        <v>#N/A</v>
      </c>
      <c r="Y1445" s="11">
        <f t="shared" si="123"/>
        <v>5.7043735098208943E-3</v>
      </c>
      <c r="Z1445" s="11" t="e">
        <f>NA()</f>
        <v>#N/A</v>
      </c>
      <c r="AA1445" s="10">
        <f t="shared" si="124"/>
        <v>5.7043735098208943E-3</v>
      </c>
    </row>
    <row r="1446" spans="23:27" x14ac:dyDescent="0.2">
      <c r="W1446" s="11">
        <f t="shared" si="125"/>
        <v>63.9096202687507</v>
      </c>
      <c r="X1446" s="11" t="e">
        <f>NA()</f>
        <v>#N/A</v>
      </c>
      <c r="Y1446" s="11">
        <f t="shared" si="123"/>
        <v>5.5671494974079425E-3</v>
      </c>
      <c r="Z1446" s="11" t="e">
        <f>NA()</f>
        <v>#N/A</v>
      </c>
      <c r="AA1446" s="10">
        <f t="shared" si="124"/>
        <v>5.5671494974079425E-3</v>
      </c>
    </row>
    <row r="1447" spans="23:27" x14ac:dyDescent="0.2">
      <c r="W1447" s="11">
        <f t="shared" si="125"/>
        <v>63.946135105917712</v>
      </c>
      <c r="X1447" s="11" t="e">
        <f>NA()</f>
        <v>#N/A</v>
      </c>
      <c r="Y1447" s="11">
        <f t="shared" si="123"/>
        <v>5.4326832408052401E-3</v>
      </c>
      <c r="Z1447" s="11" t="e">
        <f>NA()</f>
        <v>#N/A</v>
      </c>
      <c r="AA1447" s="10">
        <f t="shared" si="124"/>
        <v>5.4326832408052401E-3</v>
      </c>
    </row>
    <row r="1448" spans="23:27" x14ac:dyDescent="0.2">
      <c r="W1448" s="11">
        <f t="shared" si="125"/>
        <v>63.982649943084724</v>
      </c>
      <c r="X1448" s="11" t="e">
        <f>NA()</f>
        <v>#N/A</v>
      </c>
      <c r="Y1448" s="11">
        <f t="shared" si="123"/>
        <v>5.3009346976423581E-3</v>
      </c>
      <c r="Z1448" s="11" t="e">
        <f>NA()</f>
        <v>#N/A</v>
      </c>
      <c r="AA1448" s="10">
        <f t="shared" si="124"/>
        <v>5.3009346976423581E-3</v>
      </c>
    </row>
    <row r="1449" spans="23:27" x14ac:dyDescent="0.2">
      <c r="W1449" s="11">
        <f t="shared" si="125"/>
        <v>64.019164780251742</v>
      </c>
      <c r="X1449" s="11" t="e">
        <f>NA()</f>
        <v>#N/A</v>
      </c>
      <c r="Y1449" s="11">
        <f t="shared" si="123"/>
        <v>5.1718639892820066E-3</v>
      </c>
      <c r="Z1449" s="11" t="e">
        <f>NA()</f>
        <v>#N/A</v>
      </c>
      <c r="AA1449" s="10">
        <f t="shared" si="124"/>
        <v>5.1718639892820066E-3</v>
      </c>
    </row>
    <row r="1450" spans="23:27" x14ac:dyDescent="0.2">
      <c r="W1450" s="11">
        <f t="shared" si="125"/>
        <v>64.055679617418747</v>
      </c>
      <c r="X1450" s="11" t="e">
        <f>NA()</f>
        <v>#N/A</v>
      </c>
      <c r="Y1450" s="11">
        <f t="shared" si="123"/>
        <v>5.0454314126057182E-3</v>
      </c>
      <c r="Z1450" s="11" t="e">
        <f>NA()</f>
        <v>#N/A</v>
      </c>
      <c r="AA1450" s="10">
        <f t="shared" si="124"/>
        <v>5.0454314126057182E-3</v>
      </c>
    </row>
    <row r="1451" spans="23:27" x14ac:dyDescent="0.2">
      <c r="W1451" s="11">
        <f t="shared" si="125"/>
        <v>64.092194454585751</v>
      </c>
      <c r="X1451" s="11" t="e">
        <f>NA()</f>
        <v>#N/A</v>
      </c>
      <c r="Y1451" s="11">
        <f t="shared" si="123"/>
        <v>4.921597451426004E-3</v>
      </c>
      <c r="Z1451" s="11" t="e">
        <f>NA()</f>
        <v>#N/A</v>
      </c>
      <c r="AA1451" s="10">
        <f t="shared" si="124"/>
        <v>4.921597451426004E-3</v>
      </c>
    </row>
    <row r="1452" spans="23:27" x14ac:dyDescent="0.2">
      <c r="W1452" s="11">
        <f t="shared" si="125"/>
        <v>64.12870929175277</v>
      </c>
      <c r="X1452" s="11" t="e">
        <f>NA()</f>
        <v>#N/A</v>
      </c>
      <c r="Y1452" s="11">
        <f t="shared" si="123"/>
        <v>4.8003227875282085E-3</v>
      </c>
      <c r="Z1452" s="11" t="e">
        <f>NA()</f>
        <v>#N/A</v>
      </c>
      <c r="AA1452" s="10">
        <f t="shared" si="124"/>
        <v>4.8003227875282085E-3</v>
      </c>
    </row>
    <row r="1453" spans="23:27" x14ac:dyDescent="0.2">
      <c r="W1453" s="11">
        <f t="shared" si="125"/>
        <v>64.165224128919775</v>
      </c>
      <c r="X1453" s="11" t="e">
        <f>NA()</f>
        <v>#N/A</v>
      </c>
      <c r="Y1453" s="11">
        <f t="shared" si="123"/>
        <v>4.6815683113441342E-3</v>
      </c>
      <c r="Z1453" s="11" t="e">
        <f>NA()</f>
        <v>#N/A</v>
      </c>
      <c r="AA1453" s="10">
        <f t="shared" si="124"/>
        <v>4.6815683113441342E-3</v>
      </c>
    </row>
    <row r="1454" spans="23:27" x14ac:dyDescent="0.2">
      <c r="W1454" s="11">
        <f t="shared" si="125"/>
        <v>64.201738966086793</v>
      </c>
      <c r="X1454" s="11" t="e">
        <f>NA()</f>
        <v>#N/A</v>
      </c>
      <c r="Y1454" s="11">
        <f t="shared" si="123"/>
        <v>4.5652951322596776E-3</v>
      </c>
      <c r="Z1454" s="11" t="e">
        <f>NA()</f>
        <v>#N/A</v>
      </c>
      <c r="AA1454" s="10">
        <f t="shared" si="124"/>
        <v>4.5652951322596776E-3</v>
      </c>
    </row>
    <row r="1455" spans="23:27" x14ac:dyDescent="0.2">
      <c r="W1455" s="11">
        <f t="shared" si="125"/>
        <v>64.238253803253798</v>
      </c>
      <c r="X1455" s="11" t="e">
        <f>NA()</f>
        <v>#N/A</v>
      </c>
      <c r="Y1455" s="11">
        <f t="shared" si="123"/>
        <v>4.4514645885605766E-3</v>
      </c>
      <c r="Z1455" s="11" t="e">
        <f>NA()</f>
        <v>#N/A</v>
      </c>
      <c r="AA1455" s="10">
        <f t="shared" si="124"/>
        <v>4.4514645885605766E-3</v>
      </c>
    </row>
    <row r="1456" spans="23:27" x14ac:dyDescent="0.2">
      <c r="W1456" s="11">
        <f t="shared" si="125"/>
        <v>64.274768640420817</v>
      </c>
      <c r="X1456" s="11" t="e">
        <f>NA()</f>
        <v>#N/A</v>
      </c>
      <c r="Y1456" s="11">
        <f t="shared" si="123"/>
        <v>4.3400382570179174E-3</v>
      </c>
      <c r="Z1456" s="11" t="e">
        <f>NA()</f>
        <v>#N/A</v>
      </c>
      <c r="AA1456" s="10">
        <f t="shared" si="124"/>
        <v>4.3400382570179174E-3</v>
      </c>
    </row>
    <row r="1457" spans="23:27" x14ac:dyDescent="0.2">
      <c r="W1457" s="11">
        <f t="shared" si="125"/>
        <v>64.311283477587821</v>
      </c>
      <c r="X1457" s="11" t="e">
        <f>NA()</f>
        <v>#N/A</v>
      </c>
      <c r="Y1457" s="11">
        <f t="shared" si="123"/>
        <v>4.230977962118028E-3</v>
      </c>
      <c r="Z1457" s="11" t="e">
        <f>NA()</f>
        <v>#N/A</v>
      </c>
      <c r="AA1457" s="10">
        <f t="shared" si="124"/>
        <v>4.230977962118028E-3</v>
      </c>
    </row>
    <row r="1458" spans="23:27" x14ac:dyDescent="0.2">
      <c r="W1458" s="11">
        <f t="shared" si="125"/>
        <v>64.34779831475484</v>
      </c>
      <c r="X1458" s="11" t="e">
        <f>NA()</f>
        <v>#N/A</v>
      </c>
      <c r="Y1458" s="11">
        <f t="shared" si="123"/>
        <v>4.1242457849388521E-3</v>
      </c>
      <c r="Z1458" s="11" t="e">
        <f>NA()</f>
        <v>#N/A</v>
      </c>
      <c r="AA1458" s="10">
        <f t="shared" si="124"/>
        <v>4.1242457849388521E-3</v>
      </c>
    </row>
    <row r="1459" spans="23:27" x14ac:dyDescent="0.2">
      <c r="W1459" s="11">
        <f t="shared" si="125"/>
        <v>64.384313151921845</v>
      </c>
      <c r="X1459" s="11" t="e">
        <f>NA()</f>
        <v>#N/A</v>
      </c>
      <c r="Y1459" s="11">
        <f t="shared" si="123"/>
        <v>4.0198040716777341E-3</v>
      </c>
      <c r="Z1459" s="11" t="e">
        <f>NA()</f>
        <v>#N/A</v>
      </c>
      <c r="AA1459" s="10">
        <f t="shared" si="124"/>
        <v>4.0198040716777341E-3</v>
      </c>
    </row>
    <row r="1460" spans="23:27" x14ac:dyDescent="0.2">
      <c r="W1460" s="11">
        <f t="shared" si="125"/>
        <v>64.420827989088863</v>
      </c>
      <c r="X1460" s="11" t="e">
        <f>NA()</f>
        <v>#N/A</v>
      </c>
      <c r="Y1460" s="11">
        <f t="shared" si="123"/>
        <v>3.9176154418328968E-3</v>
      </c>
      <c r="Z1460" s="11" t="e">
        <f>NA()</f>
        <v>#N/A</v>
      </c>
      <c r="AA1460" s="10">
        <f t="shared" si="124"/>
        <v>3.9176154418328968E-3</v>
      </c>
    </row>
    <row r="1461" spans="23:27" x14ac:dyDescent="0.2">
      <c r="W1461" s="11">
        <f t="shared" si="125"/>
        <v>64.457342826255868</v>
      </c>
      <c r="X1461" s="11" t="e">
        <f>NA()</f>
        <v>#N/A</v>
      </c>
      <c r="Y1461" s="11">
        <f t="shared" si="123"/>
        <v>3.8176427960439651E-3</v>
      </c>
      <c r="Z1461" s="11" t="e">
        <f>NA()</f>
        <v>#N/A</v>
      </c>
      <c r="AA1461" s="10">
        <f t="shared" si="124"/>
        <v>3.8176427960439651E-3</v>
      </c>
    </row>
    <row r="1462" spans="23:27" x14ac:dyDescent="0.2">
      <c r="W1462" s="11">
        <f t="shared" si="125"/>
        <v>64.493857663422887</v>
      </c>
      <c r="X1462" s="11" t="e">
        <f>NA()</f>
        <v>#N/A</v>
      </c>
      <c r="Y1462" s="11">
        <f t="shared" si="123"/>
        <v>3.7198493235941188E-3</v>
      </c>
      <c r="Z1462" s="11" t="e">
        <f>NA()</f>
        <v>#N/A</v>
      </c>
      <c r="AA1462" s="10">
        <f t="shared" si="124"/>
        <v>3.7198493235941188E-3</v>
      </c>
    </row>
    <row r="1463" spans="23:27" x14ac:dyDescent="0.2">
      <c r="W1463" s="11">
        <f t="shared" si="125"/>
        <v>64.530372500589891</v>
      </c>
      <c r="X1463" s="11" t="e">
        <f>NA()</f>
        <v>#N/A</v>
      </c>
      <c r="Y1463" s="11">
        <f t="shared" si="123"/>
        <v>3.6241985095793374E-3</v>
      </c>
      <c r="Z1463" s="11" t="e">
        <f>NA()</f>
        <v>#N/A</v>
      </c>
      <c r="AA1463" s="10">
        <f t="shared" si="124"/>
        <v>3.6241985095793374E-3</v>
      </c>
    </row>
    <row r="1464" spans="23:27" x14ac:dyDescent="0.2">
      <c r="W1464" s="11">
        <f t="shared" si="125"/>
        <v>64.566887337756896</v>
      </c>
      <c r="X1464" s="11" t="e">
        <f>NA()</f>
        <v>#N/A</v>
      </c>
      <c r="Y1464" s="11">
        <f t="shared" si="123"/>
        <v>3.5306541417477869E-3</v>
      </c>
      <c r="Z1464" s="11" t="e">
        <f>NA()</f>
        <v>#N/A</v>
      </c>
      <c r="AA1464" s="10">
        <f t="shared" si="124"/>
        <v>3.5306541417477869E-3</v>
      </c>
    </row>
    <row r="1465" spans="23:27" x14ac:dyDescent="0.2">
      <c r="W1465" s="11">
        <f t="shared" si="125"/>
        <v>64.603402174923914</v>
      </c>
      <c r="X1465" s="11" t="e">
        <f>NA()</f>
        <v>#N/A</v>
      </c>
      <c r="Y1465" s="11">
        <f t="shared" si="123"/>
        <v>3.4391803170147179E-3</v>
      </c>
      <c r="Z1465" s="11" t="e">
        <f>NA()</f>
        <v>#N/A</v>
      </c>
      <c r="AA1465" s="10">
        <f t="shared" si="124"/>
        <v>3.4391803170147179E-3</v>
      </c>
    </row>
    <row r="1466" spans="23:27" x14ac:dyDescent="0.2">
      <c r="W1466" s="11">
        <f t="shared" si="125"/>
        <v>64.639917012090919</v>
      </c>
      <c r="X1466" s="11" t="e">
        <f>NA()</f>
        <v>#N/A</v>
      </c>
      <c r="Y1466" s="11">
        <f t="shared" si="123"/>
        <v>3.3497414476569135E-3</v>
      </c>
      <c r="Z1466" s="11" t="e">
        <f>NA()</f>
        <v>#N/A</v>
      </c>
      <c r="AA1466" s="10">
        <f t="shared" si="124"/>
        <v>3.3497414476569135E-3</v>
      </c>
    </row>
    <row r="1467" spans="23:27" x14ac:dyDescent="0.2">
      <c r="W1467" s="11">
        <f t="shared" si="125"/>
        <v>64.676431849257938</v>
      </c>
      <c r="X1467" s="11" t="e">
        <f>NA()</f>
        <v>#N/A</v>
      </c>
      <c r="Y1467" s="11">
        <f t="shared" si="123"/>
        <v>3.2623022671910301E-3</v>
      </c>
      <c r="Z1467" s="11" t="e">
        <f>NA()</f>
        <v>#N/A</v>
      </c>
      <c r="AA1467" s="10">
        <f t="shared" si="124"/>
        <v>3.2623022671910301E-3</v>
      </c>
    </row>
    <row r="1468" spans="23:27" x14ac:dyDescent="0.2">
      <c r="W1468" s="11">
        <f t="shared" si="125"/>
        <v>64.712946686424942</v>
      </c>
      <c r="X1468" s="11" t="e">
        <f>NA()</f>
        <v>#N/A</v>
      </c>
      <c r="Y1468" s="11">
        <f t="shared" si="123"/>
        <v>3.1768278359413349E-3</v>
      </c>
      <c r="Z1468" s="11" t="e">
        <f>NA()</f>
        <v>#N/A</v>
      </c>
      <c r="AA1468" s="10">
        <f t="shared" si="124"/>
        <v>3.1768278359413349E-3</v>
      </c>
    </row>
    <row r="1469" spans="23:27" x14ac:dyDescent="0.2">
      <c r="W1469" s="11">
        <f t="shared" si="125"/>
        <v>64.749461523591961</v>
      </c>
      <c r="X1469" s="11" t="e">
        <f>NA()</f>
        <v>#N/A</v>
      </c>
      <c r="Y1469" s="11">
        <f t="shared" si="123"/>
        <v>3.0932835463006033E-3</v>
      </c>
      <c r="Z1469" s="11" t="e">
        <f>NA()</f>
        <v>#N/A</v>
      </c>
      <c r="AA1469" s="10">
        <f t="shared" si="124"/>
        <v>3.0932835463006033E-3</v>
      </c>
    </row>
    <row r="1470" spans="23:27" x14ac:dyDescent="0.2">
      <c r="W1470" s="11">
        <f t="shared" si="125"/>
        <v>64.785976360758966</v>
      </c>
      <c r="X1470" s="11" t="e">
        <f>NA()</f>
        <v>#N/A</v>
      </c>
      <c r="Y1470" s="11">
        <f t="shared" si="123"/>
        <v>3.0116351276901383E-3</v>
      </c>
      <c r="Z1470" s="11" t="e">
        <f>NA()</f>
        <v>#N/A</v>
      </c>
      <c r="AA1470" s="10">
        <f t="shared" si="124"/>
        <v>3.0116351276901383E-3</v>
      </c>
    </row>
    <row r="1471" spans="23:27" x14ac:dyDescent="0.2">
      <c r="W1471" s="11">
        <f t="shared" si="125"/>
        <v>64.822491197925984</v>
      </c>
      <c r="X1471" s="11" t="e">
        <f>NA()</f>
        <v>#N/A</v>
      </c>
      <c r="Y1471" s="11">
        <f t="shared" si="123"/>
        <v>2.931848651222797E-3</v>
      </c>
      <c r="Z1471" s="11" t="e">
        <f>NA()</f>
        <v>#N/A</v>
      </c>
      <c r="AA1471" s="10">
        <f t="shared" si="124"/>
        <v>2.931848651222797E-3</v>
      </c>
    </row>
    <row r="1472" spans="23:27" x14ac:dyDescent="0.2">
      <c r="W1472" s="11">
        <f t="shared" si="125"/>
        <v>64.859006035092989</v>
      </c>
      <c r="X1472" s="11" t="e">
        <f>NA()</f>
        <v>#N/A</v>
      </c>
      <c r="Y1472" s="11">
        <f t="shared" si="123"/>
        <v>2.8538905340750862E-3</v>
      </c>
      <c r="Z1472" s="11" t="e">
        <f>NA()</f>
        <v>#N/A</v>
      </c>
      <c r="AA1472" s="10">
        <f t="shared" si="124"/>
        <v>2.8538905340750862E-3</v>
      </c>
    </row>
    <row r="1473" spans="23:27" x14ac:dyDescent="0.2">
      <c r="W1473" s="11">
        <f t="shared" si="125"/>
        <v>64.895520872260008</v>
      </c>
      <c r="X1473" s="11" t="e">
        <f>NA()</f>
        <v>#N/A</v>
      </c>
      <c r="Y1473" s="11">
        <f t="shared" si="123"/>
        <v>2.7777275435724668E-3</v>
      </c>
      <c r="Z1473" s="11" t="e">
        <f>NA()</f>
        <v>#N/A</v>
      </c>
      <c r="AA1473" s="10">
        <f t="shared" si="124"/>
        <v>2.7777275435724668E-3</v>
      </c>
    </row>
    <row r="1474" spans="23:27" x14ac:dyDescent="0.2">
      <c r="W1474" s="11">
        <f t="shared" si="125"/>
        <v>64.932035709427012</v>
      </c>
      <c r="X1474" s="11" t="e">
        <f>NA()</f>
        <v>#N/A</v>
      </c>
      <c r="Y1474" s="11">
        <f t="shared" si="123"/>
        <v>2.7033268009939611E-3</v>
      </c>
      <c r="Z1474" s="11" t="e">
        <f>NA()</f>
        <v>#N/A</v>
      </c>
      <c r="AA1474" s="10">
        <f t="shared" si="124"/>
        <v>2.7033268009939611E-3</v>
      </c>
    </row>
    <row r="1475" spans="23:27" x14ac:dyDescent="0.2">
      <c r="W1475" s="11">
        <f t="shared" si="125"/>
        <v>64.968550546594031</v>
      </c>
      <c r="X1475" s="11" t="e">
        <f>NA()</f>
        <v>#N/A</v>
      </c>
      <c r="Y1475" s="11">
        <f t="shared" si="123"/>
        <v>2.6306557851003623E-3</v>
      </c>
      <c r="Z1475" s="11" t="e">
        <f>NA()</f>
        <v>#N/A</v>
      </c>
      <c r="AA1475" s="10">
        <f t="shared" si="124"/>
        <v>2.6306557851003623E-3</v>
      </c>
    </row>
    <row r="1476" spans="23:27" x14ac:dyDescent="0.2">
      <c r="W1476" s="11">
        <f t="shared" si="125"/>
        <v>65.005065383761035</v>
      </c>
      <c r="X1476" s="11" t="e">
        <f>NA()</f>
        <v>#N/A</v>
      </c>
      <c r="Y1476" s="11">
        <f t="shared" si="123"/>
        <v>2.5596823353922554E-3</v>
      </c>
      <c r="Z1476" s="11" t="e">
        <f>NA()</f>
        <v>#N/A</v>
      </c>
      <c r="AA1476" s="10">
        <f t="shared" si="124"/>
        <v>2.5596823353922554E-3</v>
      </c>
    </row>
    <row r="1477" spans="23:27" x14ac:dyDescent="0.2">
      <c r="W1477" s="11">
        <f t="shared" si="125"/>
        <v>65.04158022092804</v>
      </c>
      <c r="X1477" s="11" t="e">
        <f>NA()</f>
        <v>#N/A</v>
      </c>
      <c r="Y1477" s="11">
        <f t="shared" si="123"/>
        <v>2.4903746551022759E-3</v>
      </c>
      <c r="Z1477" s="11" t="e">
        <f>NA()</f>
        <v>#N/A</v>
      </c>
      <c r="AA1477" s="10">
        <f t="shared" si="124"/>
        <v>2.4903746551022759E-3</v>
      </c>
    </row>
    <row r="1478" spans="23:27" x14ac:dyDescent="0.2">
      <c r="W1478" s="11">
        <f t="shared" si="125"/>
        <v>65.078095058095059</v>
      </c>
      <c r="X1478" s="11" t="e">
        <f>NA()</f>
        <v>#N/A</v>
      </c>
      <c r="Y1478" s="11">
        <f t="shared" si="123"/>
        <v>2.422701313927654E-3</v>
      </c>
      <c r="Z1478" s="11" t="e">
        <f>NA()</f>
        <v>#N/A</v>
      </c>
      <c r="AA1478" s="10">
        <f t="shared" si="124"/>
        <v>2.422701313927654E-3</v>
      </c>
    </row>
    <row r="1479" spans="23:27" x14ac:dyDescent="0.2">
      <c r="W1479" s="11">
        <f t="shared" si="125"/>
        <v>65.114609895262063</v>
      </c>
      <c r="X1479" s="11" t="e">
        <f>NA()</f>
        <v>#N/A</v>
      </c>
      <c r="Y1479" s="11">
        <f t="shared" si="123"/>
        <v>2.3566312505082124E-3</v>
      </c>
      <c r="Z1479" s="11" t="e">
        <f>NA()</f>
        <v>#N/A</v>
      </c>
      <c r="AA1479" s="10">
        <f t="shared" si="124"/>
        <v>2.3566312505082124E-3</v>
      </c>
    </row>
    <row r="1480" spans="23:27" x14ac:dyDescent="0.2">
      <c r="W1480" s="11">
        <f t="shared" si="125"/>
        <v>65.151124732429082</v>
      </c>
      <c r="X1480" s="11" t="e">
        <f>NA()</f>
        <v>#N/A</v>
      </c>
      <c r="Y1480" s="11">
        <f t="shared" si="123"/>
        <v>2.2921337746548993E-3</v>
      </c>
      <c r="Z1480" s="11" t="e">
        <f>NA()</f>
        <v>#N/A</v>
      </c>
      <c r="AA1480" s="10">
        <f t="shared" si="124"/>
        <v>2.2921337746548993E-3</v>
      </c>
    </row>
    <row r="1481" spans="23:27" x14ac:dyDescent="0.2">
      <c r="W1481" s="11">
        <f t="shared" si="125"/>
        <v>65.187639569596087</v>
      </c>
      <c r="X1481" s="11" t="e">
        <f>NA()</f>
        <v>#N/A</v>
      </c>
      <c r="Y1481" s="11">
        <f t="shared" si="123"/>
        <v>2.2291785693350601E-3</v>
      </c>
      <c r="Z1481" s="11" t="e">
        <f>NA()</f>
        <v>#N/A</v>
      </c>
      <c r="AA1481" s="10">
        <f t="shared" si="124"/>
        <v>2.2291785693350601E-3</v>
      </c>
    </row>
    <row r="1482" spans="23:27" x14ac:dyDescent="0.2">
      <c r="W1482" s="11">
        <f t="shared" si="125"/>
        <v>65.224154406763105</v>
      </c>
      <c r="X1482" s="11" t="e">
        <f>NA()</f>
        <v>#N/A</v>
      </c>
      <c r="Y1482" s="11">
        <f t="shared" si="123"/>
        <v>2.1677356924190436E-3</v>
      </c>
      <c r="Z1482" s="11" t="e">
        <f>NA()</f>
        <v>#N/A</v>
      </c>
      <c r="AA1482" s="10">
        <f t="shared" si="124"/>
        <v>2.1677356924190436E-3</v>
      </c>
    </row>
    <row r="1483" spans="23:27" x14ac:dyDescent="0.2">
      <c r="W1483" s="11">
        <f t="shared" si="125"/>
        <v>65.26066924393011</v>
      </c>
      <c r="X1483" s="11" t="e">
        <f>NA()</f>
        <v>#N/A</v>
      </c>
      <c r="Y1483" s="11">
        <f t="shared" si="123"/>
        <v>2.1077755781944625E-3</v>
      </c>
      <c r="Z1483" s="11" t="e">
        <f>NA()</f>
        <v>#N/A</v>
      </c>
      <c r="AA1483" s="10">
        <f t="shared" si="124"/>
        <v>2.1077755781944625E-3</v>
      </c>
    </row>
    <row r="1484" spans="23:27" x14ac:dyDescent="0.2">
      <c r="W1484" s="11">
        <f t="shared" si="125"/>
        <v>65.297184081097129</v>
      </c>
      <c r="X1484" s="11" t="e">
        <f>NA()</f>
        <v>#N/A</v>
      </c>
      <c r="Y1484" s="11">
        <f t="shared" si="123"/>
        <v>2.049269038652826E-3</v>
      </c>
      <c r="Z1484" s="11" t="e">
        <f>NA()</f>
        <v>#N/A</v>
      </c>
      <c r="AA1484" s="10">
        <f t="shared" si="124"/>
        <v>2.049269038652826E-3</v>
      </c>
    </row>
    <row r="1485" spans="23:27" x14ac:dyDescent="0.2">
      <c r="W1485" s="11">
        <f t="shared" si="125"/>
        <v>65.333698918264133</v>
      </c>
      <c r="X1485" s="11" t="e">
        <f>NA()</f>
        <v>#N/A</v>
      </c>
      <c r="Y1485" s="11">
        <f t="shared" si="123"/>
        <v>1.9921872645548154E-3</v>
      </c>
      <c r="Z1485" s="11" t="e">
        <f>NA()</f>
        <v>#N/A</v>
      </c>
      <c r="AA1485" s="10">
        <f t="shared" si="124"/>
        <v>1.9921872645548154E-3</v>
      </c>
    </row>
    <row r="1486" spans="23:27" x14ac:dyDescent="0.2">
      <c r="W1486" s="11">
        <f t="shared" si="125"/>
        <v>65.370213755431138</v>
      </c>
      <c r="X1486" s="11" t="e">
        <f>NA()</f>
        <v>#N/A</v>
      </c>
      <c r="Y1486" s="11">
        <f t="shared" si="123"/>
        <v>1.9365018262789361E-3</v>
      </c>
      <c r="Z1486" s="11" t="e">
        <f>NA()</f>
        <v>#N/A</v>
      </c>
      <c r="AA1486" s="10">
        <f t="shared" si="124"/>
        <v>1.9365018262789361E-3</v>
      </c>
    </row>
    <row r="1487" spans="23:27" x14ac:dyDescent="0.2">
      <c r="W1487" s="11">
        <f t="shared" si="125"/>
        <v>65.406728592598157</v>
      </c>
      <c r="X1487" s="11" t="e">
        <f>NA()</f>
        <v>#N/A</v>
      </c>
      <c r="Y1487" s="11">
        <f t="shared" si="123"/>
        <v>1.8821846744597002E-3</v>
      </c>
      <c r="Z1487" s="11" t="e">
        <f>NA()</f>
        <v>#N/A</v>
      </c>
      <c r="AA1487" s="10">
        <f t="shared" si="124"/>
        <v>1.8821846744597002E-3</v>
      </c>
    </row>
    <row r="1488" spans="23:27" x14ac:dyDescent="0.2">
      <c r="W1488" s="11">
        <f t="shared" si="125"/>
        <v>65.443243429765175</v>
      </c>
      <c r="X1488" s="11" t="e">
        <f>NA()</f>
        <v>#N/A</v>
      </c>
      <c r="Y1488" s="11">
        <f t="shared" si="123"/>
        <v>1.8292081404205028E-3</v>
      </c>
      <c r="Z1488" s="11" t="e">
        <f>NA()</f>
        <v>#N/A</v>
      </c>
      <c r="AA1488" s="10">
        <f t="shared" si="124"/>
        <v>1.8292081404205028E-3</v>
      </c>
    </row>
    <row r="1489" spans="23:27" x14ac:dyDescent="0.2">
      <c r="W1489" s="11">
        <f t="shared" si="125"/>
        <v>65.47975826693218</v>
      </c>
      <c r="X1489" s="11" t="e">
        <f>NA()</f>
        <v>#N/A</v>
      </c>
      <c r="Y1489" s="11">
        <f t="shared" si="123"/>
        <v>1.7775449364066435E-3</v>
      </c>
      <c r="Z1489" s="11" t="e">
        <f>NA()</f>
        <v>#N/A</v>
      </c>
      <c r="AA1489" s="10">
        <f t="shared" si="124"/>
        <v>1.7775449364066435E-3</v>
      </c>
    </row>
    <row r="1490" spans="23:27" x14ac:dyDescent="0.2">
      <c r="W1490" s="11">
        <f t="shared" si="125"/>
        <v>65.516273104099184</v>
      </c>
      <c r="X1490" s="11" t="e">
        <f>NA()</f>
        <v>#N/A</v>
      </c>
      <c r="Y1490" s="11">
        <f t="shared" si="123"/>
        <v>1.7271681556240632E-3</v>
      </c>
      <c r="Z1490" s="11" t="e">
        <f>NA()</f>
        <v>#N/A</v>
      </c>
      <c r="AA1490" s="10">
        <f t="shared" si="124"/>
        <v>1.7271681556240632E-3</v>
      </c>
    </row>
    <row r="1491" spans="23:27" x14ac:dyDescent="0.2">
      <c r="W1491" s="11">
        <f t="shared" si="125"/>
        <v>65.552787941266203</v>
      </c>
      <c r="X1491" s="11" t="e">
        <f>NA()</f>
        <v>#N/A</v>
      </c>
      <c r="Y1491" s="11">
        <f t="shared" si="123"/>
        <v>1.6780512720893049E-3</v>
      </c>
      <c r="Z1491" s="11" t="e">
        <f>NA()</f>
        <v>#N/A</v>
      </c>
      <c r="AA1491" s="10">
        <f t="shared" si="124"/>
        <v>1.6780512720893049E-3</v>
      </c>
    </row>
    <row r="1492" spans="23:27" x14ac:dyDescent="0.2">
      <c r="W1492" s="11">
        <f t="shared" si="125"/>
        <v>65.589302778433208</v>
      </c>
      <c r="X1492" s="11" t="e">
        <f>NA()</f>
        <v>#N/A</v>
      </c>
      <c r="Y1492" s="11">
        <f t="shared" si="123"/>
        <v>1.6301681402960298E-3</v>
      </c>
      <c r="Z1492" s="11" t="e">
        <f>NA()</f>
        <v>#N/A</v>
      </c>
      <c r="AA1492" s="10">
        <f t="shared" si="124"/>
        <v>1.6301681402960298E-3</v>
      </c>
    </row>
    <row r="1493" spans="23:27" x14ac:dyDescent="0.2">
      <c r="W1493" s="11">
        <f t="shared" si="125"/>
        <v>65.625817615600226</v>
      </c>
      <c r="X1493" s="11" t="e">
        <f>NA()</f>
        <v>#N/A</v>
      </c>
      <c r="Y1493" s="11">
        <f t="shared" si="123"/>
        <v>1.5834929947033227E-3</v>
      </c>
      <c r="Z1493" s="11" t="e">
        <f>NA()</f>
        <v>#N/A</v>
      </c>
      <c r="AA1493" s="10">
        <f t="shared" si="124"/>
        <v>1.5834929947033227E-3</v>
      </c>
    </row>
    <row r="1494" spans="23:27" x14ac:dyDescent="0.2">
      <c r="W1494" s="11">
        <f t="shared" si="125"/>
        <v>65.662332452767231</v>
      </c>
      <c r="X1494" s="11" t="e">
        <f>NA()</f>
        <v>#N/A</v>
      </c>
      <c r="Y1494" s="11">
        <f t="shared" si="123"/>
        <v>1.5380004490516204E-3</v>
      </c>
      <c r="Z1494" s="11" t="e">
        <f>NA()</f>
        <v>#N/A</v>
      </c>
      <c r="AA1494" s="10">
        <f t="shared" si="124"/>
        <v>1.5380004490516204E-3</v>
      </c>
    </row>
    <row r="1495" spans="23:27" x14ac:dyDescent="0.2">
      <c r="W1495" s="11">
        <f t="shared" si="125"/>
        <v>65.69884728993425</v>
      </c>
      <c r="X1495" s="11" t="e">
        <f>NA()</f>
        <v>#N/A</v>
      </c>
      <c r="Y1495" s="11">
        <f t="shared" si="123"/>
        <v>1.4936654955109516E-3</v>
      </c>
      <c r="Z1495" s="11" t="e">
        <f>NA()</f>
        <v>#N/A</v>
      </c>
      <c r="AA1495" s="10">
        <f t="shared" si="124"/>
        <v>1.4936654955109516E-3</v>
      </c>
    </row>
    <row r="1496" spans="23:27" x14ac:dyDescent="0.2">
      <c r="W1496" s="11">
        <f t="shared" si="125"/>
        <v>65.735362127101254</v>
      </c>
      <c r="X1496" s="11" t="e">
        <f>NA()</f>
        <v>#N/A</v>
      </c>
      <c r="Y1496" s="11">
        <f t="shared" si="123"/>
        <v>1.4504635036674757E-3</v>
      </c>
      <c r="Z1496" s="11" t="e">
        <f>NA()</f>
        <v>#N/A</v>
      </c>
      <c r="AA1496" s="10">
        <f t="shared" si="124"/>
        <v>1.4504635036674757E-3</v>
      </c>
    </row>
    <row r="1497" spans="23:27" x14ac:dyDescent="0.2">
      <c r="W1497" s="11">
        <f t="shared" si="125"/>
        <v>65.771876964268273</v>
      </c>
      <c r="X1497" s="11" t="e">
        <f>NA()</f>
        <v>#N/A</v>
      </c>
      <c r="Y1497" s="11">
        <f t="shared" si="123"/>
        <v>1.4083702193529095E-3</v>
      </c>
      <c r="Z1497" s="11" t="e">
        <f>NA()</f>
        <v>#N/A</v>
      </c>
      <c r="AA1497" s="10">
        <f t="shared" si="124"/>
        <v>1.4083702193529095E-3</v>
      </c>
    </row>
    <row r="1498" spans="23:27" x14ac:dyDescent="0.2">
      <c r="W1498" s="11">
        <f t="shared" si="125"/>
        <v>65.808391801435278</v>
      </c>
      <c r="X1498" s="11" t="e">
        <f>NA()</f>
        <v>#N/A</v>
      </c>
      <c r="Y1498" s="11">
        <f t="shared" si="123"/>
        <v>1.3673617633226528E-3</v>
      </c>
      <c r="Z1498" s="11" t="e">
        <f>NA()</f>
        <v>#N/A</v>
      </c>
      <c r="AA1498" s="10">
        <f t="shared" si="124"/>
        <v>1.3673617633226528E-3</v>
      </c>
    </row>
    <row r="1499" spans="23:27" x14ac:dyDescent="0.2">
      <c r="W1499" s="11">
        <f t="shared" si="125"/>
        <v>65.844906638602296</v>
      </c>
      <c r="X1499" s="11" t="e">
        <f>NA()</f>
        <v>#N/A</v>
      </c>
      <c r="Y1499" s="11">
        <f t="shared" si="123"/>
        <v>1.3274146297872352E-3</v>
      </c>
      <c r="Z1499" s="11" t="e">
        <f>NA()</f>
        <v>#N/A</v>
      </c>
      <c r="AA1499" s="10">
        <f t="shared" si="124"/>
        <v>1.3274146297872352E-3</v>
      </c>
    </row>
    <row r="1500" spans="23:27" x14ac:dyDescent="0.2">
      <c r="W1500" s="11">
        <f t="shared" si="125"/>
        <v>65.881421475769301</v>
      </c>
      <c r="X1500" s="11" t="e">
        <f>NA()</f>
        <v>#N/A</v>
      </c>
      <c r="Y1500" s="11">
        <f t="shared" si="123"/>
        <v>1.2885056848027303E-3</v>
      </c>
      <c r="Z1500" s="11" t="e">
        <f>NA()</f>
        <v>#N/A</v>
      </c>
      <c r="AA1500" s="10">
        <f t="shared" si="124"/>
        <v>1.2885056848027303E-3</v>
      </c>
    </row>
    <row r="1501" spans="23:27" x14ac:dyDescent="0.2">
      <c r="W1501" s="11">
        <f t="shared" si="125"/>
        <v>65.91793631293632</v>
      </c>
      <c r="X1501" s="11" t="e">
        <f>NA()</f>
        <v>#N/A</v>
      </c>
      <c r="Y1501" s="11">
        <f t="shared" si="123"/>
        <v>1.2506121645246594E-3</v>
      </c>
      <c r="Z1501" s="11" t="e">
        <f>NA()</f>
        <v>#N/A</v>
      </c>
      <c r="AA1501" s="10">
        <f t="shared" si="124"/>
        <v>1.2506121645246594E-3</v>
      </c>
    </row>
    <row r="1502" spans="23:27" x14ac:dyDescent="0.2">
      <c r="W1502" s="11">
        <f t="shared" si="125"/>
        <v>65.954451150103324</v>
      </c>
      <c r="X1502" s="11" t="e">
        <f>NA()</f>
        <v>#N/A</v>
      </c>
      <c r="Y1502" s="11">
        <f t="shared" si="123"/>
        <v>1.2137116733309449E-3</v>
      </c>
      <c r="Z1502" s="11" t="e">
        <f>NA()</f>
        <v>#N/A</v>
      </c>
      <c r="AA1502" s="10">
        <f t="shared" si="124"/>
        <v>1.2137116733309449E-3</v>
      </c>
    </row>
    <row r="1503" spans="23:27" x14ac:dyDescent="0.2">
      <c r="W1503" s="11">
        <f t="shared" si="125"/>
        <v>65.990965987270329</v>
      </c>
      <c r="X1503" s="11" t="e">
        <f>NA()</f>
        <v>#N/A</v>
      </c>
      <c r="Y1503" s="11">
        <f t="shared" si="123"/>
        <v>1.1777821818183657E-3</v>
      </c>
      <c r="Z1503" s="11" t="e">
        <f>NA()</f>
        <v>#N/A</v>
      </c>
      <c r="AA1503" s="10">
        <f t="shared" si="124"/>
        <v>1.1777821818183657E-3</v>
      </c>
    </row>
    <row r="1504" spans="23:27" x14ac:dyDescent="0.2">
      <c r="W1504" s="11">
        <f t="shared" si="125"/>
        <v>66.027480824437347</v>
      </c>
      <c r="X1504" s="11" t="e">
        <f>NA()</f>
        <v>#N/A</v>
      </c>
      <c r="Y1504" s="11">
        <f t="shared" si="123"/>
        <v>1.1428020246777755E-3</v>
      </c>
      <c r="Z1504" s="11" t="e">
        <f>NA()</f>
        <v>#N/A</v>
      </c>
      <c r="AA1504" s="10">
        <f t="shared" si="124"/>
        <v>1.1428020246777755E-3</v>
      </c>
    </row>
    <row r="1505" spans="23:27" x14ac:dyDescent="0.2">
      <c r="W1505" s="11">
        <f t="shared" si="125"/>
        <v>66.063995661604352</v>
      </c>
      <c r="X1505" s="11" t="e">
        <f>NA()</f>
        <v>#N/A</v>
      </c>
      <c r="Y1505" s="11">
        <f t="shared" si="123"/>
        <v>1.1087498984528093E-3</v>
      </c>
      <c r="Z1505" s="11" t="e">
        <f>NA()</f>
        <v>#N/A</v>
      </c>
      <c r="AA1505" s="10">
        <f t="shared" si="124"/>
        <v>1.1087498984528093E-3</v>
      </c>
    </row>
    <row r="1506" spans="23:27" x14ac:dyDescent="0.2">
      <c r="W1506" s="11">
        <f t="shared" si="125"/>
        <v>66.100510498771371</v>
      </c>
      <c r="X1506" s="11" t="e">
        <f>NA()</f>
        <v>#N/A</v>
      </c>
      <c r="Y1506" s="11">
        <f t="shared" ref="Y1506:Y1569" si="126">S706</f>
        <v>1.0756048591866851E-3</v>
      </c>
      <c r="Z1506" s="11" t="e">
        <f>NA()</f>
        <v>#N/A</v>
      </c>
      <c r="AA1506" s="10">
        <f t="shared" ref="AA1506:AA1569" si="127">CHOOSE($M$4,IF(R706&lt;=$M$8,S706,0),IF(R706&gt;=$M$8,S706,0),IF(OR(R706&lt;=$M$10,R706&gt;$M$9),S706,0))</f>
        <v>1.0756048591866851E-3</v>
      </c>
    </row>
    <row r="1507" spans="23:27" x14ac:dyDescent="0.2">
      <c r="W1507" s="11">
        <f t="shared" ref="W1507:W1570" si="128">R707</f>
        <v>66.137025335938375</v>
      </c>
      <c r="X1507" s="11" t="e">
        <f>NA()</f>
        <v>#N/A</v>
      </c>
      <c r="Y1507" s="11">
        <f t="shared" si="126"/>
        <v>1.04334631996215E-3</v>
      </c>
      <c r="Z1507" s="11" t="e">
        <f>NA()</f>
        <v>#N/A</v>
      </c>
      <c r="AA1507" s="10">
        <f t="shared" si="127"/>
        <v>1.04334631996215E-3</v>
      </c>
    </row>
    <row r="1508" spans="23:27" x14ac:dyDescent="0.2">
      <c r="W1508" s="11">
        <f t="shared" si="128"/>
        <v>66.173540173105394</v>
      </c>
      <c r="X1508" s="11" t="e">
        <f>NA()</f>
        <v>#N/A</v>
      </c>
      <c r="Y1508" s="11">
        <f t="shared" si="126"/>
        <v>1.0119540483388343E-3</v>
      </c>
      <c r="Z1508" s="11" t="e">
        <f>NA()</f>
        <v>#N/A</v>
      </c>
      <c r="AA1508" s="10">
        <f t="shared" si="127"/>
        <v>1.0119540483388343E-3</v>
      </c>
    </row>
    <row r="1509" spans="23:27" x14ac:dyDescent="0.2">
      <c r="W1509" s="11">
        <f t="shared" si="128"/>
        <v>66.210055010272399</v>
      </c>
      <c r="X1509" s="11" t="e">
        <f>NA()</f>
        <v>#N/A</v>
      </c>
      <c r="Y1509" s="11">
        <f t="shared" si="126"/>
        <v>9.81408163692957E-4</v>
      </c>
      <c r="Z1509" s="11" t="e">
        <f>NA()</f>
        <v>#N/A</v>
      </c>
      <c r="AA1509" s="10">
        <f t="shared" si="127"/>
        <v>9.81408163692957E-4</v>
      </c>
    </row>
    <row r="1510" spans="23:27" x14ac:dyDescent="0.2">
      <c r="W1510" s="11">
        <f t="shared" si="128"/>
        <v>66.246569847439417</v>
      </c>
      <c r="X1510" s="11" t="e">
        <f>NA()</f>
        <v>#N/A</v>
      </c>
      <c r="Y1510" s="11">
        <f t="shared" si="126"/>
        <v>9.5168913446352227E-4</v>
      </c>
      <c r="Z1510" s="11" t="e">
        <f>NA()</f>
        <v>#N/A</v>
      </c>
      <c r="AA1510" s="10">
        <f t="shared" si="127"/>
        <v>9.5168913446352227E-4</v>
      </c>
    </row>
    <row r="1511" spans="23:27" x14ac:dyDescent="0.2">
      <c r="W1511" s="11">
        <f t="shared" si="128"/>
        <v>66.283084684606422</v>
      </c>
      <c r="X1511" s="11" t="e">
        <f>NA()</f>
        <v>#N/A</v>
      </c>
      <c r="Y1511" s="11">
        <f t="shared" si="126"/>
        <v>9.2277777530982009E-4</v>
      </c>
      <c r="Z1511" s="11" t="e">
        <f>NA()</f>
        <v>#N/A</v>
      </c>
      <c r="AA1511" s="10">
        <f t="shared" si="127"/>
        <v>9.2277777530982009E-4</v>
      </c>
    </row>
    <row r="1512" spans="23:27" x14ac:dyDescent="0.2">
      <c r="W1512" s="11">
        <f t="shared" si="128"/>
        <v>66.319599521773426</v>
      </c>
      <c r="X1512" s="11" t="e">
        <f>NA()</f>
        <v>#N/A</v>
      </c>
      <c r="Y1512" s="11">
        <f t="shared" si="126"/>
        <v>8.946552441842226E-4</v>
      </c>
      <c r="Z1512" s="11" t="e">
        <f>NA()</f>
        <v>#N/A</v>
      </c>
      <c r="AA1512" s="10">
        <f t="shared" si="127"/>
        <v>8.946552441842226E-4</v>
      </c>
    </row>
    <row r="1513" spans="23:27" x14ac:dyDescent="0.2">
      <c r="W1513" s="11">
        <f t="shared" si="128"/>
        <v>66.356114358940445</v>
      </c>
      <c r="X1513" s="11" t="e">
        <f>NA()</f>
        <v>#N/A</v>
      </c>
      <c r="Y1513" s="11">
        <f t="shared" si="126"/>
        <v>8.6730303932485125E-4</v>
      </c>
      <c r="Z1513" s="11" t="e">
        <f>NA()</f>
        <v>#N/A</v>
      </c>
      <c r="AA1513" s="10">
        <f t="shared" si="127"/>
        <v>8.6730303932485125E-4</v>
      </c>
    </row>
    <row r="1514" spans="23:27" x14ac:dyDescent="0.2">
      <c r="W1514" s="11">
        <f t="shared" si="128"/>
        <v>66.392629196107464</v>
      </c>
      <c r="X1514" s="11" t="e">
        <f>NA()</f>
        <v>#N/A</v>
      </c>
      <c r="Y1514" s="11">
        <f t="shared" si="126"/>
        <v>8.4070299617222655E-4</v>
      </c>
      <c r="Z1514" s="11" t="e">
        <f>NA()</f>
        <v>#N/A</v>
      </c>
      <c r="AA1514" s="10">
        <f t="shared" si="127"/>
        <v>8.4070299617222655E-4</v>
      </c>
    </row>
    <row r="1515" spans="23:27" x14ac:dyDescent="0.2">
      <c r="W1515" s="11">
        <f t="shared" si="128"/>
        <v>66.429144033274468</v>
      </c>
      <c r="X1515" s="11" t="e">
        <f>NA()</f>
        <v>#N/A</v>
      </c>
      <c r="Y1515" s="11">
        <f t="shared" si="126"/>
        <v>8.1483728421396563E-4</v>
      </c>
      <c r="Z1515" s="11" t="e">
        <f>NA()</f>
        <v>#N/A</v>
      </c>
      <c r="AA1515" s="10">
        <f t="shared" si="127"/>
        <v>8.1483728421396563E-4</v>
      </c>
    </row>
    <row r="1516" spans="23:27" x14ac:dyDescent="0.2">
      <c r="W1516" s="11">
        <f t="shared" si="128"/>
        <v>66.465658870441473</v>
      </c>
      <c r="X1516" s="11" t="e">
        <f>NA()</f>
        <v>#N/A</v>
      </c>
      <c r="Y1516" s="11">
        <f t="shared" si="126"/>
        <v>7.8968840376167598E-4</v>
      </c>
      <c r="Z1516" s="11" t="e">
        <f>NA()</f>
        <v>#N/A</v>
      </c>
      <c r="AA1516" s="10">
        <f t="shared" si="127"/>
        <v>7.8968840376167598E-4</v>
      </c>
    </row>
    <row r="1517" spans="23:27" x14ac:dyDescent="0.2">
      <c r="W1517" s="11">
        <f t="shared" si="128"/>
        <v>66.502173707608492</v>
      </c>
      <c r="X1517" s="11" t="e">
        <f>NA()</f>
        <v>#N/A</v>
      </c>
      <c r="Y1517" s="11">
        <f t="shared" si="126"/>
        <v>7.6523918266404906E-4</v>
      </c>
      <c r="Z1517" s="11" t="e">
        <f>NA()</f>
        <v>#N/A</v>
      </c>
      <c r="AA1517" s="10">
        <f t="shared" si="127"/>
        <v>7.6523918266404906E-4</v>
      </c>
    </row>
    <row r="1518" spans="23:27" x14ac:dyDescent="0.2">
      <c r="W1518" s="11">
        <f t="shared" si="128"/>
        <v>66.538688544775496</v>
      </c>
      <c r="X1518" s="11" t="e">
        <f>NA()</f>
        <v>#N/A</v>
      </c>
      <c r="Y1518" s="11">
        <f t="shared" si="126"/>
        <v>7.4147277296001497E-4</v>
      </c>
      <c r="Z1518" s="11" t="e">
        <f>NA()</f>
        <v>#N/A</v>
      </c>
      <c r="AA1518" s="10">
        <f t="shared" si="127"/>
        <v>7.4147277296001497E-4</v>
      </c>
    </row>
    <row r="1519" spans="23:27" x14ac:dyDescent="0.2">
      <c r="W1519" s="11">
        <f t="shared" si="128"/>
        <v>66.575203381942515</v>
      </c>
      <c r="X1519" s="11" t="e">
        <f>NA()</f>
        <v>#N/A</v>
      </c>
      <c r="Y1519" s="11">
        <f t="shared" si="126"/>
        <v>7.1837264747570814E-4</v>
      </c>
      <c r="Z1519" s="11" t="e">
        <f>NA()</f>
        <v>#N/A</v>
      </c>
      <c r="AA1519" s="10">
        <f t="shared" si="127"/>
        <v>7.1837264747570814E-4</v>
      </c>
    </row>
    <row r="1520" spans="23:27" x14ac:dyDescent="0.2">
      <c r="W1520" s="11">
        <f t="shared" si="128"/>
        <v>66.61171821910952</v>
      </c>
      <c r="X1520" s="11" t="e">
        <f>NA()</f>
        <v>#N/A</v>
      </c>
      <c r="Y1520" s="11">
        <f t="shared" si="126"/>
        <v>6.9592259636921017E-4</v>
      </c>
      <c r="Z1520" s="11" t="e">
        <f>NA()</f>
        <v>#N/A</v>
      </c>
      <c r="AA1520" s="10">
        <f t="shared" si="127"/>
        <v>6.9592259636921017E-4</v>
      </c>
    </row>
    <row r="1521" spans="23:27" x14ac:dyDescent="0.2">
      <c r="W1521" s="11">
        <f t="shared" si="128"/>
        <v>66.648233056276538</v>
      </c>
      <c r="X1521" s="11" t="e">
        <f>NA()</f>
        <v>#N/A</v>
      </c>
      <c r="Y1521" s="11">
        <f t="shared" si="126"/>
        <v>6.7410672362644289E-4</v>
      </c>
      <c r="Z1521" s="11" t="e">
        <f>NA()</f>
        <v>#N/A</v>
      </c>
      <c r="AA1521" s="10">
        <f t="shared" si="127"/>
        <v>6.7410672362644289E-4</v>
      </c>
    </row>
    <row r="1522" spans="23:27" x14ac:dyDescent="0.2">
      <c r="W1522" s="11">
        <f t="shared" si="128"/>
        <v>66.684747893443543</v>
      </c>
      <c r="X1522" s="11" t="e">
        <f>NA()</f>
        <v>#N/A</v>
      </c>
      <c r="Y1522" s="11">
        <f t="shared" si="126"/>
        <v>6.5290944351210814E-4</v>
      </c>
      <c r="Z1522" s="11" t="e">
        <f>NA()</f>
        <v>#N/A</v>
      </c>
      <c r="AA1522" s="10">
        <f t="shared" si="127"/>
        <v>6.5290944351210814E-4</v>
      </c>
    </row>
    <row r="1523" spans="23:27" x14ac:dyDescent="0.2">
      <c r="W1523" s="11">
        <f t="shared" si="128"/>
        <v>66.721262730610562</v>
      </c>
      <c r="X1523" s="11" t="e">
        <f>NA()</f>
        <v>#N/A</v>
      </c>
      <c r="Y1523" s="11">
        <f t="shared" si="126"/>
        <v>6.3231547697888244E-4</v>
      </c>
      <c r="Z1523" s="11" t="e">
        <f>NA()</f>
        <v>#N/A</v>
      </c>
      <c r="AA1523" s="10">
        <f t="shared" si="127"/>
        <v>6.3231547697888244E-4</v>
      </c>
    </row>
    <row r="1524" spans="23:27" x14ac:dyDescent="0.2">
      <c r="W1524" s="11">
        <f t="shared" si="128"/>
        <v>66.757777567777566</v>
      </c>
      <c r="X1524" s="11" t="e">
        <f>NA()</f>
        <v>#N/A</v>
      </c>
      <c r="Y1524" s="11">
        <f t="shared" si="126"/>
        <v>6.1230984803856299E-4</v>
      </c>
      <c r="Z1524" s="11" t="e">
        <f>NA()</f>
        <v>#N/A</v>
      </c>
      <c r="AA1524" s="10">
        <f t="shared" si="127"/>
        <v>6.1230984803856299E-4</v>
      </c>
    </row>
    <row r="1525" spans="23:27" x14ac:dyDescent="0.2">
      <c r="W1525" s="11">
        <f t="shared" si="128"/>
        <v>66.794292404944571</v>
      </c>
      <c r="X1525" s="11" t="e">
        <f>NA()</f>
        <v>#N/A</v>
      </c>
      <c r="Y1525" s="11">
        <f t="shared" si="126"/>
        <v>5.9287788009826207E-4</v>
      </c>
      <c r="Z1525" s="11" t="e">
        <f>NA()</f>
        <v>#N/A</v>
      </c>
      <c r="AA1525" s="10">
        <f t="shared" si="127"/>
        <v>5.9287788009826207E-4</v>
      </c>
    </row>
    <row r="1526" spans="23:27" x14ac:dyDescent="0.2">
      <c r="W1526" s="11">
        <f t="shared" si="128"/>
        <v>66.83080724211159</v>
      </c>
      <c r="X1526" s="11" t="e">
        <f>NA()</f>
        <v>#N/A</v>
      </c>
      <c r="Y1526" s="11">
        <f t="shared" si="126"/>
        <v>5.740051922651111E-4</v>
      </c>
      <c r="Z1526" s="11" t="e">
        <f>NA()</f>
        <v>#N/A</v>
      </c>
      <c r="AA1526" s="10">
        <f t="shared" si="127"/>
        <v>5.740051922651111E-4</v>
      </c>
    </row>
    <row r="1527" spans="23:27" x14ac:dyDescent="0.2">
      <c r="W1527" s="11">
        <f t="shared" si="128"/>
        <v>66.867322079278594</v>
      </c>
      <c r="X1527" s="11" t="e">
        <f>NA()</f>
        <v>#N/A</v>
      </c>
      <c r="Y1527" s="11">
        <f t="shared" si="126"/>
        <v>5.5567769562256126E-4</v>
      </c>
      <c r="Z1527" s="11" t="e">
        <f>NA()</f>
        <v>#N/A</v>
      </c>
      <c r="AA1527" s="10">
        <f t="shared" si="127"/>
        <v>5.5567769562256126E-4</v>
      </c>
    </row>
    <row r="1528" spans="23:27" x14ac:dyDescent="0.2">
      <c r="W1528" s="11">
        <f t="shared" si="128"/>
        <v>66.903836916445613</v>
      </c>
      <c r="X1528" s="11" t="e">
        <f>NA()</f>
        <v>#N/A</v>
      </c>
      <c r="Y1528" s="11">
        <f t="shared" si="126"/>
        <v>5.3788158948132566E-4</v>
      </c>
      <c r="Z1528" s="11" t="e">
        <f>NA()</f>
        <v>#N/A</v>
      </c>
      <c r="AA1528" s="10">
        <f t="shared" si="127"/>
        <v>5.3788158948132566E-4</v>
      </c>
    </row>
    <row r="1529" spans="23:27" x14ac:dyDescent="0.2">
      <c r="W1529" s="11">
        <f t="shared" si="128"/>
        <v>66.940351753612617</v>
      </c>
      <c r="X1529" s="11" t="e">
        <f>NA()</f>
        <v>#N/A</v>
      </c>
      <c r="Y1529" s="11">
        <f t="shared" si="126"/>
        <v>5.2060335760815144E-4</v>
      </c>
      <c r="Z1529" s="11" t="e">
        <f>NA()</f>
        <v>#N/A</v>
      </c>
      <c r="AA1529" s="10">
        <f t="shared" si="127"/>
        <v>5.2060335760815144E-4</v>
      </c>
    </row>
    <row r="1530" spans="23:27" x14ac:dyDescent="0.2">
      <c r="W1530" s="11">
        <f t="shared" si="128"/>
        <v>66.976866590779636</v>
      </c>
      <c r="X1530" s="11" t="e">
        <f>NA()</f>
        <v>#N/A</v>
      </c>
      <c r="Y1530" s="11">
        <f t="shared" si="126"/>
        <v>5.0382976443514161E-4</v>
      </c>
      <c r="Z1530" s="11" t="e">
        <f>NA()</f>
        <v>#N/A</v>
      </c>
      <c r="AA1530" s="10">
        <f t="shared" si="127"/>
        <v>5.0382976443514161E-4</v>
      </c>
    </row>
    <row r="1531" spans="23:27" x14ac:dyDescent="0.2">
      <c r="W1531" s="11">
        <f t="shared" si="128"/>
        <v>67.013381427946641</v>
      </c>
      <c r="X1531" s="11" t="e">
        <f>NA()</f>
        <v>#N/A</v>
      </c>
      <c r="Y1531" s="11">
        <f t="shared" si="126"/>
        <v>4.8754785125270972E-4</v>
      </c>
      <c r="Z1531" s="11" t="e">
        <f>NA()</f>
        <v>#N/A</v>
      </c>
      <c r="AA1531" s="10">
        <f t="shared" si="127"/>
        <v>4.8754785125270972E-4</v>
      </c>
    </row>
    <row r="1532" spans="23:27" x14ac:dyDescent="0.2">
      <c r="W1532" s="11">
        <f t="shared" si="128"/>
        <v>67.049896265113659</v>
      </c>
      <c r="X1532" s="11" t="e">
        <f>NA()</f>
        <v>#N/A</v>
      </c>
      <c r="Y1532" s="11">
        <f t="shared" si="126"/>
        <v>4.7174493238871931E-4</v>
      </c>
      <c r="Z1532" s="11" t="e">
        <f>NA()</f>
        <v>#N/A</v>
      </c>
      <c r="AA1532" s="10">
        <f t="shared" si="127"/>
        <v>4.7174493238871931E-4</v>
      </c>
    </row>
    <row r="1533" spans="23:27" x14ac:dyDescent="0.2">
      <c r="W1533" s="11">
        <f t="shared" si="128"/>
        <v>67.086411102280664</v>
      </c>
      <c r="X1533" s="11" t="e">
        <f>NA()</f>
        <v>#N/A</v>
      </c>
      <c r="Y1533" s="11">
        <f t="shared" si="126"/>
        <v>4.5640859137672005E-4</v>
      </c>
      <c r="Z1533" s="11" t="e">
        <f>NA()</f>
        <v>#N/A</v>
      </c>
      <c r="AA1533" s="10">
        <f t="shared" si="127"/>
        <v>4.5640859137672005E-4</v>
      </c>
    </row>
    <row r="1534" spans="23:27" x14ac:dyDescent="0.2">
      <c r="W1534" s="11">
        <f t="shared" si="128"/>
        <v>67.122925939447683</v>
      </c>
      <c r="X1534" s="11" t="e">
        <f>NA()</f>
        <v>#N/A</v>
      </c>
      <c r="Y1534" s="11">
        <f t="shared" si="126"/>
        <v>4.4152667711569725E-4</v>
      </c>
      <c r="Z1534" s="11" t="e">
        <f>NA()</f>
        <v>#N/A</v>
      </c>
      <c r="AA1534" s="10">
        <f t="shared" si="127"/>
        <v>4.4152667711569725E-4</v>
      </c>
    </row>
    <row r="1535" spans="23:27" x14ac:dyDescent="0.2">
      <c r="W1535" s="11">
        <f t="shared" si="128"/>
        <v>67.159440776614687</v>
      </c>
      <c r="X1535" s="11" t="e">
        <f>NA()</f>
        <v>#N/A</v>
      </c>
      <c r="Y1535" s="11">
        <f t="shared" si="126"/>
        <v>4.2708730002405962E-4</v>
      </c>
      <c r="Z1535" s="11" t="e">
        <f>NA()</f>
        <v>#N/A</v>
      </c>
      <c r="AA1535" s="10">
        <f t="shared" si="127"/>
        <v>4.2708730002405962E-4</v>
      </c>
    </row>
    <row r="1536" spans="23:27" x14ac:dyDescent="0.2">
      <c r="W1536" s="11">
        <f t="shared" si="128"/>
        <v>67.195955613781706</v>
      </c>
      <c r="X1536" s="11" t="e">
        <f>NA()</f>
        <v>#N/A</v>
      </c>
      <c r="Y1536" s="11">
        <f t="shared" si="126"/>
        <v>4.1307882819014785E-4</v>
      </c>
      <c r="Z1536" s="11" t="e">
        <f>NA()</f>
        <v>#N/A</v>
      </c>
      <c r="AA1536" s="10">
        <f t="shared" si="127"/>
        <v>4.1307882819014785E-4</v>
      </c>
    </row>
    <row r="1537" spans="23:27" x14ac:dyDescent="0.2">
      <c r="W1537" s="11">
        <f t="shared" si="128"/>
        <v>67.232470450948711</v>
      </c>
      <c r="X1537" s="11" t="e">
        <f>NA()</f>
        <v>#N/A</v>
      </c>
      <c r="Y1537" s="11">
        <f t="shared" si="126"/>
        <v>3.9948988352181945E-4</v>
      </c>
      <c r="Z1537" s="11" t="e">
        <f>NA()</f>
        <v>#N/A</v>
      </c>
      <c r="AA1537" s="10">
        <f t="shared" si="127"/>
        <v>3.9948988352181945E-4</v>
      </c>
    </row>
    <row r="1538" spans="23:27" x14ac:dyDescent="0.2">
      <c r="W1538" s="11">
        <f t="shared" si="128"/>
        <v>67.268985288115715</v>
      </c>
      <c r="X1538" s="11" t="e">
        <f>NA()</f>
        <v>#N/A</v>
      </c>
      <c r="Y1538" s="11">
        <f t="shared" si="126"/>
        <v>3.8630933789724945E-4</v>
      </c>
      <c r="Z1538" s="11" t="e">
        <f>NA()</f>
        <v>#N/A</v>
      </c>
      <c r="AA1538" s="10">
        <f t="shared" si="127"/>
        <v>3.8630933789724945E-4</v>
      </c>
    </row>
    <row r="1539" spans="23:27" x14ac:dyDescent="0.2">
      <c r="W1539" s="11">
        <f t="shared" si="128"/>
        <v>67.305500125282734</v>
      </c>
      <c r="X1539" s="11" t="e">
        <f>NA()</f>
        <v>#N/A</v>
      </c>
      <c r="Y1539" s="11">
        <f t="shared" si="126"/>
        <v>3.7352630931930471E-4</v>
      </c>
      <c r="Z1539" s="11" t="e">
        <f>NA()</f>
        <v>#N/A</v>
      </c>
      <c r="AA1539" s="10">
        <f t="shared" si="127"/>
        <v>3.7352630931930471E-4</v>
      </c>
    </row>
    <row r="1540" spans="23:27" x14ac:dyDescent="0.2">
      <c r="W1540" s="11">
        <f t="shared" si="128"/>
        <v>67.342014962449738</v>
      </c>
      <c r="X1540" s="11" t="e">
        <f>NA()</f>
        <v>#N/A</v>
      </c>
      <c r="Y1540" s="11">
        <f t="shared" si="126"/>
        <v>3.611301580755993E-4</v>
      </c>
      <c r="Z1540" s="11" t="e">
        <f>NA()</f>
        <v>#N/A</v>
      </c>
      <c r="AA1540" s="10">
        <f t="shared" si="127"/>
        <v>3.611301580755993E-4</v>
      </c>
    </row>
    <row r="1541" spans="23:27" x14ac:dyDescent="0.2">
      <c r="W1541" s="11">
        <f t="shared" si="128"/>
        <v>67.378529799616757</v>
      </c>
      <c r="X1541" s="11" t="e">
        <f>NA()</f>
        <v>#N/A</v>
      </c>
      <c r="Y1541" s="11">
        <f t="shared" si="126"/>
        <v>3.4911048290624952E-4</v>
      </c>
      <c r="Z1541" s="11" t="e">
        <f>NA()</f>
        <v>#N/A</v>
      </c>
      <c r="AA1541" s="10">
        <f t="shared" si="127"/>
        <v>3.4911048290624952E-4</v>
      </c>
    </row>
    <row r="1542" spans="23:27" x14ac:dyDescent="0.2">
      <c r="W1542" s="11">
        <f t="shared" si="128"/>
        <v>67.415044636783762</v>
      </c>
      <c r="X1542" s="11" t="e">
        <f>NA()</f>
        <v>#N/A</v>
      </c>
      <c r="Y1542" s="11">
        <f t="shared" si="126"/>
        <v>3.3745711718146672E-4</v>
      </c>
      <c r="Z1542" s="11" t="e">
        <f>NA()</f>
        <v>#N/A</v>
      </c>
      <c r="AA1542" s="10">
        <f t="shared" si="127"/>
        <v>3.3745711718146672E-4</v>
      </c>
    </row>
    <row r="1543" spans="23:27" x14ac:dyDescent="0.2">
      <c r="W1543" s="11">
        <f t="shared" si="128"/>
        <v>67.45155947395078</v>
      </c>
      <c r="X1543" s="11" t="e">
        <f>NA()</f>
        <v>#N/A</v>
      </c>
      <c r="Y1543" s="11">
        <f t="shared" si="126"/>
        <v>3.2616012509076195E-4</v>
      </c>
      <c r="Z1543" s="11" t="e">
        <f>NA()</f>
        <v>#N/A</v>
      </c>
      <c r="AA1543" s="10">
        <f t="shared" si="127"/>
        <v>3.2616012509076195E-4</v>
      </c>
    </row>
    <row r="1544" spans="23:27" x14ac:dyDescent="0.2">
      <c r="W1544" s="11">
        <f t="shared" si="128"/>
        <v>67.488074311117785</v>
      </c>
      <c r="X1544" s="11" t="e">
        <f>NA()</f>
        <v>#N/A</v>
      </c>
      <c r="Y1544" s="11">
        <f t="shared" si="126"/>
        <v>3.152097978457729E-4</v>
      </c>
      <c r="Z1544" s="11" t="e">
        <f>NA()</f>
        <v>#N/A</v>
      </c>
      <c r="AA1544" s="10">
        <f t="shared" si="127"/>
        <v>3.152097978457729E-4</v>
      </c>
    </row>
    <row r="1545" spans="23:27" x14ac:dyDescent="0.2">
      <c r="W1545" s="11">
        <f t="shared" si="128"/>
        <v>67.524589148284804</v>
      </c>
      <c r="X1545" s="11" t="e">
        <f>NA()</f>
        <v>#N/A</v>
      </c>
      <c r="Y1545" s="11">
        <f t="shared" si="126"/>
        <v>3.0459664989835737E-4</v>
      </c>
      <c r="Z1545" s="11" t="e">
        <f>NA()</f>
        <v>#N/A</v>
      </c>
      <c r="AA1545" s="10">
        <f t="shared" si="127"/>
        <v>3.0459664989835737E-4</v>
      </c>
    </row>
    <row r="1546" spans="23:27" x14ac:dyDescent="0.2">
      <c r="W1546" s="11">
        <f t="shared" si="128"/>
        <v>67.561103985451808</v>
      </c>
      <c r="X1546" s="11" t="e">
        <f>NA()</f>
        <v>#N/A</v>
      </c>
      <c r="Y1546" s="11">
        <f t="shared" si="126"/>
        <v>2.9431141517581198E-4</v>
      </c>
      <c r="Z1546" s="11" t="e">
        <f>NA()</f>
        <v>#N/A</v>
      </c>
      <c r="AA1546" s="10">
        <f t="shared" si="127"/>
        <v>2.9431141517581198E-4</v>
      </c>
    </row>
    <row r="1547" spans="23:27" x14ac:dyDescent="0.2">
      <c r="W1547" s="11">
        <f t="shared" si="128"/>
        <v>67.597618822618827</v>
      </c>
      <c r="X1547" s="11" t="e">
        <f>NA()</f>
        <v>#N/A</v>
      </c>
      <c r="Y1547" s="11">
        <f t="shared" si="126"/>
        <v>2.8434504333472131E-4</v>
      </c>
      <c r="Z1547" s="11" t="e">
        <f>NA()</f>
        <v>#N/A</v>
      </c>
      <c r="AA1547" s="10">
        <f t="shared" si="127"/>
        <v>2.8434504333472131E-4</v>
      </c>
    </row>
    <row r="1548" spans="23:27" x14ac:dyDescent="0.2">
      <c r="W1548" s="11">
        <f t="shared" si="128"/>
        <v>67.634133659785832</v>
      </c>
      <c r="X1548" s="11" t="e">
        <f>NA()</f>
        <v>#N/A</v>
      </c>
      <c r="Y1548" s="11">
        <f t="shared" si="126"/>
        <v>2.746886960351575E-4</v>
      </c>
      <c r="Z1548" s="11" t="e">
        <f>NA()</f>
        <v>#N/A</v>
      </c>
      <c r="AA1548" s="10">
        <f t="shared" si="127"/>
        <v>2.746886960351575E-4</v>
      </c>
    </row>
    <row r="1549" spans="23:27" x14ac:dyDescent="0.2">
      <c r="W1549" s="11">
        <f t="shared" si="128"/>
        <v>67.67064849695285</v>
      </c>
      <c r="X1549" s="11" t="e">
        <f>NA()</f>
        <v>#N/A</v>
      </c>
      <c r="Y1549" s="11">
        <f t="shared" si="126"/>
        <v>2.6533374323661161E-4</v>
      </c>
      <c r="Z1549" s="11" t="e">
        <f>NA()</f>
        <v>#N/A</v>
      </c>
      <c r="AA1549" s="10">
        <f t="shared" si="127"/>
        <v>2.6533374323661161E-4</v>
      </c>
    </row>
    <row r="1550" spans="23:27" x14ac:dyDescent="0.2">
      <c r="W1550" s="11">
        <f t="shared" si="128"/>
        <v>67.707163334119855</v>
      </c>
      <c r="X1550" s="11" t="e">
        <f>NA()</f>
        <v>#N/A</v>
      </c>
      <c r="Y1550" s="11">
        <f t="shared" si="126"/>
        <v>2.5627175951722242E-4</v>
      </c>
      <c r="Z1550" s="11" t="e">
        <f>NA()</f>
        <v>#N/A</v>
      </c>
      <c r="AA1550" s="10">
        <f t="shared" si="127"/>
        <v>2.5627175951722242E-4</v>
      </c>
    </row>
    <row r="1551" spans="23:27" x14ac:dyDescent="0.2">
      <c r="W1551" s="11">
        <f t="shared" si="128"/>
        <v>67.743678171286859</v>
      </c>
      <c r="X1551" s="11" t="e">
        <f>NA()</f>
        <v>#N/A</v>
      </c>
      <c r="Y1551" s="11">
        <f t="shared" si="126"/>
        <v>2.474945204175764E-4</v>
      </c>
      <c r="Z1551" s="11" t="e">
        <f>NA()</f>
        <v>#N/A</v>
      </c>
      <c r="AA1551" s="10">
        <f t="shared" si="127"/>
        <v>2.474945204175764E-4</v>
      </c>
    </row>
    <row r="1552" spans="23:27" x14ac:dyDescent="0.2">
      <c r="W1552" s="11">
        <f t="shared" si="128"/>
        <v>67.780193008453878</v>
      </c>
      <c r="X1552" s="11" t="e">
        <f>NA()</f>
        <v>#N/A</v>
      </c>
      <c r="Y1552" s="11">
        <f t="shared" si="126"/>
        <v>2.3899399881048189E-4</v>
      </c>
      <c r="Z1552" s="11" t="e">
        <f>NA()</f>
        <v>#N/A</v>
      </c>
      <c r="AA1552" s="10">
        <f t="shared" si="127"/>
        <v>2.3899399881048189E-4</v>
      </c>
    </row>
    <row r="1553" spans="23:27" x14ac:dyDescent="0.2">
      <c r="W1553" s="11">
        <f t="shared" si="128"/>
        <v>67.816707845620883</v>
      </c>
      <c r="X1553" s="11" t="e">
        <f>NA()</f>
        <v>#N/A</v>
      </c>
      <c r="Y1553" s="11">
        <f t="shared" si="126"/>
        <v>2.3076236129793474E-4</v>
      </c>
      <c r="Z1553" s="11" t="e">
        <f>NA()</f>
        <v>#N/A</v>
      </c>
      <c r="AA1553" s="10">
        <f t="shared" si="127"/>
        <v>2.3076236129793474E-4</v>
      </c>
    </row>
    <row r="1554" spans="23:27" x14ac:dyDescent="0.2">
      <c r="W1554" s="11">
        <f t="shared" si="128"/>
        <v>67.853222682787901</v>
      </c>
      <c r="X1554" s="11" t="e">
        <f>NA()</f>
        <v>#N/A</v>
      </c>
      <c r="Y1554" s="11">
        <f t="shared" si="126"/>
        <v>2.2279196463643886E-4</v>
      </c>
      <c r="Z1554" s="11" t="e">
        <f>NA()</f>
        <v>#N/A</v>
      </c>
      <c r="AA1554" s="10">
        <f t="shared" si="127"/>
        <v>2.2279196463643886E-4</v>
      </c>
    </row>
    <row r="1555" spans="23:27" x14ac:dyDescent="0.2">
      <c r="W1555" s="11">
        <f t="shared" si="128"/>
        <v>67.889737519954906</v>
      </c>
      <c r="X1555" s="11" t="e">
        <f>NA()</f>
        <v>#N/A</v>
      </c>
      <c r="Y1555" s="11">
        <f t="shared" si="126"/>
        <v>2.1507535219189832E-4</v>
      </c>
      <c r="Z1555" s="11" t="e">
        <f>NA()</f>
        <v>#N/A</v>
      </c>
      <c r="AA1555" s="10">
        <f t="shared" si="127"/>
        <v>2.1507535219189832E-4</v>
      </c>
    </row>
    <row r="1556" spans="23:27" x14ac:dyDescent="0.2">
      <c r="W1556" s="11">
        <f t="shared" si="128"/>
        <v>67.926252357121925</v>
      </c>
      <c r="X1556" s="11" t="e">
        <f>NA()</f>
        <v>#N/A</v>
      </c>
      <c r="Y1556" s="11">
        <f t="shared" si="126"/>
        <v>2.076052504250452E-4</v>
      </c>
      <c r="Z1556" s="11" t="e">
        <f>NA()</f>
        <v>#N/A</v>
      </c>
      <c r="AA1556" s="10">
        <f t="shared" si="127"/>
        <v>2.076052504250452E-4</v>
      </c>
    </row>
    <row r="1557" spans="23:27" x14ac:dyDescent="0.2">
      <c r="W1557" s="11">
        <f t="shared" si="128"/>
        <v>67.962767194288929</v>
      </c>
      <c r="X1557" s="11" t="e">
        <f>NA()</f>
        <v>#N/A</v>
      </c>
      <c r="Y1557" s="11">
        <f t="shared" si="126"/>
        <v>2.0037456540853105E-4</v>
      </c>
      <c r="Z1557" s="11" t="e">
        <f>NA()</f>
        <v>#N/A</v>
      </c>
      <c r="AA1557" s="10">
        <f t="shared" si="127"/>
        <v>2.0037456540853105E-4</v>
      </c>
    </row>
    <row r="1558" spans="23:27" x14ac:dyDescent="0.2">
      <c r="W1558" s="11">
        <f t="shared" si="128"/>
        <v>67.999282031455948</v>
      </c>
      <c r="X1558" s="11" t="e">
        <f>NA()</f>
        <v>#N/A</v>
      </c>
      <c r="Y1558" s="11">
        <f t="shared" si="126"/>
        <v>1.9337637937653489E-4</v>
      </c>
      <c r="Z1558" s="11" t="e">
        <f>NA()</f>
        <v>#N/A</v>
      </c>
      <c r="AA1558" s="10">
        <f t="shared" si="127"/>
        <v>1.9337637937653489E-4</v>
      </c>
    </row>
    <row r="1559" spans="23:27" x14ac:dyDescent="0.2">
      <c r="W1559" s="11">
        <f t="shared" si="128"/>
        <v>68.035796868622953</v>
      </c>
      <c r="X1559" s="11" t="e">
        <f>NA()</f>
        <v>#N/A</v>
      </c>
      <c r="Y1559" s="11">
        <f t="shared" si="126"/>
        <v>1.8660394730788494E-4</v>
      </c>
      <c r="Z1559" s="11" t="e">
        <f>NA()</f>
        <v>#N/A</v>
      </c>
      <c r="AA1559" s="10">
        <f t="shared" si="127"/>
        <v>1.8660394730788494E-4</v>
      </c>
    </row>
    <row r="1560" spans="23:27" x14ac:dyDescent="0.2">
      <c r="W1560" s="11">
        <f t="shared" si="128"/>
        <v>68.072311705789971</v>
      </c>
      <c r="X1560" s="11" t="e">
        <f>NA()</f>
        <v>#N/A</v>
      </c>
      <c r="Y1560" s="11">
        <f t="shared" si="126"/>
        <v>1.8005069354345627E-4</v>
      </c>
      <c r="Z1560" s="11" t="e">
        <f>NA()</f>
        <v>#N/A</v>
      </c>
      <c r="AA1560" s="10">
        <f t="shared" si="127"/>
        <v>1.8005069354345627E-4</v>
      </c>
    </row>
    <row r="1561" spans="23:27" x14ac:dyDescent="0.2">
      <c r="W1561" s="11">
        <f t="shared" si="128"/>
        <v>68.108826542956976</v>
      </c>
      <c r="X1561" s="11" t="e">
        <f>NA()</f>
        <v>#N/A</v>
      </c>
      <c r="Y1561" s="11">
        <f t="shared" si="126"/>
        <v>1.7371020843872441E-4</v>
      </c>
      <c r="Z1561" s="11" t="e">
        <f>NA()</f>
        <v>#N/A</v>
      </c>
      <c r="AA1561" s="10">
        <f t="shared" si="127"/>
        <v>1.7371020843872441E-4</v>
      </c>
    </row>
    <row r="1562" spans="23:27" x14ac:dyDescent="0.2">
      <c r="W1562" s="11">
        <f t="shared" si="128"/>
        <v>68.145341380123995</v>
      </c>
      <c r="X1562" s="11" t="e">
        <f>NA()</f>
        <v>#N/A</v>
      </c>
      <c r="Y1562" s="11">
        <f t="shared" si="126"/>
        <v>1.6757624505213024E-4</v>
      </c>
      <c r="Z1562" s="11" t="e">
        <f>NA()</f>
        <v>#N/A</v>
      </c>
      <c r="AA1562" s="10">
        <f t="shared" si="127"/>
        <v>1.6757624505213024E-4</v>
      </c>
    </row>
    <row r="1563" spans="23:27" x14ac:dyDescent="0.2">
      <c r="W1563" s="11">
        <f t="shared" si="128"/>
        <v>68.181856217290999</v>
      </c>
      <c r="X1563" s="11" t="e">
        <f>NA()</f>
        <v>#N/A</v>
      </c>
      <c r="Y1563" s="11">
        <f t="shared" si="126"/>
        <v>1.6164271587003733E-4</v>
      </c>
      <c r="Z1563" s="11" t="e">
        <f>NA()</f>
        <v>#N/A</v>
      </c>
      <c r="AA1563" s="10">
        <f t="shared" si="127"/>
        <v>1.6164271587003733E-4</v>
      </c>
    </row>
    <row r="1564" spans="23:27" x14ac:dyDescent="0.2">
      <c r="W1564" s="11">
        <f t="shared" si="128"/>
        <v>68.218371054458004</v>
      </c>
      <c r="X1564" s="11" t="e">
        <f>NA()</f>
        <v>#N/A</v>
      </c>
      <c r="Y1564" s="11">
        <f t="shared" si="126"/>
        <v>1.5590368956884345E-4</v>
      </c>
      <c r="Z1564" s="11" t="e">
        <f>NA()</f>
        <v>#N/A</v>
      </c>
      <c r="AA1564" s="10">
        <f t="shared" si="127"/>
        <v>1.5590368956884345E-4</v>
      </c>
    </row>
    <row r="1565" spans="23:27" x14ac:dyDescent="0.2">
      <c r="W1565" s="11">
        <f t="shared" si="128"/>
        <v>68.254885891625023</v>
      </c>
      <c r="X1565" s="11" t="e">
        <f>NA()</f>
        <v>#N/A</v>
      </c>
      <c r="Y1565" s="11">
        <f t="shared" si="126"/>
        <v>1.5035338781490111E-4</v>
      </c>
      <c r="Z1565" s="11" t="e">
        <f>NA()</f>
        <v>#N/A</v>
      </c>
      <c r="AA1565" s="10">
        <f t="shared" si="127"/>
        <v>1.5035338781490111E-4</v>
      </c>
    </row>
    <row r="1566" spans="23:27" x14ac:dyDescent="0.2">
      <c r="W1566" s="11">
        <f t="shared" si="128"/>
        <v>68.291400728792027</v>
      </c>
      <c r="X1566" s="11" t="e">
        <f>NA()</f>
        <v>#N/A</v>
      </c>
      <c r="Y1566" s="11">
        <f t="shared" si="126"/>
        <v>1.4498618210277296E-4</v>
      </c>
      <c r="Z1566" s="11" t="e">
        <f>NA()</f>
        <v>#N/A</v>
      </c>
      <c r="AA1566" s="10">
        <f t="shared" si="127"/>
        <v>1.4498618210277296E-4</v>
      </c>
    </row>
    <row r="1567" spans="23:27" x14ac:dyDescent="0.2">
      <c r="W1567" s="11">
        <f t="shared" si="128"/>
        <v>68.327915565959046</v>
      </c>
      <c r="X1567" s="11" t="e">
        <f>NA()</f>
        <v>#N/A</v>
      </c>
      <c r="Y1567" s="11">
        <f t="shared" si="126"/>
        <v>1.3979659063230278E-4</v>
      </c>
      <c r="Z1567" s="11" t="e">
        <f>NA()</f>
        <v>#N/A</v>
      </c>
      <c r="AA1567" s="10">
        <f t="shared" si="127"/>
        <v>1.3979659063230278E-4</v>
      </c>
    </row>
    <row r="1568" spans="23:27" x14ac:dyDescent="0.2">
      <c r="W1568" s="11">
        <f t="shared" si="128"/>
        <v>68.36443040312605</v>
      </c>
      <c r="X1568" s="11" t="e">
        <f>NA()</f>
        <v>#N/A</v>
      </c>
      <c r="Y1568" s="11">
        <f t="shared" si="126"/>
        <v>1.347792752250083E-4</v>
      </c>
      <c r="Z1568" s="11" t="e">
        <f>NA()</f>
        <v>#N/A</v>
      </c>
      <c r="AA1568" s="10">
        <f t="shared" si="127"/>
        <v>1.347792752250083E-4</v>
      </c>
    </row>
    <row r="1569" spans="23:27" x14ac:dyDescent="0.2">
      <c r="W1569" s="11">
        <f t="shared" si="128"/>
        <v>68.400945240293069</v>
      </c>
      <c r="X1569" s="11" t="e">
        <f>NA()</f>
        <v>#N/A</v>
      </c>
      <c r="Y1569" s="11">
        <f t="shared" si="126"/>
        <v>1.2992903828015436E-4</v>
      </c>
      <c r="Z1569" s="11" t="e">
        <f>NA()</f>
        <v>#N/A</v>
      </c>
      <c r="AA1569" s="10">
        <f t="shared" si="127"/>
        <v>1.2992903828015436E-4</v>
      </c>
    </row>
    <row r="1570" spans="23:27" x14ac:dyDescent="0.2">
      <c r="W1570" s="11">
        <f t="shared" si="128"/>
        <v>68.437460077460074</v>
      </c>
      <c r="X1570" s="11" t="e">
        <f>NA()</f>
        <v>#N/A</v>
      </c>
      <c r="Y1570" s="11">
        <f t="shared" ref="Y1570:Y1602" si="129">S770</f>
        <v>1.2524081977093244E-4</v>
      </c>
      <c r="Z1570" s="11" t="e">
        <f>NA()</f>
        <v>#N/A</v>
      </c>
      <c r="AA1570" s="10">
        <f t="shared" ref="AA1570:AA1602" si="130">CHOOSE($M$4,IF(R770&lt;=$M$8,S770,0),IF(R770&gt;=$M$8,S770,0),IF(OR(R770&lt;=$M$10,R770&gt;$M$9),S770,0))</f>
        <v>1.2524081977093244E-4</v>
      </c>
    </row>
    <row r="1571" spans="23:27" x14ac:dyDescent="0.2">
      <c r="W1571" s="11">
        <f t="shared" ref="W1571:W1602" si="131">R771</f>
        <v>68.473974914627092</v>
      </c>
      <c r="X1571" s="11" t="e">
        <f>NA()</f>
        <v>#N/A</v>
      </c>
      <c r="Y1571" s="11">
        <f t="shared" si="129"/>
        <v>1.207096942810246E-4</v>
      </c>
      <c r="Z1571" s="11" t="e">
        <f>NA()</f>
        <v>#N/A</v>
      </c>
      <c r="AA1571" s="10">
        <f t="shared" si="130"/>
        <v>1.207096942810246E-4</v>
      </c>
    </row>
    <row r="1572" spans="23:27" x14ac:dyDescent="0.2">
      <c r="W1572" s="11">
        <f t="shared" si="131"/>
        <v>68.510489751794097</v>
      </c>
      <c r="X1572" s="11" t="e">
        <f>NA()</f>
        <v>#N/A</v>
      </c>
      <c r="Y1572" s="11">
        <f t="shared" si="129"/>
        <v>1.163308680818972E-4</v>
      </c>
      <c r="Z1572" s="11" t="e">
        <f>NA()</f>
        <v>#N/A</v>
      </c>
      <c r="AA1572" s="10">
        <f t="shared" si="130"/>
        <v>1.163308680818972E-4</v>
      </c>
    </row>
    <row r="1573" spans="23:27" x14ac:dyDescent="0.2">
      <c r="W1573" s="11">
        <f t="shared" si="131"/>
        <v>68.547004588961101</v>
      </c>
      <c r="X1573" s="11" t="e">
        <f>NA()</f>
        <v>#N/A</v>
      </c>
      <c r="Y1573" s="11">
        <f t="shared" si="129"/>
        <v>1.1209967625102458E-4</v>
      </c>
      <c r="Z1573" s="11" t="e">
        <f>NA()</f>
        <v>#N/A</v>
      </c>
      <c r="AA1573" s="10">
        <f t="shared" si="130"/>
        <v>1.1209967625102458E-4</v>
      </c>
    </row>
    <row r="1574" spans="23:27" x14ac:dyDescent="0.2">
      <c r="W1574" s="11">
        <f t="shared" si="131"/>
        <v>68.58351942612812</v>
      </c>
      <c r="X1574" s="11" t="e">
        <f>NA()</f>
        <v>#N/A</v>
      </c>
      <c r="Y1574" s="11">
        <f t="shared" si="129"/>
        <v>1.080115798313007E-4</v>
      </c>
      <c r="Z1574" s="11" t="e">
        <f>NA()</f>
        <v>#N/A</v>
      </c>
      <c r="AA1574" s="10">
        <f t="shared" si="130"/>
        <v>1.080115798313007E-4</v>
      </c>
    </row>
    <row r="1575" spans="23:27" x14ac:dyDescent="0.2">
      <c r="W1575" s="11">
        <f t="shared" si="131"/>
        <v>68.620034263295139</v>
      </c>
      <c r="X1575" s="11" t="e">
        <f>NA()</f>
        <v>#N/A</v>
      </c>
      <c r="Y1575" s="11">
        <f t="shared" si="129"/>
        <v>1.040621630318013E-4</v>
      </c>
      <c r="Z1575" s="11" t="e">
        <f>NA()</f>
        <v>#N/A</v>
      </c>
      <c r="AA1575" s="10">
        <f t="shared" si="130"/>
        <v>1.040621630318013E-4</v>
      </c>
    </row>
    <row r="1576" spans="23:27" x14ac:dyDescent="0.2">
      <c r="W1576" s="11">
        <f t="shared" si="131"/>
        <v>68.656549100462144</v>
      </c>
      <c r="X1576" s="11" t="e">
        <f>NA()</f>
        <v>#N/A</v>
      </c>
      <c r="Y1576" s="11">
        <f t="shared" si="129"/>
        <v>1.0024713047003246E-4</v>
      </c>
      <c r="Z1576" s="11" t="e">
        <f>NA()</f>
        <v>#N/A</v>
      </c>
      <c r="AA1576" s="10">
        <f t="shared" si="130"/>
        <v>1.0024713047003246E-4</v>
      </c>
    </row>
    <row r="1577" spans="23:27" x14ac:dyDescent="0.2">
      <c r="W1577" s="11">
        <f t="shared" si="131"/>
        <v>68.693063937629148</v>
      </c>
      <c r="X1577" s="11" t="e">
        <f>NA()</f>
        <v>#N/A</v>
      </c>
      <c r="Y1577" s="11">
        <f t="shared" si="129"/>
        <v>9.6562304455788706E-5</v>
      </c>
      <c r="Z1577" s="11" t="e">
        <f>NA()</f>
        <v>#N/A</v>
      </c>
      <c r="AA1577" s="10">
        <f t="shared" si="130"/>
        <v>9.6562304455788706E-5</v>
      </c>
    </row>
    <row r="1578" spans="23:27" x14ac:dyDescent="0.2">
      <c r="W1578" s="11">
        <f t="shared" si="131"/>
        <v>68.729578774796167</v>
      </c>
      <c r="X1578" s="11" t="e">
        <f>NA()</f>
        <v>#N/A</v>
      </c>
      <c r="Y1578" s="11">
        <f t="shared" si="129"/>
        <v>9.3003622316701105E-5</v>
      </c>
      <c r="Z1578" s="11" t="e">
        <f>NA()</f>
        <v>#N/A</v>
      </c>
      <c r="AA1578" s="10">
        <f t="shared" si="130"/>
        <v>9.3003622316701105E-5</v>
      </c>
    </row>
    <row r="1579" spans="23:27" x14ac:dyDescent="0.2">
      <c r="W1579" s="11">
        <f t="shared" si="131"/>
        <v>68.766093611963171</v>
      </c>
      <c r="X1579" s="11" t="e">
        <f>NA()</f>
        <v>#N/A</v>
      </c>
      <c r="Y1579" s="11">
        <f t="shared" si="129"/>
        <v>8.9567133765517304E-5</v>
      </c>
      <c r="Z1579" s="11" t="e">
        <f>NA()</f>
        <v>#N/A</v>
      </c>
      <c r="AA1579" s="10">
        <f t="shared" si="130"/>
        <v>8.9567133765517304E-5</v>
      </c>
    </row>
    <row r="1580" spans="23:27" x14ac:dyDescent="0.2">
      <c r="W1580" s="11">
        <f t="shared" si="131"/>
        <v>68.80260844913019</v>
      </c>
      <c r="X1580" s="11" t="e">
        <f>NA()</f>
        <v>#N/A</v>
      </c>
      <c r="Y1580" s="11">
        <f t="shared" si="129"/>
        <v>8.6248998309116544E-5</v>
      </c>
      <c r="Z1580" s="11" t="e">
        <f>NA()</f>
        <v>#N/A</v>
      </c>
      <c r="AA1580" s="10">
        <f t="shared" si="130"/>
        <v>8.6248998309116544E-5</v>
      </c>
    </row>
    <row r="1581" spans="23:27" x14ac:dyDescent="0.2">
      <c r="W1581" s="11">
        <f t="shared" si="131"/>
        <v>68.839123286297195</v>
      </c>
      <c r="X1581" s="11" t="e">
        <f>NA()</f>
        <v>#N/A</v>
      </c>
      <c r="Y1581" s="11">
        <f t="shared" si="129"/>
        <v>8.304548269928022E-5</v>
      </c>
      <c r="Z1581" s="11" t="e">
        <f>NA()</f>
        <v>#N/A</v>
      </c>
      <c r="AA1581" s="10">
        <f t="shared" si="130"/>
        <v>8.304548269928022E-5</v>
      </c>
    </row>
    <row r="1582" spans="23:27" x14ac:dyDescent="0.2">
      <c r="W1582" s="11">
        <f t="shared" si="131"/>
        <v>68.875638123464213</v>
      </c>
      <c r="X1582" s="11" t="e">
        <f>NA()</f>
        <v>#N/A</v>
      </c>
      <c r="Y1582" s="11">
        <f t="shared" si="129"/>
        <v>7.9952958425134419E-5</v>
      </c>
      <c r="Z1582" s="11" t="e">
        <f>NA()</f>
        <v>#N/A</v>
      </c>
      <c r="AA1582" s="10">
        <f t="shared" si="130"/>
        <v>7.9952958425134419E-5</v>
      </c>
    </row>
    <row r="1583" spans="23:27" x14ac:dyDescent="0.2">
      <c r="W1583" s="11">
        <f t="shared" si="131"/>
        <v>68.912152960631218</v>
      </c>
      <c r="X1583" s="11" t="e">
        <f>NA()</f>
        <v>#N/A</v>
      </c>
      <c r="Y1583" s="11">
        <f t="shared" si="129"/>
        <v>7.6967899247239603E-5</v>
      </c>
      <c r="Z1583" s="11" t="e">
        <f>NA()</f>
        <v>#N/A</v>
      </c>
      <c r="AA1583" s="10">
        <f t="shared" si="130"/>
        <v>7.6967899247239603E-5</v>
      </c>
    </row>
    <row r="1584" spans="23:27" x14ac:dyDescent="0.2">
      <c r="W1584" s="11">
        <f t="shared" si="131"/>
        <v>68.948667797798237</v>
      </c>
      <c r="X1584" s="11" t="e">
        <f>NA()</f>
        <v>#N/A</v>
      </c>
      <c r="Y1584" s="11">
        <f t="shared" si="129"/>
        <v>7.4086878773191946E-5</v>
      </c>
      <c r="Z1584" s="11" t="e">
        <f>NA()</f>
        <v>#N/A</v>
      </c>
      <c r="AA1584" s="10">
        <f t="shared" si="130"/>
        <v>7.4086878773191946E-5</v>
      </c>
    </row>
    <row r="1585" spans="23:27" x14ac:dyDescent="0.2">
      <c r="W1585" s="11">
        <f t="shared" si="131"/>
        <v>68.985182634965241</v>
      </c>
      <c r="X1585" s="11" t="e">
        <f>NA()</f>
        <v>#N/A</v>
      </c>
      <c r="Y1585" s="11">
        <f t="shared" si="129"/>
        <v>7.1306568074655307E-5</v>
      </c>
      <c r="Z1585" s="11" t="e">
        <f>NA()</f>
        <v>#N/A</v>
      </c>
      <c r="AA1585" s="10">
        <f t="shared" si="130"/>
        <v>7.1306568074655307E-5</v>
      </c>
    </row>
    <row r="1586" spans="23:27" x14ac:dyDescent="0.2">
      <c r="W1586" s="11">
        <f t="shared" si="131"/>
        <v>69.021697472132246</v>
      </c>
      <c r="X1586" s="11" t="e">
        <f>NA()</f>
        <v>#N/A</v>
      </c>
      <c r="Y1586" s="11">
        <f t="shared" si="129"/>
        <v>6.8623733345645288E-5</v>
      </c>
      <c r="Z1586" s="11" t="e">
        <f>NA()</f>
        <v>#N/A</v>
      </c>
      <c r="AA1586" s="10">
        <f t="shared" si="130"/>
        <v>6.8623733345645288E-5</v>
      </c>
    </row>
    <row r="1587" spans="23:27" x14ac:dyDescent="0.2">
      <c r="W1587" s="11">
        <f t="shared" si="131"/>
        <v>69.058212309299265</v>
      </c>
      <c r="X1587" s="11" t="e">
        <f>NA()</f>
        <v>#N/A</v>
      </c>
      <c r="Y1587" s="11">
        <f t="shared" si="129"/>
        <v>6.6035233601927814E-5</v>
      </c>
      <c r="Z1587" s="11" t="e">
        <f>NA()</f>
        <v>#N/A</v>
      </c>
      <c r="AA1587" s="10">
        <f t="shared" si="130"/>
        <v>6.6035233601927814E-5</v>
      </c>
    </row>
    <row r="1588" spans="23:27" x14ac:dyDescent="0.2">
      <c r="W1588" s="11">
        <f t="shared" si="131"/>
        <v>69.094727146466269</v>
      </c>
      <c r="X1588" s="11" t="e">
        <f>NA()</f>
        <v>#N/A</v>
      </c>
      <c r="Y1588" s="11">
        <f t="shared" si="129"/>
        <v>6.3538018421330691E-5</v>
      </c>
      <c r="Z1588" s="11" t="e">
        <f>NA()</f>
        <v>#N/A</v>
      </c>
      <c r="AA1588" s="10">
        <f t="shared" si="130"/>
        <v>6.3538018421330691E-5</v>
      </c>
    </row>
    <row r="1589" spans="23:27" x14ac:dyDescent="0.2">
      <c r="W1589" s="11">
        <f t="shared" si="131"/>
        <v>69.131241983633288</v>
      </c>
      <c r="X1589" s="11" t="e">
        <f>NA()</f>
        <v>#N/A</v>
      </c>
      <c r="Y1589" s="11">
        <f t="shared" si="129"/>
        <v>6.1129125724750615E-5</v>
      </c>
      <c r="Z1589" s="11" t="e">
        <f>NA()</f>
        <v>#N/A</v>
      </c>
      <c r="AA1589" s="10">
        <f t="shared" si="130"/>
        <v>6.1129125724750615E-5</v>
      </c>
    </row>
    <row r="1590" spans="23:27" x14ac:dyDescent="0.2">
      <c r="W1590" s="11">
        <f t="shared" si="131"/>
        <v>69.167756820800292</v>
      </c>
      <c r="X1590" s="11" t="e">
        <f>NA()</f>
        <v>#N/A</v>
      </c>
      <c r="Y1590" s="11">
        <f t="shared" si="129"/>
        <v>5.8805679597651819E-5</v>
      </c>
      <c r="Z1590" s="11" t="e">
        <f>NA()</f>
        <v>#N/A</v>
      </c>
      <c r="AA1590" s="10">
        <f t="shared" si="130"/>
        <v>5.8805679597651819E-5</v>
      </c>
    </row>
    <row r="1591" spans="23:27" x14ac:dyDescent="0.2">
      <c r="W1591" s="11">
        <f t="shared" si="131"/>
        <v>69.204271657967311</v>
      </c>
      <c r="X1591" s="11" t="e">
        <f>NA()</f>
        <v>#N/A</v>
      </c>
      <c r="Y1591" s="11">
        <f t="shared" si="129"/>
        <v>5.6564888151774804E-5</v>
      </c>
      <c r="Z1591" s="11" t="e">
        <f>NA()</f>
        <v>#N/A</v>
      </c>
      <c r="AA1591" s="10">
        <f t="shared" si="130"/>
        <v>5.6564888151774804E-5</v>
      </c>
    </row>
    <row r="1592" spans="23:27" x14ac:dyDescent="0.2">
      <c r="W1592" s="11">
        <f t="shared" si="131"/>
        <v>69.240786495134316</v>
      </c>
      <c r="X1592" s="11" t="e">
        <f>NA()</f>
        <v>#N/A</v>
      </c>
      <c r="Y1592" s="11">
        <f t="shared" si="129"/>
        <v>5.4404041426822106E-5</v>
      </c>
      <c r="Z1592" s="11" t="e">
        <f>NA()</f>
        <v>#N/A</v>
      </c>
      <c r="AA1592" s="10">
        <f t="shared" si="130"/>
        <v>5.4404041426822106E-5</v>
      </c>
    </row>
    <row r="1593" spans="23:27" x14ac:dyDescent="0.2">
      <c r="W1593" s="11">
        <f t="shared" si="131"/>
        <v>69.277301332301334</v>
      </c>
      <c r="X1593" s="11" t="e">
        <f>NA()</f>
        <v>#N/A</v>
      </c>
      <c r="Y1593" s="11">
        <f t="shared" si="129"/>
        <v>5.2320509331805709E-5</v>
      </c>
      <c r="Z1593" s="11" t="e">
        <f>NA()</f>
        <v>#N/A</v>
      </c>
      <c r="AA1593" s="10">
        <f t="shared" si="130"/>
        <v>5.2320509331805709E-5</v>
      </c>
    </row>
    <row r="1594" spans="23:27" x14ac:dyDescent="0.2">
      <c r="W1594" s="11">
        <f t="shared" si="131"/>
        <v>69.313816169468339</v>
      </c>
      <c r="X1594" s="11" t="e">
        <f>NA()</f>
        <v>#N/A</v>
      </c>
      <c r="Y1594" s="11">
        <f t="shared" si="129"/>
        <v>5.031173962578444E-5</v>
      </c>
      <c r="Z1594" s="11" t="e">
        <f>NA()</f>
        <v>#N/A</v>
      </c>
      <c r="AA1594" s="10">
        <f t="shared" si="130"/>
        <v>5.031173962578444E-5</v>
      </c>
    </row>
    <row r="1595" spans="23:27" x14ac:dyDescent="0.2">
      <c r="W1595" s="11">
        <f t="shared" si="131"/>
        <v>69.350331006635358</v>
      </c>
      <c r="X1595" s="11" t="e">
        <f>NA()</f>
        <v>#N/A</v>
      </c>
      <c r="Y1595" s="11">
        <f t="shared" si="129"/>
        <v>4.8375255937647923E-5</v>
      </c>
      <c r="Z1595" s="11" t="e">
        <f>NA()</f>
        <v>#N/A</v>
      </c>
      <c r="AA1595" s="10">
        <f t="shared" si="130"/>
        <v>4.8375255937647923E-5</v>
      </c>
    </row>
    <row r="1596" spans="23:27" x14ac:dyDescent="0.2">
      <c r="W1596" s="11">
        <f t="shared" si="131"/>
        <v>69.386845843802362</v>
      </c>
      <c r="X1596" s="11" t="e">
        <f>NA()</f>
        <v>#N/A</v>
      </c>
      <c r="Y1596" s="11">
        <f t="shared" si="129"/>
        <v>4.6508655824644051E-5</v>
      </c>
      <c r="Z1596" s="11" t="e">
        <f>NA()</f>
        <v>#N/A</v>
      </c>
      <c r="AA1596" s="10">
        <f t="shared" si="130"/>
        <v>4.6508655824644051E-5</v>
      </c>
    </row>
    <row r="1597" spans="23:27" x14ac:dyDescent="0.2">
      <c r="W1597" s="11">
        <f t="shared" si="131"/>
        <v>69.423360680969381</v>
      </c>
      <c r="X1597" s="11" t="e">
        <f>NA()</f>
        <v>#N/A</v>
      </c>
      <c r="Y1597" s="11">
        <f t="shared" si="129"/>
        <v>4.4709608869277203E-5</v>
      </c>
      <c r="Z1597" s="11" t="e">
        <f>NA()</f>
        <v>#N/A</v>
      </c>
      <c r="AA1597" s="10">
        <f t="shared" si="130"/>
        <v>4.4709608869277203E-5</v>
      </c>
    </row>
    <row r="1598" spans="23:27" x14ac:dyDescent="0.2">
      <c r="W1598" s="11">
        <f t="shared" si="131"/>
        <v>69.459875518136386</v>
      </c>
      <c r="X1598" s="11" t="e">
        <f>NA()</f>
        <v>#N/A</v>
      </c>
      <c r="Y1598" s="11">
        <f t="shared" si="129"/>
        <v>4.2975854814246576E-5</v>
      </c>
      <c r="Z1598" s="11" t="e">
        <f>NA()</f>
        <v>#N/A</v>
      </c>
      <c r="AA1598" s="10">
        <f t="shared" si="130"/>
        <v>4.2975854814246576E-5</v>
      </c>
    </row>
    <row r="1599" spans="23:27" x14ac:dyDescent="0.2">
      <c r="W1599" s="11">
        <f t="shared" si="131"/>
        <v>69.49639035530339</v>
      </c>
      <c r="X1599" s="11" t="e">
        <f>NA()</f>
        <v>#N/A</v>
      </c>
      <c r="Y1599" s="11">
        <f t="shared" si="129"/>
        <v>4.1305201735030758E-5</v>
      </c>
      <c r="Z1599" s="11" t="e">
        <f>NA()</f>
        <v>#N/A</v>
      </c>
      <c r="AA1599" s="10">
        <f t="shared" si="130"/>
        <v>4.1305201735030758E-5</v>
      </c>
    </row>
    <row r="1600" spans="23:27" x14ac:dyDescent="0.2">
      <c r="W1600" s="11">
        <f t="shared" si="131"/>
        <v>69.532905192470409</v>
      </c>
      <c r="X1600" s="11" t="e">
        <f>NA()</f>
        <v>#N/A</v>
      </c>
      <c r="Y1600" s="11">
        <f t="shared" si="129"/>
        <v>3.9695524249754101E-5</v>
      </c>
      <c r="Z1600" s="11" t="e">
        <f>NA()</f>
        <v>#N/A</v>
      </c>
      <c r="AA1600" s="10">
        <f t="shared" si="130"/>
        <v>3.9695524249754101E-5</v>
      </c>
    </row>
    <row r="1601" spans="23:27" x14ac:dyDescent="0.2">
      <c r="W1601" s="11">
        <f t="shared" si="131"/>
        <v>69.569420029637428</v>
      </c>
      <c r="X1601" s="11" t="e">
        <f>NA()</f>
        <v>#N/A</v>
      </c>
      <c r="Y1601" s="11">
        <f t="shared" si="129"/>
        <v>3.814476176593611E-5</v>
      </c>
      <c r="Z1601" s="11" t="e">
        <f>NA()</f>
        <v>#N/A</v>
      </c>
      <c r="AA1601" s="10">
        <f t="shared" si="130"/>
        <v>3.814476176593611E-5</v>
      </c>
    </row>
    <row r="1602" spans="23:27" x14ac:dyDescent="0.2">
      <c r="W1602" s="11">
        <f t="shared" si="131"/>
        <v>69.605934866804432</v>
      </c>
      <c r="X1602" s="11" t="e">
        <f>NA()</f>
        <v>#N/A</v>
      </c>
      <c r="Y1602" s="11">
        <f t="shared" si="129"/>
        <v>3.665091676371826E-5</v>
      </c>
      <c r="Z1602" s="11" t="e">
        <f>NA()</f>
        <v>#N/A</v>
      </c>
      <c r="AA1602" s="10">
        <f t="shared" si="130"/>
        <v>3.665091676371826E-5</v>
      </c>
    </row>
    <row r="1603" spans="23:27" x14ac:dyDescent="0.2">
      <c r="W1603" s="11">
        <f>W1604</f>
        <v>55</v>
      </c>
      <c r="X1603" s="11" t="e">
        <f>NA()</f>
        <v>#N/A</v>
      </c>
      <c r="Y1603" s="11" t="e">
        <f>NA()</f>
        <v>#N/A</v>
      </c>
      <c r="Z1603" s="11">
        <f t="array" ref="Z1603">MAX(IF(ISNA(X2:Y1602),0,X2:Y1602))</f>
        <v>0.10925484305920791</v>
      </c>
    </row>
    <row r="1604" spans="23:27" x14ac:dyDescent="0.2">
      <c r="W1604" s="11">
        <f>E2</f>
        <v>55</v>
      </c>
      <c r="X1604" s="11" t="e">
        <f>NA()</f>
        <v>#N/A</v>
      </c>
      <c r="Y1604" s="11" t="e">
        <f>NA()</f>
        <v>#N/A</v>
      </c>
      <c r="Z1604" s="11">
        <v>0</v>
      </c>
    </row>
  </sheetData>
  <sheetProtection sheet="1"/>
  <phoneticPr fontId="6" type="noConversion"/>
  <conditionalFormatting sqref="J5">
    <cfRule type="expression" dxfId="4" priority="1" stopIfTrue="1">
      <formula>M15</formula>
    </cfRule>
  </conditionalFormatting>
  <conditionalFormatting sqref="J6">
    <cfRule type="expression" dxfId="3" priority="2" stopIfTrue="1">
      <formula>AND(M15,M13=1)</formula>
    </cfRule>
    <cfRule type="expression" dxfId="2" priority="3" stopIfTrue="1">
      <formula>AND(NOT(M15),M13=2)</formula>
    </cfRule>
  </conditionalFormatting>
  <conditionalFormatting sqref="B8:C9">
    <cfRule type="expression" dxfId="1" priority="4" stopIfTrue="1">
      <formula>$M$13=1</formula>
    </cfRule>
  </conditionalFormatting>
  <conditionalFormatting sqref="D1:D4">
    <cfRule type="expression" dxfId="0" priority="5" stopIfTrue="1">
      <formula>$M$13=1</formula>
    </cfRule>
  </conditionalFormatting>
  <dataValidations count="3">
    <dataValidation type="whole" allowBlank="1" showInputMessage="1" showErrorMessage="1" error="This cell must be a whole number between 0 and 6." sqref="F7" xr:uid="{00000000-0002-0000-0000-000000000000}">
      <formula1>0</formula1>
      <formula2>6</formula2>
    </dataValidation>
    <dataValidation type="whole" operator="greaterThan" allowBlank="1" showInputMessage="1" showErrorMessage="1" error="Must be a positive whole number." sqref="C6" xr:uid="{00000000-0002-0000-0000-000001000000}">
      <formula1>0</formula1>
    </dataValidation>
    <dataValidation type="decimal" allowBlank="1" showInputMessage="1" showErrorMessage="1" error="Must be between 0 and 1." sqref="C5" xr:uid="{00000000-0002-0000-0000-000002000000}">
      <formula1>0</formula1>
      <formula2>1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1</xdr:col>
                <xdr:colOff>619125</xdr:colOff>
                <xdr:row>2</xdr:row>
                <xdr:rowOff>161925</xdr:rowOff>
              </from>
              <to>
                <xdr:col>2</xdr:col>
                <xdr:colOff>0</xdr:colOff>
                <xdr:row>4</xdr:row>
                <xdr:rowOff>28575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38" r:id="rId6">
          <objectPr defaultSize="0" r:id="rId7">
            <anchor moveWithCells="1">
              <from>
                <xdr:col>0</xdr:col>
                <xdr:colOff>209550</xdr:colOff>
                <xdr:row>35</xdr:row>
                <xdr:rowOff>66675</xdr:rowOff>
              </from>
              <to>
                <xdr:col>0</xdr:col>
                <xdr:colOff>381000</xdr:colOff>
                <xdr:row>36</xdr:row>
                <xdr:rowOff>104775</xdr:rowOff>
              </to>
            </anchor>
          </objectPr>
        </oleObject>
      </mc:Choice>
      <mc:Fallback>
        <oleObject progId="Equation.3" shapeId="1038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8" name="Scroll Bar 8">
              <controlPr defaultSize="0" autoPict="0">
                <anchor moveWithCells="1">
                  <from>
                    <xdr:col>0</xdr:col>
                    <xdr:colOff>542925</xdr:colOff>
                    <xdr:row>33</xdr:row>
                    <xdr:rowOff>76200</xdr:rowOff>
                  </from>
                  <to>
                    <xdr:col>10</xdr:col>
                    <xdr:colOff>38100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croll Bar 10">
              <controlPr defaultSize="0" autoPict="0">
                <anchor moveWithCells="1">
                  <from>
                    <xdr:col>0</xdr:col>
                    <xdr:colOff>542925</xdr:colOff>
                    <xdr:row>34</xdr:row>
                    <xdr:rowOff>66675</xdr:rowOff>
                  </from>
                  <to>
                    <xdr:col>10</xdr:col>
                    <xdr:colOff>38100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List Box 12">
              <controlPr defaultSize="0" autoLine="0" autoPict="0">
                <anchor moveWithCells="1">
                  <from>
                    <xdr:col>5</xdr:col>
                    <xdr:colOff>76200</xdr:colOff>
                    <xdr:row>1</xdr:row>
                    <xdr:rowOff>0</xdr:rowOff>
                  </from>
                  <to>
                    <xdr:col>7</xdr:col>
                    <xdr:colOff>19050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Scroll Bar 13">
              <controlPr defaultSize="0" autoPict="0">
                <anchor moveWithCells="1">
                  <from>
                    <xdr:col>0</xdr:col>
                    <xdr:colOff>542925</xdr:colOff>
                    <xdr:row>35</xdr:row>
                    <xdr:rowOff>57150</xdr:rowOff>
                  </from>
                  <to>
                    <xdr:col>10</xdr:col>
                    <xdr:colOff>38100</xdr:colOff>
                    <xdr:row>36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Spinner 15">
              <controlPr defaultSize="0" autoPict="0">
                <anchor moveWithCells="1" sizeWithCells="1">
                  <from>
                    <xdr:col>6</xdr:col>
                    <xdr:colOff>95250</xdr:colOff>
                    <xdr:row>5</xdr:row>
                    <xdr:rowOff>76200</xdr:rowOff>
                  </from>
                  <to>
                    <xdr:col>6</xdr:col>
                    <xdr:colOff>342900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List Box 16">
              <controlPr defaultSize="0" autoLine="0" autoPict="0">
                <anchor moveWithCells="1">
                  <from>
                    <xdr:col>8</xdr:col>
                    <xdr:colOff>28575</xdr:colOff>
                    <xdr:row>1</xdr:row>
                    <xdr:rowOff>0</xdr:rowOff>
                  </from>
                  <to>
                    <xdr:col>9</xdr:col>
                    <xdr:colOff>76200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Scroll Bar 17">
              <controlPr defaultSize="0" autoPict="0">
                <anchor moveWithCells="1">
                  <from>
                    <xdr:col>10</xdr:col>
                    <xdr:colOff>400050</xdr:colOff>
                    <xdr:row>30</xdr:row>
                    <xdr:rowOff>161925</xdr:rowOff>
                  </from>
                  <to>
                    <xdr:col>10</xdr:col>
                    <xdr:colOff>571500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Scroll Bar 18">
              <controlPr defaultSize="0" autoPict="0">
                <anchor moveWithCells="1">
                  <from>
                    <xdr:col>10</xdr:col>
                    <xdr:colOff>400050</xdr:colOff>
                    <xdr:row>34</xdr:row>
                    <xdr:rowOff>76200</xdr:rowOff>
                  </from>
                  <to>
                    <xdr:col>10</xdr:col>
                    <xdr:colOff>571500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Scroll Bar 19">
              <controlPr defaultSize="0" autoPict="0">
                <anchor moveWithCells="1">
                  <from>
                    <xdr:col>0</xdr:col>
                    <xdr:colOff>542925</xdr:colOff>
                    <xdr:row>36</xdr:row>
                    <xdr:rowOff>142875</xdr:rowOff>
                  </from>
                  <to>
                    <xdr:col>10</xdr:col>
                    <xdr:colOff>38100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Joel Schneider</dc:creator>
  <cp:lastModifiedBy>Joel Schneider</cp:lastModifiedBy>
  <dcterms:created xsi:type="dcterms:W3CDTF">2007-10-10T03:28:48Z</dcterms:created>
  <dcterms:modified xsi:type="dcterms:W3CDTF">2021-10-09T09:34:45Z</dcterms:modified>
</cp:coreProperties>
</file>