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4355" windowHeight="12525" activeTab="10"/>
  </bookViews>
  <sheets>
    <sheet name="Green" sheetId="1" r:id="rId1"/>
    <sheet name="Quad" sheetId="4" r:id="rId2"/>
    <sheet name="Mem" sheetId="5" r:id="rId3"/>
    <sheet name="Boxes" sheetId="2" r:id="rId4"/>
    <sheet name="JPG" sheetId="3" r:id="rId5"/>
    <sheet name="BMP" sheetId="8" r:id="rId6"/>
    <sheet name="GIF" sheetId="6" r:id="rId7"/>
    <sheet name="PNG" sheetId="7" r:id="rId8"/>
    <sheet name="AVERAGES" sheetId="9" r:id="rId9"/>
    <sheet name="All Graphs" sheetId="10" r:id="rId10"/>
    <sheet name="EXE" sheetId="11" r:id="rId11"/>
  </sheets>
  <calcPr calcId="145621"/>
</workbook>
</file>

<file path=xl/calcChain.xml><?xml version="1.0" encoding="utf-8"?>
<calcChain xmlns="http://schemas.openxmlformats.org/spreadsheetml/2006/main">
  <c r="S32" i="11" l="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P13" i="11"/>
  <c r="L13" i="11"/>
  <c r="H13" i="11"/>
  <c r="D13" i="11"/>
  <c r="S12" i="11"/>
  <c r="S13" i="11" s="1"/>
  <c r="R12" i="11"/>
  <c r="R13" i="11" s="1"/>
  <c r="Q12" i="11"/>
  <c r="Q13" i="11" s="1"/>
  <c r="P12" i="11"/>
  <c r="O12" i="11"/>
  <c r="O13" i="11" s="1"/>
  <c r="N12" i="11"/>
  <c r="N13" i="11" s="1"/>
  <c r="M12" i="11"/>
  <c r="M13" i="11" s="1"/>
  <c r="L12" i="11"/>
  <c r="K12" i="11"/>
  <c r="K13" i="11" s="1"/>
  <c r="J12" i="11"/>
  <c r="J13" i="11" s="1"/>
  <c r="I12" i="11"/>
  <c r="I13" i="11" s="1"/>
  <c r="H12" i="11"/>
  <c r="G12" i="11"/>
  <c r="G13" i="11" s="1"/>
  <c r="F12" i="11"/>
  <c r="F13" i="11" s="1"/>
  <c r="E12" i="11"/>
  <c r="E13" i="11" s="1"/>
  <c r="D12" i="11"/>
  <c r="C12" i="11"/>
  <c r="C13" i="11" s="1"/>
  <c r="B12" i="11"/>
  <c r="B13" i="11" s="1"/>
  <c r="C7" i="7" l="1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B7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B15" i="7"/>
</calcChain>
</file>

<file path=xl/sharedStrings.xml><?xml version="1.0" encoding="utf-8"?>
<sst xmlns="http://schemas.openxmlformats.org/spreadsheetml/2006/main" count="137" uniqueCount="36">
  <si>
    <t>Mean</t>
  </si>
  <si>
    <t>jpg</t>
  </si>
  <si>
    <t>bmp</t>
  </si>
  <si>
    <t>gif</t>
  </si>
  <si>
    <t>png</t>
  </si>
  <si>
    <t>Median</t>
  </si>
  <si>
    <t>Mode</t>
  </si>
  <si>
    <t>Open</t>
  </si>
  <si>
    <t>green jpg</t>
  </si>
  <si>
    <t>quad jpg</t>
  </si>
  <si>
    <t>boxes jpg</t>
  </si>
  <si>
    <t>mem jpg</t>
  </si>
  <si>
    <t>MEAN</t>
  </si>
  <si>
    <t>OPEN</t>
  </si>
  <si>
    <t>green bmp</t>
  </si>
  <si>
    <t>quad bmp</t>
  </si>
  <si>
    <t>boxes bmp</t>
  </si>
  <si>
    <t>mem bmp</t>
  </si>
  <si>
    <t>green gif</t>
  </si>
  <si>
    <t>quad gif</t>
  </si>
  <si>
    <t>boxes gif</t>
  </si>
  <si>
    <t>mem gif</t>
  </si>
  <si>
    <t>greeen png</t>
  </si>
  <si>
    <t>quad png</t>
  </si>
  <si>
    <t>boxes png</t>
  </si>
  <si>
    <t>mem png</t>
  </si>
  <si>
    <t>all bmp</t>
  </si>
  <si>
    <t>all jpg</t>
  </si>
  <si>
    <t>all gif</t>
  </si>
  <si>
    <t>all png</t>
  </si>
  <si>
    <t>mean</t>
  </si>
  <si>
    <t>open</t>
  </si>
  <si>
    <t>median</t>
  </si>
  <si>
    <t>mode</t>
  </si>
  <si>
    <t>stdDev</t>
  </si>
  <si>
    <t>#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</si>
</sst>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3" fillId="0" borderId="0" applyBorder="0" applyAlignment="0" applyProtection="0"/>
    <xf numFmtId="9" fontId="5" fillId="0" borderId="0" applyBorder="0" applyAlignment="0" applyProtection="0"/>
  </cellStyleXfs>
  <cellXfs count="69">
    <xf numFmtId="0" fontId="0" fillId="0" borderId="0" xfId="0"/>
    <xf numFmtId="0" fontId="2" fillId="0" borderId="0" xfId="1"/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1" fillId="0" borderId="0" xfId="0" applyFont="1"/>
    <xf numFmtId="0" fontId="2" fillId="0" borderId="0" xfId="1"/>
    <xf numFmtId="0" fontId="4" fillId="0" borderId="0" xfId="1" applyFont="1"/>
    <xf numFmtId="0" fontId="2" fillId="0" borderId="0" xfId="1"/>
    <xf numFmtId="0" fontId="2" fillId="0" borderId="0" xfId="1"/>
    <xf numFmtId="0" fontId="2" fillId="0" borderId="0" xfId="1"/>
    <xf numFmtId="10" fontId="5" fillId="0" borderId="0" xfId="3" applyNumberFormat="1"/>
    <xf numFmtId="10" fontId="5" fillId="0" borderId="0" xfId="3" applyNumberFormat="1"/>
    <xf numFmtId="0" fontId="2" fillId="0" borderId="0" xfId="1"/>
    <xf numFmtId="10" fontId="5" fillId="0" borderId="0" xfId="3" applyNumberFormat="1"/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4">
    <cellStyle name="Normal" xfId="0" builtinId="0"/>
    <cellStyle name="Normal 2" xfId="1"/>
    <cellStyle name="Percent 2" xfId="2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Green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Green!$A$3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Green!$B$3:$Q$3</c:f>
              <c:numCache>
                <c:formatCode>General</c:formatCode>
                <c:ptCount val="16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Green!$A$4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Green!$B$4:$Q$4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Green!$A$5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Green!$B$5:$Q$5</c:f>
              <c:numCache>
                <c:formatCode>General</c:formatCode>
                <c:ptCount val="16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Green!$A$6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Green!$B$6:$Q$6</c:f>
              <c:numCache>
                <c:formatCode>General</c:formatCode>
                <c:ptCount val="16"/>
                <c:pt idx="0">
                  <c:v>5</c:v>
                </c:pt>
                <c:pt idx="1">
                  <c:v>2.1</c:v>
                </c:pt>
                <c:pt idx="2">
                  <c:v>2.2999999999999998</c:v>
                </c:pt>
                <c:pt idx="3">
                  <c:v>1.9</c:v>
                </c:pt>
                <c:pt idx="4">
                  <c:v>1.5</c:v>
                </c:pt>
                <c:pt idx="5">
                  <c:v>0.9</c:v>
                </c:pt>
                <c:pt idx="6">
                  <c:v>0.5</c:v>
                </c:pt>
                <c:pt idx="7">
                  <c:v>1.4</c:v>
                </c:pt>
                <c:pt idx="8">
                  <c:v>0.6</c:v>
                </c:pt>
                <c:pt idx="9">
                  <c:v>0.7</c:v>
                </c:pt>
                <c:pt idx="10">
                  <c:v>1.2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2864"/>
        <c:axId val="116694400"/>
      </c:scatterChart>
      <c:valAx>
        <c:axId val="11669286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16694400"/>
        <c:crosses val="autoZero"/>
        <c:crossBetween val="midCat"/>
      </c:valAx>
      <c:valAx>
        <c:axId val="11669440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2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Jpeg</a:t>
            </a:r>
            <a:r>
              <a:rPr lang="en-US" baseline="0"/>
              <a:t> by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JPG!$A$11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xVal>
            <c:numRef>
              <c:f>JPG!$B$10:$Q$10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JPG!$B$11:$Q$11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JPG!$A$12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xVal>
            <c:numRef>
              <c:f>JPG!$B$10:$Q$10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JPG!$B$12:$Q$12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JPG!$A$13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xVal>
            <c:numRef>
              <c:f>JPG!$B$10:$Q$10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JPG!$B$13:$Q$13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JPG!$A$14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xVal>
            <c:numRef>
              <c:f>JPG!$B$10:$Q$10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JPG!$B$14:$Q$14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6032"/>
        <c:axId val="101517568"/>
      </c:scatterChart>
      <c:valAx>
        <c:axId val="10151603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1517568"/>
        <c:crosses val="autoZero"/>
        <c:crossBetween val="midCat"/>
      </c:valAx>
      <c:valAx>
        <c:axId val="10151756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6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BMP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BMP!$A$3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xVal>
            <c:numRef>
              <c:f>BMP!$B$2:$Q$2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BMP!$B$3:$Q$3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3.6</c:v>
                </c:pt>
                <c:pt idx="12">
                  <c:v>3.6</c:v>
                </c:pt>
                <c:pt idx="13">
                  <c:v>4</c:v>
                </c:pt>
                <c:pt idx="14">
                  <c:v>3.6</c:v>
                </c:pt>
                <c:pt idx="15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BMP!$A$4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xVal>
            <c:numRef>
              <c:f>BMP!$B$2:$Q$2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BMP!$B$4:$Q$4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BMP!$A$5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xVal>
            <c:numRef>
              <c:f>BMP!$B$2:$Q$2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BMP!$B$5:$Q$5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BMP!$A$6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xVal>
            <c:numRef>
              <c:f>BMP!$B$2:$Q$2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BMP!$B$6:$Q$6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9824"/>
        <c:axId val="104991360"/>
      </c:scatterChart>
      <c:valAx>
        <c:axId val="10498982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4991360"/>
        <c:crosses val="autoZero"/>
        <c:crossBetween val="midCat"/>
      </c:valAx>
      <c:valAx>
        <c:axId val="10499136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89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BMP</a:t>
            </a:r>
            <a:r>
              <a:rPr lang="en-US" baseline="0"/>
              <a:t> by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BMP!$A$11</c:f>
              <c:strCache>
                <c:ptCount val="1"/>
                <c:pt idx="0">
                  <c:v>green bmp</c:v>
                </c:pt>
              </c:strCache>
            </c:strRef>
          </c:tx>
          <c:marker>
            <c:symbol val="none"/>
          </c:marker>
          <c:xVal>
            <c:numRef>
              <c:f>BMP!$B$10:$Q$10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BMP!$A$12</c:f>
              <c:strCache>
                <c:ptCount val="1"/>
                <c:pt idx="0">
                  <c:v>quad bmp</c:v>
                </c:pt>
              </c:strCache>
            </c:strRef>
          </c:tx>
          <c:marker>
            <c:symbol val="none"/>
          </c:marker>
          <c:xVal>
            <c:numRef>
              <c:f>BMP!$B$10:$Q$10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BMP!$B$12:$Q$12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BMP!$A$13</c:f>
              <c:strCache>
                <c:ptCount val="1"/>
                <c:pt idx="0">
                  <c:v>boxes bmp</c:v>
                </c:pt>
              </c:strCache>
            </c:strRef>
          </c:tx>
          <c:marker>
            <c:symbol val="none"/>
          </c:marker>
          <c:xVal>
            <c:numRef>
              <c:f>BMP!$B$10:$Q$10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BMP!$B$13:$Q$13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BMP!$A$14</c:f>
              <c:strCache>
                <c:ptCount val="1"/>
                <c:pt idx="0">
                  <c:v>mem bmp</c:v>
                </c:pt>
              </c:strCache>
            </c:strRef>
          </c:tx>
          <c:marker>
            <c:symbol val="none"/>
          </c:marker>
          <c:xVal>
            <c:numRef>
              <c:f>BMP!$B$10:$Q$10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BMP!$B$14:$Q$14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0784"/>
        <c:axId val="105032320"/>
      </c:scatterChart>
      <c:valAx>
        <c:axId val="10503078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5032320"/>
        <c:crosses val="autoZero"/>
        <c:crossBetween val="midCat"/>
      </c:valAx>
      <c:valAx>
        <c:axId val="10503232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0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GIF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GIF!$A$3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xVal>
            <c:numRef>
              <c:f>GIF!$B$2:$Q$2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GIF!$B$3:$Q$3</c:f>
              <c:numCache>
                <c:formatCode>General</c:formatCode>
                <c:ptCount val="16"/>
                <c:pt idx="0">
                  <c:v>5</c:v>
                </c:pt>
                <c:pt idx="1">
                  <c:v>4.7</c:v>
                </c:pt>
                <c:pt idx="2">
                  <c:v>3.7</c:v>
                </c:pt>
                <c:pt idx="3">
                  <c:v>3.7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3.4</c:v>
                </c:pt>
                <c:pt idx="8">
                  <c:v>3.1</c:v>
                </c:pt>
                <c:pt idx="9">
                  <c:v>3.6</c:v>
                </c:pt>
                <c:pt idx="10">
                  <c:v>2.6</c:v>
                </c:pt>
                <c:pt idx="11">
                  <c:v>3</c:v>
                </c:pt>
                <c:pt idx="12">
                  <c:v>3.2</c:v>
                </c:pt>
                <c:pt idx="13">
                  <c:v>2.7</c:v>
                </c:pt>
                <c:pt idx="14">
                  <c:v>1.2</c:v>
                </c:pt>
                <c:pt idx="15">
                  <c:v>1.2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GIF!$A$4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xVal>
            <c:numRef>
              <c:f>GIF!$B$2:$Q$2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GIF!$B$4:$Q$4</c:f>
              <c:numCache>
                <c:formatCode>General</c:formatCode>
                <c:ptCount val="16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GIF!$A$5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xVal>
            <c:numRef>
              <c:f>GIF!$B$2:$Q$2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GIF!$B$5:$Q$5</c:f>
              <c:numCache>
                <c:formatCode>General</c:formatCode>
                <c:ptCount val="16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GIF!$A$6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xVal>
            <c:numRef>
              <c:f>GIF!$B$2:$Q$2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GIF!$B$6:$Q$6</c:f>
              <c:numCache>
                <c:formatCode>General</c:formatCode>
                <c:ptCount val="16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5376"/>
        <c:axId val="105126912"/>
      </c:scatterChart>
      <c:valAx>
        <c:axId val="10512537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5126912"/>
        <c:crosses val="autoZero"/>
        <c:crossBetween val="midCat"/>
      </c:valAx>
      <c:valAx>
        <c:axId val="10512691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25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GIF</a:t>
            </a:r>
            <a:r>
              <a:rPr lang="en-US" baseline="0"/>
              <a:t> by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GIF!$A$11</c:f>
              <c:strCache>
                <c:ptCount val="1"/>
                <c:pt idx="0">
                  <c:v>green gif</c:v>
                </c:pt>
              </c:strCache>
            </c:strRef>
          </c:tx>
          <c:marker>
            <c:symbol val="none"/>
          </c:marker>
          <c:xVal>
            <c:numRef>
              <c:f>GIF!$B$10:$Q$10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GIF!$B$11:$Q$11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GIF!$A$12</c:f>
              <c:strCache>
                <c:ptCount val="1"/>
                <c:pt idx="0">
                  <c:v>quad gif</c:v>
                </c:pt>
              </c:strCache>
            </c:strRef>
          </c:tx>
          <c:marker>
            <c:symbol val="none"/>
          </c:marker>
          <c:xVal>
            <c:numRef>
              <c:f>GIF!$B$10:$Q$10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GIF!$B$12:$Q$12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GIF!$A$13</c:f>
              <c:strCache>
                <c:ptCount val="1"/>
                <c:pt idx="0">
                  <c:v>boxes gif</c:v>
                </c:pt>
              </c:strCache>
            </c:strRef>
          </c:tx>
          <c:marker>
            <c:symbol val="none"/>
          </c:marker>
          <c:xVal>
            <c:numRef>
              <c:f>GIF!$B$10:$Q$10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GIF!$B$13:$Q$13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GIF!$A$14</c:f>
              <c:strCache>
                <c:ptCount val="1"/>
                <c:pt idx="0">
                  <c:v>mem gif</c:v>
                </c:pt>
              </c:strCache>
            </c:strRef>
          </c:tx>
          <c:marker>
            <c:symbol val="none"/>
          </c:marker>
          <c:xVal>
            <c:numRef>
              <c:f>GIF!$B$10:$Q$10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GIF!$B$14:$Q$14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0768"/>
        <c:axId val="105442304"/>
      </c:scatterChart>
      <c:valAx>
        <c:axId val="10544076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5442304"/>
        <c:crosses val="autoZero"/>
        <c:crossBetween val="midCat"/>
      </c:valAx>
      <c:valAx>
        <c:axId val="10544230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40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PNG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PNG!$A$3</c:f>
              <c:strCache>
                <c:ptCount val="1"/>
                <c:pt idx="0">
                  <c:v>greeen png</c:v>
                </c:pt>
              </c:strCache>
            </c:strRef>
          </c:tx>
          <c:marker>
            <c:symbol val="none"/>
          </c:marker>
          <c:xVal>
            <c:numRef>
              <c:f>PNG!$B$2:$Q$2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PNG!$B$3:$Q$3</c:f>
              <c:numCache>
                <c:formatCode>General</c:formatCode>
                <c:ptCount val="16"/>
                <c:pt idx="0">
                  <c:v>5</c:v>
                </c:pt>
                <c:pt idx="1">
                  <c:v>2.1</c:v>
                </c:pt>
                <c:pt idx="2">
                  <c:v>2.2999999999999998</c:v>
                </c:pt>
                <c:pt idx="3">
                  <c:v>1.9</c:v>
                </c:pt>
                <c:pt idx="4">
                  <c:v>1.5</c:v>
                </c:pt>
                <c:pt idx="5">
                  <c:v>0.9</c:v>
                </c:pt>
                <c:pt idx="6">
                  <c:v>0.5</c:v>
                </c:pt>
                <c:pt idx="7">
                  <c:v>1.4</c:v>
                </c:pt>
                <c:pt idx="8">
                  <c:v>0.6</c:v>
                </c:pt>
                <c:pt idx="9">
                  <c:v>0.7</c:v>
                </c:pt>
                <c:pt idx="10">
                  <c:v>1.2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PNG!$A$4</c:f>
              <c:strCache>
                <c:ptCount val="1"/>
                <c:pt idx="0">
                  <c:v>quad png</c:v>
                </c:pt>
              </c:strCache>
            </c:strRef>
          </c:tx>
          <c:marker>
            <c:symbol val="none"/>
          </c:marker>
          <c:xVal>
            <c:numRef>
              <c:f>PNG!$B$2:$Q$2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PNG!$B$4:$Q$4</c:f>
              <c:numCache>
                <c:formatCode>General</c:formatCode>
                <c:ptCount val="16"/>
                <c:pt idx="0">
                  <c:v>5</c:v>
                </c:pt>
                <c:pt idx="1">
                  <c:v>3.8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  <c:pt idx="5">
                  <c:v>2.2000000000000002</c:v>
                </c:pt>
                <c:pt idx="6">
                  <c:v>2.1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1.8</c:v>
                </c:pt>
                <c:pt idx="13">
                  <c:v>2.2000000000000002</c:v>
                </c:pt>
                <c:pt idx="14">
                  <c:v>1.2</c:v>
                </c:pt>
                <c:pt idx="1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PNG!$A$5</c:f>
              <c:strCache>
                <c:ptCount val="1"/>
                <c:pt idx="0">
                  <c:v>boxes png</c:v>
                </c:pt>
              </c:strCache>
            </c:strRef>
          </c:tx>
          <c:marker>
            <c:symbol val="none"/>
          </c:marker>
          <c:xVal>
            <c:numRef>
              <c:f>PNG!$B$2:$Q$2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PNG!$B$5:$Q$5</c:f>
              <c:numCache>
                <c:formatCode>General</c:formatCode>
                <c:ptCount val="16"/>
                <c:pt idx="0">
                  <c:v>5</c:v>
                </c:pt>
                <c:pt idx="1">
                  <c:v>3.1</c:v>
                </c:pt>
                <c:pt idx="2">
                  <c:v>2.8</c:v>
                </c:pt>
                <c:pt idx="3">
                  <c:v>2.2999999999999998</c:v>
                </c:pt>
                <c:pt idx="4">
                  <c:v>2.4</c:v>
                </c:pt>
                <c:pt idx="5">
                  <c:v>2.1</c:v>
                </c:pt>
                <c:pt idx="6">
                  <c:v>1.7</c:v>
                </c:pt>
                <c:pt idx="7">
                  <c:v>1.6</c:v>
                </c:pt>
                <c:pt idx="8">
                  <c:v>1.4</c:v>
                </c:pt>
                <c:pt idx="9">
                  <c:v>1.8</c:v>
                </c:pt>
                <c:pt idx="10">
                  <c:v>1.6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1.7</c:v>
                </c:pt>
                <c:pt idx="14">
                  <c:v>0.9</c:v>
                </c:pt>
                <c:pt idx="1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PNG!$A$6</c:f>
              <c:strCache>
                <c:ptCount val="1"/>
                <c:pt idx="0">
                  <c:v>mem png</c:v>
                </c:pt>
              </c:strCache>
            </c:strRef>
          </c:tx>
          <c:marker>
            <c:symbol val="none"/>
          </c:marker>
          <c:xVal>
            <c:numRef>
              <c:f>PNG!$B$2:$Q$2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PNG!$B$6:$Q$6</c:f>
              <c:numCache>
                <c:formatCode>General</c:formatCode>
                <c:ptCount val="16"/>
                <c:pt idx="0">
                  <c:v>5</c:v>
                </c:pt>
                <c:pt idx="1">
                  <c:v>4.3</c:v>
                </c:pt>
                <c:pt idx="2">
                  <c:v>3.8</c:v>
                </c:pt>
                <c:pt idx="3">
                  <c:v>3.4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3.4</c:v>
                </c:pt>
                <c:pt idx="8">
                  <c:v>3.1</c:v>
                </c:pt>
                <c:pt idx="9">
                  <c:v>3.2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2.6</c:v>
                </c:pt>
                <c:pt idx="14">
                  <c:v>2.6</c:v>
                </c:pt>
                <c:pt idx="15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3552"/>
        <c:axId val="105545088"/>
      </c:scatterChart>
      <c:valAx>
        <c:axId val="1055435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5545088"/>
        <c:crosses val="autoZero"/>
        <c:crossBetween val="midCat"/>
      </c:valAx>
      <c:valAx>
        <c:axId val="10554508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43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PNG</a:t>
            </a:r>
            <a:r>
              <a:rPr lang="en-US" baseline="0"/>
              <a:t> by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PNG!$A$11</c:f>
              <c:strCache>
                <c:ptCount val="1"/>
                <c:pt idx="0">
                  <c:v>greeen png</c:v>
                </c:pt>
              </c:strCache>
            </c:strRef>
          </c:tx>
          <c:marker>
            <c:symbol val="none"/>
          </c:marker>
          <c:xVal>
            <c:numRef>
              <c:f>PNG!$B$10:$Q$10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PNG!$B$11:$Q$11</c:f>
              <c:numCache>
                <c:formatCode>General</c:formatCode>
                <c:ptCount val="16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PNG!$A$12</c:f>
              <c:strCache>
                <c:ptCount val="1"/>
                <c:pt idx="0">
                  <c:v>quad png</c:v>
                </c:pt>
              </c:strCache>
            </c:strRef>
          </c:tx>
          <c:marker>
            <c:symbol val="none"/>
          </c:marker>
          <c:xVal>
            <c:numRef>
              <c:f>PNG!$B$10:$Q$10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PNG!$B$12:$Q$12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PNG!$A$13</c:f>
              <c:strCache>
                <c:ptCount val="1"/>
                <c:pt idx="0">
                  <c:v>boxes png</c:v>
                </c:pt>
              </c:strCache>
            </c:strRef>
          </c:tx>
          <c:marker>
            <c:symbol val="none"/>
          </c:marker>
          <c:xVal>
            <c:numRef>
              <c:f>PNG!$B$10:$Q$10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PNG!$B$13:$Q$13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PNG!$A$14</c:f>
              <c:strCache>
                <c:ptCount val="1"/>
                <c:pt idx="0">
                  <c:v>mem png</c:v>
                </c:pt>
              </c:strCache>
            </c:strRef>
          </c:tx>
          <c:marker>
            <c:symbol val="none"/>
          </c:marker>
          <c:xVal>
            <c:numRef>
              <c:f>PNG!$B$10:$Q$10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PNG!$B$14:$Q$14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6320"/>
        <c:axId val="105577856"/>
      </c:scatterChart>
      <c:valAx>
        <c:axId val="1055763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5577856"/>
        <c:crosses val="autoZero"/>
        <c:crossBetween val="midCat"/>
      </c:valAx>
      <c:valAx>
        <c:axId val="10557785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7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Usability Scores by File Type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3151159230096239"/>
          <c:h val="0.5443649752114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AVERAGES!$A$3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xVal>
            <c:numRef>
              <c:f>AVERAGES!$B$2:$Q$2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AVERAGES!$B$3:$Q$3</c:f>
              <c:numCache>
                <c:formatCode>General</c:formatCode>
                <c:ptCount val="16"/>
                <c:pt idx="0">
                  <c:v>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4.125</c:v>
                </c:pt>
                <c:pt idx="6">
                  <c:v>4.0250000000000004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3.9</c:v>
                </c:pt>
                <c:pt idx="12">
                  <c:v>3.9</c:v>
                </c:pt>
                <c:pt idx="13">
                  <c:v>3.9249999999999998</c:v>
                </c:pt>
                <c:pt idx="14">
                  <c:v>3.9</c:v>
                </c:pt>
                <c:pt idx="15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AVERAGES!$A$4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xVal>
            <c:numRef>
              <c:f>AVERAGES!$B$2:$Q$2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AVERAGES!$B$4:$Q$4</c:f>
              <c:numCache>
                <c:formatCode>General</c:formatCode>
                <c:ptCount val="16"/>
                <c:pt idx="0">
                  <c:v>5</c:v>
                </c:pt>
                <c:pt idx="1">
                  <c:v>3.375</c:v>
                </c:pt>
                <c:pt idx="2">
                  <c:v>3.1000000000000005</c:v>
                </c:pt>
                <c:pt idx="3">
                  <c:v>2.2750000000000004</c:v>
                </c:pt>
                <c:pt idx="4">
                  <c:v>1.9000000000000001</c:v>
                </c:pt>
                <c:pt idx="5">
                  <c:v>1.7</c:v>
                </c:pt>
                <c:pt idx="6">
                  <c:v>1.825</c:v>
                </c:pt>
                <c:pt idx="7">
                  <c:v>1.6749999999999998</c:v>
                </c:pt>
                <c:pt idx="8">
                  <c:v>1.675</c:v>
                </c:pt>
                <c:pt idx="9">
                  <c:v>1.75</c:v>
                </c:pt>
                <c:pt idx="10">
                  <c:v>1.125</c:v>
                </c:pt>
                <c:pt idx="11">
                  <c:v>1.2000000000000002</c:v>
                </c:pt>
                <c:pt idx="12">
                  <c:v>0.92500000000000004</c:v>
                </c:pt>
                <c:pt idx="13">
                  <c:v>1.075</c:v>
                </c:pt>
                <c:pt idx="14">
                  <c:v>0.7</c:v>
                </c:pt>
                <c:pt idx="15">
                  <c:v>0.52500000000000002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AVERAGES!$A$5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xVal>
            <c:numRef>
              <c:f>AVERAGES!$B$2:$Q$2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AVERAGES!$B$5:$Q$5</c:f>
              <c:numCache>
                <c:formatCode>General</c:formatCode>
                <c:ptCount val="16"/>
                <c:pt idx="0">
                  <c:v>5</c:v>
                </c:pt>
                <c:pt idx="1">
                  <c:v>3.9249999999999998</c:v>
                </c:pt>
                <c:pt idx="2">
                  <c:v>3.1749999999999998</c:v>
                </c:pt>
                <c:pt idx="3">
                  <c:v>2.75</c:v>
                </c:pt>
                <c:pt idx="4">
                  <c:v>2.6</c:v>
                </c:pt>
                <c:pt idx="5">
                  <c:v>2.6</c:v>
                </c:pt>
                <c:pt idx="6">
                  <c:v>2.65</c:v>
                </c:pt>
                <c:pt idx="7">
                  <c:v>2.35</c:v>
                </c:pt>
                <c:pt idx="8">
                  <c:v>2.2000000000000002</c:v>
                </c:pt>
                <c:pt idx="9">
                  <c:v>2.4249999999999998</c:v>
                </c:pt>
                <c:pt idx="10">
                  <c:v>2.125</c:v>
                </c:pt>
                <c:pt idx="11">
                  <c:v>2.1</c:v>
                </c:pt>
                <c:pt idx="12">
                  <c:v>2</c:v>
                </c:pt>
                <c:pt idx="13">
                  <c:v>1.7750000000000001</c:v>
                </c:pt>
                <c:pt idx="14">
                  <c:v>1.1499999999999999</c:v>
                </c:pt>
                <c:pt idx="15">
                  <c:v>1.075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AVERAGES!$A$6</c:f>
              <c:strCache>
                <c:ptCount val="1"/>
                <c:pt idx="0">
                  <c:v>all png</c:v>
                </c:pt>
              </c:strCache>
            </c:strRef>
          </c:tx>
          <c:marker>
            <c:symbol val="none"/>
          </c:marker>
          <c:xVal>
            <c:numRef>
              <c:f>AVERAGES!$B$2:$Q$2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AVERAGES!$B$6:$Q$6</c:f>
              <c:numCache>
                <c:formatCode>General</c:formatCode>
                <c:ptCount val="16"/>
                <c:pt idx="0">
                  <c:v>5</c:v>
                </c:pt>
                <c:pt idx="1">
                  <c:v>3.3250000000000002</c:v>
                </c:pt>
                <c:pt idx="2">
                  <c:v>2.9749999999999996</c:v>
                </c:pt>
                <c:pt idx="3">
                  <c:v>2.5999999999999996</c:v>
                </c:pt>
                <c:pt idx="4">
                  <c:v>2.5249999999999999</c:v>
                </c:pt>
                <c:pt idx="5">
                  <c:v>2.0499999999999998</c:v>
                </c:pt>
                <c:pt idx="6">
                  <c:v>1.825</c:v>
                </c:pt>
                <c:pt idx="7">
                  <c:v>2.1</c:v>
                </c:pt>
                <c:pt idx="8">
                  <c:v>1.7749999999999999</c:v>
                </c:pt>
                <c:pt idx="9">
                  <c:v>1.925</c:v>
                </c:pt>
                <c:pt idx="10">
                  <c:v>2</c:v>
                </c:pt>
                <c:pt idx="11">
                  <c:v>1.625</c:v>
                </c:pt>
                <c:pt idx="12">
                  <c:v>1.6</c:v>
                </c:pt>
                <c:pt idx="13">
                  <c:v>1.7250000000000001</c:v>
                </c:pt>
                <c:pt idx="14">
                  <c:v>1.2250000000000001</c:v>
                </c:pt>
                <c:pt idx="15">
                  <c:v>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3088"/>
        <c:axId val="105598976"/>
      </c:scatterChart>
      <c:valAx>
        <c:axId val="105593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98976"/>
        <c:crosses val="autoZero"/>
        <c:crossBetween val="midCat"/>
      </c:valAx>
      <c:valAx>
        <c:axId val="10559897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930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886548556430447"/>
          <c:y val="0.90702354913969085"/>
          <c:w val="0.6622690288713910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Open Rates by File Type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347462817147857"/>
          <c:y val="0.19480351414406533"/>
          <c:w val="0.81484492563429567"/>
          <c:h val="0.5443649752114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AVERAGES!$A$27</c:f>
              <c:strCache>
                <c:ptCount val="1"/>
                <c:pt idx="0">
                  <c:v>all bmp</c:v>
                </c:pt>
              </c:strCache>
            </c:strRef>
          </c:tx>
          <c:marker>
            <c:symbol val="none"/>
          </c:marker>
          <c:xVal>
            <c:numRef>
              <c:f>AVERAGES!$B$26:$Q$26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AVERAGES!$B$27:$Q$27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1</c:v>
                </c:pt>
                <c:pt idx="7">
                  <c:v>0.97499999999999998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0.95</c:v>
                </c:pt>
                <c:pt idx="12">
                  <c:v>0.95</c:v>
                </c:pt>
                <c:pt idx="13">
                  <c:v>1</c:v>
                </c:pt>
                <c:pt idx="14">
                  <c:v>0.95</c:v>
                </c:pt>
                <c:pt idx="15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AVERAGES!$A$28</c:f>
              <c:strCache>
                <c:ptCount val="1"/>
                <c:pt idx="0">
                  <c:v>all jpg</c:v>
                </c:pt>
              </c:strCache>
            </c:strRef>
          </c:tx>
          <c:marker>
            <c:symbol val="none"/>
          </c:marker>
          <c:xVal>
            <c:numRef>
              <c:f>AVERAGES!$B$26:$Q$26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AVERAGES!$B$28:$Q$28</c:f>
              <c:numCache>
                <c:formatCode>0.00%</c:formatCode>
                <c:ptCount val="16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0.97499999999999998</c:v>
                </c:pt>
                <c:pt idx="5">
                  <c:v>0.875</c:v>
                </c:pt>
                <c:pt idx="6">
                  <c:v>1</c:v>
                </c:pt>
                <c:pt idx="7">
                  <c:v>0.85</c:v>
                </c:pt>
                <c:pt idx="8">
                  <c:v>0.9</c:v>
                </c:pt>
                <c:pt idx="9">
                  <c:v>0.9</c:v>
                </c:pt>
                <c:pt idx="10">
                  <c:v>0.77500000000000002</c:v>
                </c:pt>
                <c:pt idx="11">
                  <c:v>0.77500000000000002</c:v>
                </c:pt>
                <c:pt idx="12">
                  <c:v>0.625</c:v>
                </c:pt>
                <c:pt idx="13">
                  <c:v>0.8</c:v>
                </c:pt>
                <c:pt idx="14">
                  <c:v>0.5</c:v>
                </c:pt>
                <c:pt idx="15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AVERAGES!$A$29</c:f>
              <c:strCache>
                <c:ptCount val="1"/>
                <c:pt idx="0">
                  <c:v>all gif</c:v>
                </c:pt>
              </c:strCache>
            </c:strRef>
          </c:tx>
          <c:marker>
            <c:symbol val="none"/>
          </c:marker>
          <c:xVal>
            <c:numRef>
              <c:f>AVERAGES!$B$26:$Q$26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AVERAGES!$B$29:$Q$29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1</c:v>
                </c:pt>
                <c:pt idx="10">
                  <c:v>0.95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0.92500000000000004</c:v>
                </c:pt>
                <c:pt idx="15">
                  <c:v>0.92500000000000004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AVERAGES!$A$30</c:f>
              <c:strCache>
                <c:ptCount val="1"/>
                <c:pt idx="0">
                  <c:v>all png</c:v>
                </c:pt>
              </c:strCache>
            </c:strRef>
          </c:tx>
          <c:marker>
            <c:symbol val="none"/>
          </c:marker>
          <c:xVal>
            <c:numRef>
              <c:f>AVERAGES!$B$26:$Q$26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AVERAGES!$B$30:$Q$30</c:f>
              <c:numCache>
                <c:formatCode>0.00%</c:formatCode>
                <c:ptCount val="16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0.82499999999999996</c:v>
                </c:pt>
                <c:pt idx="7">
                  <c:v>0.95</c:v>
                </c:pt>
                <c:pt idx="8">
                  <c:v>0.82499999999999996</c:v>
                </c:pt>
                <c:pt idx="9">
                  <c:v>0.9</c:v>
                </c:pt>
                <c:pt idx="10">
                  <c:v>0.95</c:v>
                </c:pt>
                <c:pt idx="11">
                  <c:v>0.82499999999999996</c:v>
                </c:pt>
                <c:pt idx="12">
                  <c:v>0.875</c:v>
                </c:pt>
                <c:pt idx="13">
                  <c:v>0.77500000000000002</c:v>
                </c:pt>
                <c:pt idx="14">
                  <c:v>0.77500000000000002</c:v>
                </c:pt>
                <c:pt idx="15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8368"/>
        <c:axId val="175745280"/>
      </c:scatterChart>
      <c:valAx>
        <c:axId val="1754183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745280"/>
        <c:crosses val="autoZero"/>
        <c:crossBetween val="midCat"/>
      </c:valAx>
      <c:valAx>
        <c:axId val="1757452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54183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6886548556430447"/>
          <c:y val="0.90702354913969085"/>
          <c:w val="0.6622690288713910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 Usability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EXE!$A$21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xVal>
            <c:numRef>
              <c:f>EXE!$B$20:$M$20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</c:numCache>
            </c:numRef>
          </c:xVal>
          <c:yVal>
            <c:numRef>
              <c:f>EXE!$B$21:$M$21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0.6</c:v>
                </c:pt>
                <c:pt idx="3">
                  <c:v>0.8</c:v>
                </c:pt>
                <c:pt idx="4">
                  <c:v>2.4</c:v>
                </c:pt>
                <c:pt idx="5">
                  <c:v>0.5</c:v>
                </c:pt>
                <c:pt idx="6">
                  <c:v>2</c:v>
                </c:pt>
                <c:pt idx="7">
                  <c:v>1.3</c:v>
                </c:pt>
                <c:pt idx="8">
                  <c:v>0</c:v>
                </c:pt>
                <c:pt idx="9">
                  <c:v>1.8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584"/>
        <c:axId val="140530048"/>
      </c:scatterChart>
      <c:valAx>
        <c:axId val="140531584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530048"/>
        <c:crosses val="autoZero"/>
        <c:crossBetween val="midCat"/>
      </c:valAx>
      <c:valAx>
        <c:axId val="14053004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3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Green</a:t>
            </a:r>
            <a:r>
              <a:rPr lang="en-US" baseline="0"/>
              <a:t>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Green!$A$30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Green!$B$30:$Q$30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Green!$A$31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Green!$B$31:$Q$31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Green!$A$32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Green!$B$32:$Q$32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Green!$A$33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Green!$B$2:$Q$2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Green!$B$33:$Q$33</c:f>
              <c:numCache>
                <c:formatCode>General</c:formatCode>
                <c:ptCount val="16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2720"/>
        <c:axId val="136393856"/>
      </c:scatterChart>
      <c:valAx>
        <c:axId val="1363827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36393856"/>
        <c:crosses val="autoZero"/>
        <c:crossBetween val="midCat"/>
      </c:valAx>
      <c:valAx>
        <c:axId val="13639385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82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Quad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Quad!$A$3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Quad!$B$2:$Q$2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Quad!$B$3:$Q$3</c:f>
              <c:numCache>
                <c:formatCode>General</c:formatCode>
                <c:ptCount val="16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Quad!$A$4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Quad!$B$2:$Q$2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Quad!$B$4:$Q$4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Quad!$A$5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Quad!$B$2:$Q$2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Quad!$B$5:$Q$5</c:f>
              <c:numCache>
                <c:formatCode>General</c:formatCode>
                <c:ptCount val="16"/>
                <c:pt idx="0">
                  <c:v>5</c:v>
                </c:pt>
                <c:pt idx="1">
                  <c:v>2.7</c:v>
                </c:pt>
                <c:pt idx="2">
                  <c:v>1.9</c:v>
                </c:pt>
                <c:pt idx="3">
                  <c:v>1.3</c:v>
                </c:pt>
                <c:pt idx="4">
                  <c:v>1.2</c:v>
                </c:pt>
                <c:pt idx="5">
                  <c:v>1.5</c:v>
                </c:pt>
                <c:pt idx="6">
                  <c:v>1.3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Quad!$A$6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Quad!$B$2:$Q$2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Quad!$B$6:$Q$6</c:f>
              <c:numCache>
                <c:formatCode>General</c:formatCode>
                <c:ptCount val="16"/>
                <c:pt idx="0">
                  <c:v>5</c:v>
                </c:pt>
                <c:pt idx="1">
                  <c:v>4.3</c:v>
                </c:pt>
                <c:pt idx="2">
                  <c:v>3.8</c:v>
                </c:pt>
                <c:pt idx="3">
                  <c:v>3.4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3.4</c:v>
                </c:pt>
                <c:pt idx="8">
                  <c:v>3.1</c:v>
                </c:pt>
                <c:pt idx="9">
                  <c:v>3.2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2.6</c:v>
                </c:pt>
                <c:pt idx="14">
                  <c:v>2.6</c:v>
                </c:pt>
                <c:pt idx="15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0304"/>
        <c:axId val="149542016"/>
      </c:scatterChart>
      <c:valAx>
        <c:axId val="14949030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49542016"/>
        <c:crosses val="autoZero"/>
        <c:crossBetween val="midCat"/>
      </c:valAx>
      <c:valAx>
        <c:axId val="14954201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90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Quad</a:t>
            </a:r>
            <a:r>
              <a:rPr lang="en-US" baseline="0"/>
              <a:t>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Quad!$A$30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Quad!$B$29:$Q$29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Quad!$B$30:$Q$30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Quad!$A$31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Quad!$B$29:$Q$29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Quad!$B$31:$Q$31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Quad!$A$32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Quad!$B$29:$Q$29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Quad!$B$32:$Q$32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Quad!$A$33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Quad!$B$29:$Q$29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Quad!$B$33:$Q$33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9712"/>
        <c:axId val="60277888"/>
      </c:scatterChart>
      <c:valAx>
        <c:axId val="6025971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60277888"/>
        <c:crosses val="autoZero"/>
        <c:crossBetween val="midCat"/>
      </c:valAx>
      <c:valAx>
        <c:axId val="6027788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59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Mem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Mem!$A$3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Mem!$B$2:$Q$2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Mem!$B$3:$Q$3</c:f>
              <c:numCache>
                <c:formatCode>General</c:formatCode>
                <c:ptCount val="16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Mem!$A$4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Mem!$B$2:$Q$2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Mem!$B$4:$Q$4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Mem!$A$5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Mem!$B$2:$Q$2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Mem!$B$5:$Q$5</c:f>
              <c:numCache>
                <c:formatCode>General</c:formatCode>
                <c:ptCount val="16"/>
                <c:pt idx="0">
                  <c:v>5</c:v>
                </c:pt>
                <c:pt idx="1">
                  <c:v>4.2</c:v>
                </c:pt>
                <c:pt idx="2">
                  <c:v>3.7</c:v>
                </c:pt>
                <c:pt idx="3">
                  <c:v>3.8</c:v>
                </c:pt>
                <c:pt idx="4">
                  <c:v>3.6</c:v>
                </c:pt>
                <c:pt idx="5">
                  <c:v>3.2</c:v>
                </c:pt>
                <c:pt idx="6">
                  <c:v>3.8</c:v>
                </c:pt>
                <c:pt idx="7">
                  <c:v>3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2.7</c:v>
                </c:pt>
                <c:pt idx="12">
                  <c:v>2.1</c:v>
                </c:pt>
                <c:pt idx="13">
                  <c:v>1.8</c:v>
                </c:pt>
                <c:pt idx="14">
                  <c:v>1.5</c:v>
                </c:pt>
                <c:pt idx="15">
                  <c:v>1.2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Mem!$A$6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Mem!$B$2:$Q$2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Mem!$B$6:$Q$6</c:f>
              <c:numCache>
                <c:formatCode>General</c:formatCode>
                <c:ptCount val="16"/>
                <c:pt idx="0">
                  <c:v>5</c:v>
                </c:pt>
                <c:pt idx="1">
                  <c:v>4.3</c:v>
                </c:pt>
                <c:pt idx="2">
                  <c:v>3.8</c:v>
                </c:pt>
                <c:pt idx="3">
                  <c:v>3.4</c:v>
                </c:pt>
                <c:pt idx="4">
                  <c:v>3.6</c:v>
                </c:pt>
                <c:pt idx="5">
                  <c:v>3</c:v>
                </c:pt>
                <c:pt idx="6">
                  <c:v>3</c:v>
                </c:pt>
                <c:pt idx="7">
                  <c:v>3.4</c:v>
                </c:pt>
                <c:pt idx="8">
                  <c:v>3.1</c:v>
                </c:pt>
                <c:pt idx="9">
                  <c:v>3.2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2.6</c:v>
                </c:pt>
                <c:pt idx="14">
                  <c:v>2.6</c:v>
                </c:pt>
                <c:pt idx="15">
                  <c:v>2.2000000000000002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6720"/>
        <c:axId val="64288256"/>
      </c:scatterChart>
      <c:valAx>
        <c:axId val="642867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64288256"/>
        <c:crosses val="autoZero"/>
        <c:crossBetween val="midCat"/>
      </c:valAx>
      <c:valAx>
        <c:axId val="6428825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86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Mem</a:t>
            </a:r>
            <a:r>
              <a:rPr lang="en-US" baseline="0"/>
              <a:t>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Mem!$A$30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Mem!$B$29:$Q$29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Mem!$B$30:$Q$30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Mem!$A$31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Mem!$B$29:$Q$29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Mem!$B$31:$Q$31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Mem!$A$32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Mem!$B$29:$Q$29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Mem!$B$32:$Q$32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Mem!$A$33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Mem!$B$29:$Q$29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Mem!$B$33:$Q$33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7648"/>
        <c:axId val="80029184"/>
      </c:scatterChart>
      <c:valAx>
        <c:axId val="8002764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80029184"/>
        <c:crosses val="autoZero"/>
        <c:crossBetween val="midCat"/>
      </c:valAx>
      <c:valAx>
        <c:axId val="80029184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027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Boxes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Boxes!$A$3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Boxes!$B$2:$Q$2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Boxes!$B$3:$Q$3</c:f>
              <c:numCache>
                <c:formatCode>General</c:formatCode>
                <c:ptCount val="16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Boxes!$A$4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Boxes!$B$2:$Q$2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Boxes!$B$4:$Q$4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Boxes!$A$5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Boxes!$B$2:$Q$2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Boxes!$B$5:$Q$5</c:f>
              <c:numCache>
                <c:formatCode>General</c:formatCode>
                <c:ptCount val="16"/>
                <c:pt idx="0">
                  <c:v>5</c:v>
                </c:pt>
                <c:pt idx="1">
                  <c:v>4.0999999999999996</c:v>
                </c:pt>
                <c:pt idx="2">
                  <c:v>3.4</c:v>
                </c:pt>
                <c:pt idx="3">
                  <c:v>2.2000000000000002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</c:v>
                </c:pt>
                <c:pt idx="11">
                  <c:v>1.7</c:v>
                </c:pt>
                <c:pt idx="12">
                  <c:v>1.7</c:v>
                </c:pt>
                <c:pt idx="13">
                  <c:v>1.6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Boxes!$A$6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Boxes!$B$2:$Q$2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Boxes!$B$6:$Q$6</c:f>
              <c:numCache>
                <c:formatCode>General</c:formatCode>
                <c:ptCount val="16"/>
                <c:pt idx="0">
                  <c:v>5</c:v>
                </c:pt>
                <c:pt idx="1">
                  <c:v>3.1</c:v>
                </c:pt>
                <c:pt idx="2">
                  <c:v>2.8</c:v>
                </c:pt>
                <c:pt idx="3">
                  <c:v>2.2999999999999998</c:v>
                </c:pt>
                <c:pt idx="4">
                  <c:v>2.4</c:v>
                </c:pt>
                <c:pt idx="5">
                  <c:v>2.1</c:v>
                </c:pt>
                <c:pt idx="6">
                  <c:v>1.7</c:v>
                </c:pt>
                <c:pt idx="7">
                  <c:v>1.6</c:v>
                </c:pt>
                <c:pt idx="8">
                  <c:v>1.4</c:v>
                </c:pt>
                <c:pt idx="9">
                  <c:v>1.8</c:v>
                </c:pt>
                <c:pt idx="10">
                  <c:v>1.6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1.7</c:v>
                </c:pt>
                <c:pt idx="14">
                  <c:v>0.9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4576"/>
        <c:axId val="101386112"/>
      </c:scatterChart>
      <c:valAx>
        <c:axId val="10138457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1386112"/>
        <c:crosses val="autoZero"/>
        <c:crossBetween val="midCat"/>
      </c:valAx>
      <c:valAx>
        <c:axId val="10138611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84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Boxes</a:t>
            </a:r>
            <a:r>
              <a:rPr lang="en-US" baseline="0"/>
              <a:t> Open Rates</a:t>
            </a:r>
            <a:endParaRPr lang="en-US"/>
          </a:p>
        </c:rich>
      </c:tx>
      <c:layout>
        <c:manualLayout>
          <c:xMode val="edge"/>
          <c:yMode val="edge"/>
          <c:x val="0.32659033245844271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Boxes!$A$30</c:f>
              <c:strCache>
                <c:ptCount val="1"/>
                <c:pt idx="0">
                  <c:v>jpg</c:v>
                </c:pt>
              </c:strCache>
            </c:strRef>
          </c:tx>
          <c:marker>
            <c:symbol val="none"/>
          </c:marker>
          <c:xVal>
            <c:numRef>
              <c:f>Boxes!$B$29:$Q$29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Boxes!$B$30:$Q$30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Boxes!$A$31</c:f>
              <c:strCache>
                <c:ptCount val="1"/>
                <c:pt idx="0">
                  <c:v>bmp</c:v>
                </c:pt>
              </c:strCache>
            </c:strRef>
          </c:tx>
          <c:marker>
            <c:symbol val="none"/>
          </c:marker>
          <c:xVal>
            <c:numRef>
              <c:f>Boxes!$B$29:$Q$29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Boxes!$B$31:$Q$31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Boxes!$A$32</c:f>
              <c:strCache>
                <c:ptCount val="1"/>
                <c:pt idx="0">
                  <c:v>gif</c:v>
                </c:pt>
              </c:strCache>
            </c:strRef>
          </c:tx>
          <c:marker>
            <c:symbol val="none"/>
          </c:marker>
          <c:xVal>
            <c:numRef>
              <c:f>Boxes!$B$29:$Q$29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Boxes!$B$32:$Q$32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Boxes!$A$33</c:f>
              <c:strCache>
                <c:ptCount val="1"/>
                <c:pt idx="0">
                  <c:v>png</c:v>
                </c:pt>
              </c:strCache>
            </c:strRef>
          </c:tx>
          <c:marker>
            <c:symbol val="none"/>
          </c:marker>
          <c:xVal>
            <c:numRef>
              <c:f>Boxes!$B$29:$Q$29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Boxes!$B$33:$Q$33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9152"/>
        <c:axId val="101410688"/>
      </c:scatterChart>
      <c:valAx>
        <c:axId val="1014091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1410688"/>
        <c:crosses val="autoZero"/>
        <c:crossBetween val="midCat"/>
      </c:valAx>
      <c:valAx>
        <c:axId val="10141068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091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Jpeg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JPG!$A$3</c:f>
              <c:strCache>
                <c:ptCount val="1"/>
                <c:pt idx="0">
                  <c:v>green jpg</c:v>
                </c:pt>
              </c:strCache>
            </c:strRef>
          </c:tx>
          <c:marker>
            <c:symbol val="none"/>
          </c:marker>
          <c:xVal>
            <c:numRef>
              <c:f>JPG!$B$2:$Q$2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JPG!$B$3:$Q$3</c:f>
              <c:numCache>
                <c:formatCode>General</c:formatCode>
                <c:ptCount val="16"/>
                <c:pt idx="0">
                  <c:v>5</c:v>
                </c:pt>
                <c:pt idx="1">
                  <c:v>4.0999999999999996</c:v>
                </c:pt>
                <c:pt idx="2">
                  <c:v>4.2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3.4</c:v>
                </c:pt>
                <c:pt idx="7">
                  <c:v>2.4</c:v>
                </c:pt>
                <c:pt idx="8">
                  <c:v>2.8</c:v>
                </c:pt>
                <c:pt idx="9">
                  <c:v>2.7</c:v>
                </c:pt>
                <c:pt idx="10">
                  <c:v>1.3</c:v>
                </c:pt>
                <c:pt idx="11">
                  <c:v>2.1</c:v>
                </c:pt>
                <c:pt idx="12">
                  <c:v>1.3</c:v>
                </c:pt>
                <c:pt idx="13">
                  <c:v>2</c:v>
                </c:pt>
                <c:pt idx="14">
                  <c:v>0.4</c:v>
                </c:pt>
                <c:pt idx="15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JPG!$A$4</c:f>
              <c:strCache>
                <c:ptCount val="1"/>
                <c:pt idx="0">
                  <c:v>quad jpg</c:v>
                </c:pt>
              </c:strCache>
            </c:strRef>
          </c:tx>
          <c:marker>
            <c:symbol val="none"/>
          </c:marker>
          <c:xVal>
            <c:numRef>
              <c:f>JPG!$B$2:$Q$2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JPG!$B$4:$Q$4</c:f>
              <c:numCache>
                <c:formatCode>General</c:formatCode>
                <c:ptCount val="16"/>
                <c:pt idx="0">
                  <c:v>5</c:v>
                </c:pt>
                <c:pt idx="1">
                  <c:v>2.1</c:v>
                </c:pt>
                <c:pt idx="2">
                  <c:v>2.1</c:v>
                </c:pt>
                <c:pt idx="3">
                  <c:v>1.2</c:v>
                </c:pt>
                <c:pt idx="4">
                  <c:v>1.1000000000000001</c:v>
                </c:pt>
                <c:pt idx="5">
                  <c:v>1</c:v>
                </c:pt>
                <c:pt idx="6">
                  <c:v>1.2</c:v>
                </c:pt>
                <c:pt idx="7">
                  <c:v>0.9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JPG!$A$5</c:f>
              <c:strCache>
                <c:ptCount val="1"/>
                <c:pt idx="0">
                  <c:v>boxes jpg</c:v>
                </c:pt>
              </c:strCache>
            </c:strRef>
          </c:tx>
          <c:marker>
            <c:symbol val="none"/>
          </c:marker>
          <c:xVal>
            <c:numRef>
              <c:f>JPG!$B$2:$Q$2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JPG!$B$5:$Q$5</c:f>
              <c:numCache>
                <c:formatCode>General</c:formatCode>
                <c:ptCount val="16"/>
                <c:pt idx="0">
                  <c:v>5</c:v>
                </c:pt>
                <c:pt idx="1">
                  <c:v>3.4</c:v>
                </c:pt>
                <c:pt idx="2">
                  <c:v>3.3</c:v>
                </c:pt>
                <c:pt idx="3">
                  <c:v>1.6</c:v>
                </c:pt>
                <c:pt idx="4">
                  <c:v>1.2</c:v>
                </c:pt>
                <c:pt idx="5">
                  <c:v>1.2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1.5</c:v>
                </c:pt>
                <c:pt idx="10">
                  <c:v>0.9</c:v>
                </c:pt>
                <c:pt idx="11">
                  <c:v>0.9</c:v>
                </c:pt>
                <c:pt idx="12">
                  <c:v>0.7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JPG!$A$6</c:f>
              <c:strCache>
                <c:ptCount val="1"/>
                <c:pt idx="0">
                  <c:v>mem jpg</c:v>
                </c:pt>
              </c:strCache>
            </c:strRef>
          </c:tx>
          <c:marker>
            <c:symbol val="none"/>
          </c:marker>
          <c:xVal>
            <c:numRef>
              <c:f>JPG!$B$2:$Q$2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50</c:v>
                </c:pt>
                <c:pt idx="15">
                  <c:v>100</c:v>
                </c:pt>
              </c:numCache>
            </c:numRef>
          </c:xVal>
          <c:yVal>
            <c:numRef>
              <c:f>JPG!$B$6:$Q$6</c:f>
              <c:numCache>
                <c:formatCode>General</c:formatCode>
                <c:ptCount val="16"/>
                <c:pt idx="0">
                  <c:v>5</c:v>
                </c:pt>
                <c:pt idx="1">
                  <c:v>3.9</c:v>
                </c:pt>
                <c:pt idx="2">
                  <c:v>2.8</c:v>
                </c:pt>
                <c:pt idx="3">
                  <c:v>2.8</c:v>
                </c:pt>
                <c:pt idx="4">
                  <c:v>1.7</c:v>
                </c:pt>
                <c:pt idx="5">
                  <c:v>2</c:v>
                </c:pt>
                <c:pt idx="6">
                  <c:v>1.2</c:v>
                </c:pt>
                <c:pt idx="7">
                  <c:v>2.1</c:v>
                </c:pt>
                <c:pt idx="8">
                  <c:v>1.5</c:v>
                </c:pt>
                <c:pt idx="9">
                  <c:v>1.5</c:v>
                </c:pt>
                <c:pt idx="10">
                  <c:v>1.2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0.9</c:v>
                </c:pt>
                <c:pt idx="1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1824"/>
        <c:axId val="101423360"/>
      </c:scatterChart>
      <c:valAx>
        <c:axId val="10142182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01423360"/>
        <c:crosses val="autoZero"/>
        <c:crossBetween val="midCat"/>
      </c:valAx>
      <c:valAx>
        <c:axId val="10142336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21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</xdr:row>
      <xdr:rowOff>23812</xdr:rowOff>
    </xdr:from>
    <xdr:to>
      <xdr:col>27</xdr:col>
      <xdr:colOff>314325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24</xdr:row>
      <xdr:rowOff>180975</xdr:rowOff>
    </xdr:from>
    <xdr:to>
      <xdr:col>27</xdr:col>
      <xdr:colOff>333375</xdr:colOff>
      <xdr:row>39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367914</xdr:colOff>
      <xdr:row>11</xdr:row>
      <xdr:rowOff>161925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90500"/>
          <a:ext cx="3415914" cy="20669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</xdr:row>
      <xdr:rowOff>0</xdr:rowOff>
    </xdr:from>
    <xdr:to>
      <xdr:col>12</xdr:col>
      <xdr:colOff>400301</xdr:colOff>
      <xdr:row>11</xdr:row>
      <xdr:rowOff>161924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190501"/>
          <a:ext cx="3438776" cy="20669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6</xdr:col>
      <xdr:colOff>383655</xdr:colOff>
      <xdr:row>23</xdr:row>
      <xdr:rowOff>171450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476501"/>
          <a:ext cx="3431655" cy="2076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12</xdr:col>
      <xdr:colOff>400050</xdr:colOff>
      <xdr:row>23</xdr:row>
      <xdr:rowOff>167498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1" y="2476501"/>
          <a:ext cx="3448050" cy="20724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6</xdr:col>
      <xdr:colOff>383655</xdr:colOff>
      <xdr:row>35</xdr:row>
      <xdr:rowOff>171450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762501"/>
          <a:ext cx="3431655" cy="2076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12</xdr:col>
      <xdr:colOff>438150</xdr:colOff>
      <xdr:row>35</xdr:row>
      <xdr:rowOff>185763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1" y="4762500"/>
          <a:ext cx="3486150" cy="20907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383655</xdr:colOff>
      <xdr:row>47</xdr:row>
      <xdr:rowOff>171450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7048501"/>
          <a:ext cx="3431655" cy="2076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12</xdr:col>
      <xdr:colOff>422470</xdr:colOff>
      <xdr:row>47</xdr:row>
      <xdr:rowOff>180974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1" y="7048501"/>
          <a:ext cx="3470470" cy="2085974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</xdr:row>
      <xdr:rowOff>85725</xdr:rowOff>
    </xdr:from>
    <xdr:to>
      <xdr:col>18</xdr:col>
      <xdr:colOff>483394</xdr:colOff>
      <xdr:row>25</xdr:row>
      <xdr:rowOff>97631</xdr:rowOff>
    </xdr:to>
    <xdr:sp macro="" textlink="">
      <xdr:nvSpPr>
        <xdr:cNvPr id="19" name="TextBox 15"/>
        <xdr:cNvSpPr txBox="1"/>
      </xdr:nvSpPr>
      <xdr:spPr>
        <a:xfrm>
          <a:off x="8186737" y="285750"/>
          <a:ext cx="3274219" cy="45839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Notes:</a:t>
          </a:r>
        </a:p>
        <a:p>
          <a:r>
            <a:rPr lang="en-US" sz="1100" baseline="0"/>
            <a:t>All files similar deterioration in bmp format</a:t>
          </a:r>
        </a:p>
        <a:p>
          <a:r>
            <a:rPr lang="en-US" sz="1100" baseline="0"/>
            <a:t>PNG: memo, quad, boxes, green</a:t>
          </a:r>
        </a:p>
        <a:p>
          <a:r>
            <a:rPr lang="en-US" sz="1100" baseline="0"/>
            <a:t>GIF: green/mem, boxes, quad</a:t>
          </a:r>
        </a:p>
        <a:p>
          <a:r>
            <a:rPr lang="en-US" sz="1100" baseline="0"/>
            <a:t>jpeg: Pretty close</a:t>
          </a:r>
        </a:p>
        <a:p>
          <a:r>
            <a:rPr lang="en-US" sz="1100" baseline="0"/>
            <a:t>green on top until 50 bit flips</a:t>
          </a:r>
        </a:p>
        <a:p>
          <a:r>
            <a:rPr lang="en-US" sz="1100" baseline="0"/>
            <a:t>Starts roughly: green, memo, boxes, quad</a:t>
          </a:r>
        </a:p>
        <a:p>
          <a:r>
            <a:rPr lang="en-US" sz="1100" baseline="0"/>
            <a:t>Ends roughly: boxes, memo, quad, green</a:t>
          </a:r>
        </a:p>
        <a:p>
          <a:endParaRPr lang="en-US" sz="1100" baseline="0"/>
        </a:p>
        <a:p>
          <a:r>
            <a:rPr lang="en-US" sz="1100" baseline="0"/>
            <a:t>Notes on open rates: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fails fast in png, all others fail at roughly the same rate</a:t>
          </a:r>
          <a:endParaRPr lang="en-US" sz="1100" baseline="0"/>
        </a:p>
        <a:p>
          <a:r>
            <a:rPr lang="en-US" sz="1100" baseline="0"/>
            <a:t>gif and bmp open rates stay very high</a:t>
          </a:r>
        </a:p>
        <a:p>
          <a:r>
            <a:rPr lang="en-US" sz="1100"/>
            <a:t>quad  and green falls fast in jpeg, memo and boxes stay steady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15</xdr:row>
      <xdr:rowOff>57150</xdr:rowOff>
    </xdr:from>
    <xdr:to>
      <xdr:col>27</xdr:col>
      <xdr:colOff>66675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304800</xdr:colOff>
      <xdr:row>38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304800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275167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0</xdr:rowOff>
    </xdr:from>
    <xdr:to>
      <xdr:col>27</xdr:col>
      <xdr:colOff>304800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245534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275167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275167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304800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275167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304800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275167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7</xdr:row>
      <xdr:rowOff>95250</xdr:rowOff>
    </xdr:from>
    <xdr:to>
      <xdr:col>11</xdr:col>
      <xdr:colOff>33337</xdr:colOff>
      <xdr:row>21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32</xdr:row>
      <xdr:rowOff>0</xdr:rowOff>
    </xdr:from>
    <xdr:to>
      <xdr:col>10</xdr:col>
      <xdr:colOff>561975</xdr:colOff>
      <xdr:row>46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E25" sqref="AE25"/>
    </sheetView>
  </sheetViews>
  <sheetFormatPr defaultRowHeight="15" x14ac:dyDescent="0.25"/>
  <cols>
    <col min="1" max="19" width="6.140625" customWidth="1"/>
  </cols>
  <sheetData>
    <row r="1" spans="1:19" x14ac:dyDescent="0.25">
      <c r="A1" t="s">
        <v>0</v>
      </c>
    </row>
    <row r="2" spans="1:19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15</v>
      </c>
      <c r="N2" s="1">
        <v>20</v>
      </c>
      <c r="O2" s="1">
        <v>25</v>
      </c>
      <c r="P2" s="1">
        <v>50</v>
      </c>
      <c r="Q2" s="1">
        <v>100</v>
      </c>
      <c r="R2" s="1">
        <v>500</v>
      </c>
      <c r="S2" s="1">
        <v>1000</v>
      </c>
    </row>
    <row r="3" spans="1:19" x14ac:dyDescent="0.25">
      <c r="A3" t="s">
        <v>1</v>
      </c>
      <c r="B3">
        <v>5</v>
      </c>
      <c r="C3">
        <v>4.0999999999999996</v>
      </c>
      <c r="D3">
        <v>4.2</v>
      </c>
      <c r="E3">
        <v>3.5</v>
      </c>
      <c r="F3">
        <v>3.6</v>
      </c>
      <c r="G3">
        <v>2.6</v>
      </c>
      <c r="H3">
        <v>3.4</v>
      </c>
      <c r="I3">
        <v>2.4</v>
      </c>
      <c r="J3">
        <v>2.8</v>
      </c>
      <c r="K3">
        <v>2.7</v>
      </c>
      <c r="L3">
        <v>1.3</v>
      </c>
      <c r="M3">
        <v>2.1</v>
      </c>
      <c r="N3">
        <v>1.3</v>
      </c>
      <c r="O3">
        <v>2</v>
      </c>
      <c r="P3">
        <v>0.4</v>
      </c>
      <c r="Q3">
        <v>0.1</v>
      </c>
      <c r="R3">
        <v>0</v>
      </c>
      <c r="S3">
        <v>0</v>
      </c>
    </row>
    <row r="4" spans="1:19" x14ac:dyDescent="0.25">
      <c r="A4" t="s">
        <v>2</v>
      </c>
      <c r="B4" s="5">
        <v>5</v>
      </c>
      <c r="C4" s="5">
        <v>5</v>
      </c>
      <c r="D4" s="5">
        <v>5</v>
      </c>
      <c r="E4" s="5">
        <v>5</v>
      </c>
      <c r="F4" s="5">
        <v>5</v>
      </c>
      <c r="G4" s="5">
        <v>4.5</v>
      </c>
      <c r="H4" s="5">
        <v>4.0999999999999996</v>
      </c>
      <c r="I4" s="5">
        <v>4</v>
      </c>
      <c r="J4" s="5">
        <v>4</v>
      </c>
      <c r="K4" s="5">
        <v>4</v>
      </c>
      <c r="L4" s="5">
        <v>4</v>
      </c>
      <c r="M4" s="5">
        <v>3.6</v>
      </c>
      <c r="N4" s="5">
        <v>3.6</v>
      </c>
      <c r="O4" s="5">
        <v>4</v>
      </c>
      <c r="P4" s="5">
        <v>3.6</v>
      </c>
      <c r="Q4" s="5">
        <v>3.6</v>
      </c>
      <c r="R4" s="5">
        <v>2.9</v>
      </c>
      <c r="S4" s="5">
        <v>1.4</v>
      </c>
    </row>
    <row r="5" spans="1:19" x14ac:dyDescent="0.25">
      <c r="A5" t="s">
        <v>3</v>
      </c>
      <c r="B5" s="9">
        <v>5</v>
      </c>
      <c r="C5" s="9">
        <v>4.7</v>
      </c>
      <c r="D5" s="9">
        <v>3.7</v>
      </c>
      <c r="E5" s="9">
        <v>3.7</v>
      </c>
      <c r="F5" s="9">
        <v>3.6</v>
      </c>
      <c r="G5" s="9">
        <v>3.4</v>
      </c>
      <c r="H5" s="9">
        <v>3.3</v>
      </c>
      <c r="I5" s="9">
        <v>3.4</v>
      </c>
      <c r="J5" s="9">
        <v>3.1</v>
      </c>
      <c r="K5" s="9">
        <v>3.6</v>
      </c>
      <c r="L5" s="9">
        <v>2.6</v>
      </c>
      <c r="M5" s="9">
        <v>3</v>
      </c>
      <c r="N5" s="9">
        <v>3.2</v>
      </c>
      <c r="O5" s="9">
        <v>2.7</v>
      </c>
      <c r="P5" s="9">
        <v>1.2</v>
      </c>
      <c r="Q5" s="9">
        <v>1.2</v>
      </c>
      <c r="R5" s="9">
        <v>0.3</v>
      </c>
      <c r="S5" s="9">
        <v>0.3</v>
      </c>
    </row>
    <row r="6" spans="1:19" x14ac:dyDescent="0.25">
      <c r="A6" t="s">
        <v>4</v>
      </c>
      <c r="B6" s="32">
        <v>5</v>
      </c>
      <c r="C6" s="32">
        <v>2.1</v>
      </c>
      <c r="D6" s="32">
        <v>2.2999999999999998</v>
      </c>
      <c r="E6" s="32">
        <v>1.9</v>
      </c>
      <c r="F6" s="32">
        <v>1.5</v>
      </c>
      <c r="G6" s="32">
        <v>0.9</v>
      </c>
      <c r="H6" s="32">
        <v>0.5</v>
      </c>
      <c r="I6" s="32">
        <v>1.4</v>
      </c>
      <c r="J6" s="32">
        <v>0.6</v>
      </c>
      <c r="K6" s="32">
        <v>0.7</v>
      </c>
      <c r="L6" s="32">
        <v>1.2</v>
      </c>
      <c r="M6" s="32">
        <v>0.4</v>
      </c>
      <c r="N6" s="32">
        <v>0.5</v>
      </c>
      <c r="O6" s="32">
        <v>0.4</v>
      </c>
      <c r="P6" s="32">
        <v>0.2</v>
      </c>
      <c r="Q6" s="33">
        <v>0</v>
      </c>
      <c r="R6" s="32">
        <v>0</v>
      </c>
      <c r="S6" s="32">
        <v>0</v>
      </c>
    </row>
    <row r="10" spans="1:19" x14ac:dyDescent="0.25">
      <c r="A10" t="s">
        <v>5</v>
      </c>
    </row>
    <row r="11" spans="1:19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15</v>
      </c>
      <c r="N11" s="1">
        <v>20</v>
      </c>
      <c r="O11" s="1">
        <v>25</v>
      </c>
      <c r="P11" s="1">
        <v>50</v>
      </c>
      <c r="Q11" s="1">
        <v>100</v>
      </c>
      <c r="R11" s="1">
        <v>500</v>
      </c>
      <c r="S11" s="1">
        <v>1000</v>
      </c>
    </row>
    <row r="12" spans="1:19" x14ac:dyDescent="0.25">
      <c r="A12" t="s">
        <v>1</v>
      </c>
      <c r="B12">
        <v>5</v>
      </c>
      <c r="C12">
        <v>4.0999999999999996</v>
      </c>
      <c r="D12">
        <v>4</v>
      </c>
      <c r="E12">
        <v>4</v>
      </c>
      <c r="F12">
        <v>4</v>
      </c>
      <c r="G12">
        <v>2.6</v>
      </c>
      <c r="H12">
        <v>4</v>
      </c>
      <c r="I12">
        <v>2.4</v>
      </c>
      <c r="J12">
        <v>4</v>
      </c>
      <c r="K12">
        <v>3</v>
      </c>
      <c r="L12">
        <v>1.3</v>
      </c>
      <c r="M12">
        <v>2.1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2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4</v>
      </c>
      <c r="I13" s="6">
        <v>4</v>
      </c>
      <c r="J13" s="6">
        <v>4</v>
      </c>
      <c r="K13" s="6">
        <v>4</v>
      </c>
      <c r="L13" s="6">
        <v>4</v>
      </c>
      <c r="M13" s="6">
        <v>4</v>
      </c>
      <c r="N13" s="6">
        <v>4</v>
      </c>
      <c r="O13" s="6">
        <v>4</v>
      </c>
      <c r="P13" s="6">
        <v>4</v>
      </c>
      <c r="Q13" s="6">
        <v>4</v>
      </c>
      <c r="R13" s="6">
        <v>4</v>
      </c>
      <c r="S13" s="6">
        <v>0</v>
      </c>
    </row>
    <row r="14" spans="1:19" x14ac:dyDescent="0.25">
      <c r="A14" t="s">
        <v>3</v>
      </c>
      <c r="B14" s="10">
        <v>5</v>
      </c>
      <c r="C14" s="10">
        <v>5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  <c r="I14" s="10">
        <v>4</v>
      </c>
      <c r="J14" s="10">
        <v>4</v>
      </c>
      <c r="K14" s="10">
        <v>4</v>
      </c>
      <c r="L14" s="10">
        <v>2.6</v>
      </c>
      <c r="M14" s="10">
        <v>3</v>
      </c>
      <c r="N14" s="10">
        <v>3.2</v>
      </c>
      <c r="O14" s="10">
        <v>3</v>
      </c>
      <c r="P14" s="10">
        <v>1</v>
      </c>
      <c r="Q14" s="10">
        <v>1</v>
      </c>
      <c r="R14" s="10">
        <v>0</v>
      </c>
      <c r="S14" s="10">
        <v>0</v>
      </c>
    </row>
    <row r="15" spans="1:19" x14ac:dyDescent="0.25">
      <c r="A15" t="s">
        <v>4</v>
      </c>
      <c r="B15" s="32">
        <v>5</v>
      </c>
      <c r="C15" s="32">
        <v>2</v>
      </c>
      <c r="D15" s="32">
        <v>2</v>
      </c>
      <c r="E15" s="32">
        <v>2</v>
      </c>
      <c r="F15" s="32">
        <v>1</v>
      </c>
      <c r="G15" s="32">
        <v>1</v>
      </c>
      <c r="H15" s="32">
        <v>0</v>
      </c>
      <c r="I15" s="32">
        <v>1.5</v>
      </c>
      <c r="J15" s="32">
        <v>0</v>
      </c>
      <c r="K15" s="32">
        <v>1</v>
      </c>
      <c r="L15" s="32">
        <v>1</v>
      </c>
      <c r="M15" s="32">
        <v>0</v>
      </c>
      <c r="N15" s="32">
        <v>0.5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</row>
    <row r="19" spans="1:19" x14ac:dyDescent="0.25">
      <c r="A19" t="s">
        <v>6</v>
      </c>
    </row>
    <row r="20" spans="1:19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15</v>
      </c>
      <c r="N20" s="1">
        <v>20</v>
      </c>
      <c r="O20" s="1">
        <v>25</v>
      </c>
      <c r="P20" s="1">
        <v>50</v>
      </c>
      <c r="Q20" s="1">
        <v>100</v>
      </c>
      <c r="R20" s="1">
        <v>500</v>
      </c>
      <c r="S20" s="1">
        <v>1000</v>
      </c>
    </row>
    <row r="21" spans="1:19" x14ac:dyDescent="0.25">
      <c r="A21" t="s">
        <v>1</v>
      </c>
      <c r="B21" s="3">
        <v>5</v>
      </c>
      <c r="C21" s="3">
        <v>5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0</v>
      </c>
      <c r="M21" s="3">
        <v>4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</row>
    <row r="22" spans="1:19" x14ac:dyDescent="0.25">
      <c r="A22" t="s">
        <v>2</v>
      </c>
      <c r="B22" s="7">
        <v>5</v>
      </c>
      <c r="C22" s="7">
        <v>5</v>
      </c>
      <c r="D22" s="7">
        <v>5</v>
      </c>
      <c r="E22" s="7">
        <v>5</v>
      </c>
      <c r="F22" s="7">
        <v>5</v>
      </c>
      <c r="G22" s="7">
        <v>5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  <c r="O22" s="7">
        <v>4</v>
      </c>
      <c r="P22" s="7">
        <v>4</v>
      </c>
      <c r="Q22" s="7">
        <v>4</v>
      </c>
      <c r="R22" s="7">
        <v>4</v>
      </c>
      <c r="S22" s="7">
        <v>0</v>
      </c>
    </row>
    <row r="23" spans="1:19" x14ac:dyDescent="0.25">
      <c r="A23" t="s">
        <v>3</v>
      </c>
      <c r="B23" s="11">
        <v>5</v>
      </c>
      <c r="C23" s="11">
        <v>5</v>
      </c>
      <c r="D23" s="11">
        <v>4</v>
      </c>
      <c r="E23" s="11">
        <v>4</v>
      </c>
      <c r="F23" s="11">
        <v>4</v>
      </c>
      <c r="G23" s="11">
        <v>4</v>
      </c>
      <c r="H23" s="11">
        <v>4</v>
      </c>
      <c r="I23" s="11">
        <v>4</v>
      </c>
      <c r="J23" s="11">
        <v>4</v>
      </c>
      <c r="K23" s="11">
        <v>4</v>
      </c>
      <c r="L23" s="11">
        <v>4</v>
      </c>
      <c r="M23" s="11">
        <v>4</v>
      </c>
      <c r="N23" s="11">
        <v>4</v>
      </c>
      <c r="O23" s="11">
        <v>3</v>
      </c>
      <c r="P23" s="11">
        <v>1</v>
      </c>
      <c r="Q23" s="11">
        <v>1</v>
      </c>
      <c r="R23" s="11">
        <v>0</v>
      </c>
      <c r="S23" s="11">
        <v>0</v>
      </c>
    </row>
    <row r="24" spans="1:19" x14ac:dyDescent="0.25">
      <c r="A24" t="s">
        <v>4</v>
      </c>
      <c r="B24" s="32">
        <v>5</v>
      </c>
      <c r="C24" s="32">
        <v>2</v>
      </c>
      <c r="D24" s="32">
        <v>2</v>
      </c>
      <c r="E24" s="32">
        <v>1</v>
      </c>
      <c r="F24" s="32">
        <v>1</v>
      </c>
      <c r="G24" s="32">
        <v>0</v>
      </c>
      <c r="H24" s="32">
        <v>0</v>
      </c>
      <c r="I24" s="32">
        <v>2</v>
      </c>
      <c r="J24" s="32">
        <v>0</v>
      </c>
      <c r="K24" s="32">
        <v>1</v>
      </c>
      <c r="L24" s="32">
        <v>1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</row>
    <row r="28" spans="1:19" x14ac:dyDescent="0.25">
      <c r="A28" t="s">
        <v>7</v>
      </c>
    </row>
    <row r="29" spans="1:19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15</v>
      </c>
      <c r="N29" s="1">
        <v>20</v>
      </c>
      <c r="O29" s="1">
        <v>25</v>
      </c>
      <c r="P29" s="1">
        <v>50</v>
      </c>
      <c r="Q29" s="1">
        <v>100</v>
      </c>
      <c r="R29" s="1">
        <v>500</v>
      </c>
      <c r="S29" s="1">
        <v>1000</v>
      </c>
    </row>
    <row r="30" spans="1:19" x14ac:dyDescent="0.25">
      <c r="A30" t="s">
        <v>1</v>
      </c>
      <c r="B30" s="4">
        <v>10</v>
      </c>
      <c r="C30" s="4">
        <v>9</v>
      </c>
      <c r="D30" s="4">
        <v>10</v>
      </c>
      <c r="E30" s="4">
        <v>10</v>
      </c>
      <c r="F30" s="4">
        <v>10</v>
      </c>
      <c r="G30" s="4">
        <v>8</v>
      </c>
      <c r="H30" s="4">
        <v>10</v>
      </c>
      <c r="I30" s="4">
        <v>7</v>
      </c>
      <c r="J30" s="4">
        <v>8</v>
      </c>
      <c r="K30" s="4">
        <v>8</v>
      </c>
      <c r="L30" s="4">
        <v>6</v>
      </c>
      <c r="M30" s="4">
        <v>6</v>
      </c>
      <c r="N30" s="4">
        <v>4</v>
      </c>
      <c r="O30" s="4">
        <v>7</v>
      </c>
      <c r="P30" s="4">
        <v>1</v>
      </c>
      <c r="Q30" s="4">
        <v>1</v>
      </c>
      <c r="R30" s="4">
        <v>0</v>
      </c>
      <c r="S30" s="4">
        <v>0</v>
      </c>
    </row>
    <row r="31" spans="1:19" x14ac:dyDescent="0.25">
      <c r="A31" t="s">
        <v>2</v>
      </c>
      <c r="B31" s="8">
        <v>10</v>
      </c>
      <c r="C31" s="8">
        <v>10</v>
      </c>
      <c r="D31" s="8">
        <v>10</v>
      </c>
      <c r="E31" s="8">
        <v>10</v>
      </c>
      <c r="F31" s="8">
        <v>10</v>
      </c>
      <c r="G31" s="8">
        <v>9</v>
      </c>
      <c r="H31" s="8">
        <v>10</v>
      </c>
      <c r="I31" s="8">
        <v>10</v>
      </c>
      <c r="J31" s="8">
        <v>10</v>
      </c>
      <c r="K31" s="8">
        <v>10</v>
      </c>
      <c r="L31" s="8">
        <v>10</v>
      </c>
      <c r="M31" s="8">
        <v>9</v>
      </c>
      <c r="N31" s="8">
        <v>9</v>
      </c>
      <c r="O31" s="8">
        <v>10</v>
      </c>
      <c r="P31" s="8">
        <v>9</v>
      </c>
      <c r="Q31" s="8">
        <v>9</v>
      </c>
      <c r="R31" s="8">
        <v>8</v>
      </c>
      <c r="S31" s="8">
        <v>4</v>
      </c>
    </row>
    <row r="32" spans="1:19" x14ac:dyDescent="0.25">
      <c r="A32" t="s">
        <v>3</v>
      </c>
      <c r="B32" s="12">
        <v>10</v>
      </c>
      <c r="C32" s="12">
        <v>10</v>
      </c>
      <c r="D32" s="12">
        <v>9</v>
      </c>
      <c r="E32" s="12">
        <v>10</v>
      </c>
      <c r="F32" s="12">
        <v>10</v>
      </c>
      <c r="G32" s="12">
        <v>10</v>
      </c>
      <c r="H32" s="12">
        <v>10</v>
      </c>
      <c r="I32" s="12">
        <v>10</v>
      </c>
      <c r="J32" s="12">
        <v>9</v>
      </c>
      <c r="K32" s="12">
        <v>10</v>
      </c>
      <c r="L32" s="12">
        <v>9</v>
      </c>
      <c r="M32" s="12">
        <v>10</v>
      </c>
      <c r="N32" s="12">
        <v>10</v>
      </c>
      <c r="O32" s="12">
        <v>10</v>
      </c>
      <c r="P32" s="12">
        <v>9</v>
      </c>
      <c r="Q32" s="12">
        <v>9</v>
      </c>
      <c r="R32" s="12">
        <v>2</v>
      </c>
      <c r="S32" s="12">
        <v>3</v>
      </c>
    </row>
    <row r="33" spans="1:19" x14ac:dyDescent="0.25">
      <c r="A33" t="s">
        <v>4</v>
      </c>
      <c r="B33" s="32">
        <v>10</v>
      </c>
      <c r="C33" s="32">
        <v>8</v>
      </c>
      <c r="D33" s="32">
        <v>10</v>
      </c>
      <c r="E33" s="32">
        <v>10</v>
      </c>
      <c r="F33" s="32">
        <v>10</v>
      </c>
      <c r="G33" s="32">
        <v>6</v>
      </c>
      <c r="H33" s="32">
        <v>4</v>
      </c>
      <c r="I33" s="32">
        <v>9</v>
      </c>
      <c r="J33" s="32">
        <v>3</v>
      </c>
      <c r="K33" s="32">
        <v>6</v>
      </c>
      <c r="L33" s="32">
        <v>8</v>
      </c>
      <c r="M33" s="32">
        <v>4</v>
      </c>
      <c r="N33" s="32">
        <v>5</v>
      </c>
      <c r="O33" s="32">
        <v>3</v>
      </c>
      <c r="P33" s="32">
        <v>2</v>
      </c>
      <c r="Q33" s="32">
        <v>0</v>
      </c>
      <c r="R33" s="32">
        <v>0</v>
      </c>
      <c r="S33" s="3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W34" sqref="W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H29" sqref="H29"/>
    </sheetView>
  </sheetViews>
  <sheetFormatPr defaultRowHeight="15" x14ac:dyDescent="0.25"/>
  <sheetData>
    <row r="1" spans="1:19" x14ac:dyDescent="0.25">
      <c r="A1" s="67"/>
      <c r="B1" s="68">
        <v>0</v>
      </c>
      <c r="C1" s="68">
        <v>1</v>
      </c>
      <c r="D1" s="68">
        <v>2</v>
      </c>
      <c r="E1" s="68">
        <v>3</v>
      </c>
      <c r="F1" s="68">
        <v>4</v>
      </c>
      <c r="G1" s="68">
        <v>5</v>
      </c>
      <c r="H1" s="68">
        <v>6</v>
      </c>
      <c r="I1" s="68">
        <v>7</v>
      </c>
      <c r="J1" s="68">
        <v>8</v>
      </c>
      <c r="K1" s="68">
        <v>9</v>
      </c>
      <c r="L1" s="68">
        <v>10</v>
      </c>
      <c r="M1" s="68">
        <v>15</v>
      </c>
      <c r="N1" s="68">
        <v>20</v>
      </c>
      <c r="O1" s="68">
        <v>25</v>
      </c>
      <c r="P1" s="68">
        <v>50</v>
      </c>
      <c r="Q1" s="68">
        <v>100</v>
      </c>
      <c r="R1" s="68">
        <v>500</v>
      </c>
      <c r="S1" s="68">
        <v>1000</v>
      </c>
    </row>
    <row r="2" spans="1:19" x14ac:dyDescent="0.25">
      <c r="A2" s="67">
        <v>0</v>
      </c>
      <c r="B2" s="66">
        <v>5</v>
      </c>
      <c r="C2" s="66">
        <v>5</v>
      </c>
      <c r="D2" s="66">
        <v>0</v>
      </c>
      <c r="E2" s="66">
        <v>0</v>
      </c>
      <c r="F2" s="66">
        <v>5</v>
      </c>
      <c r="G2" s="66">
        <v>0</v>
      </c>
      <c r="H2" s="66">
        <v>0</v>
      </c>
      <c r="I2" s="66">
        <v>0</v>
      </c>
      <c r="J2" s="66">
        <v>0</v>
      </c>
      <c r="K2" s="66">
        <v>4</v>
      </c>
      <c r="L2" s="66">
        <v>0</v>
      </c>
      <c r="M2" s="66">
        <v>0</v>
      </c>
      <c r="N2" s="66">
        <v>0</v>
      </c>
      <c r="O2" s="66">
        <v>0</v>
      </c>
      <c r="P2" s="66">
        <v>0</v>
      </c>
      <c r="Q2" s="66">
        <v>0</v>
      </c>
      <c r="R2" s="66">
        <v>0</v>
      </c>
      <c r="S2" s="66">
        <v>0</v>
      </c>
    </row>
    <row r="3" spans="1:19" x14ac:dyDescent="0.25">
      <c r="A3" s="67">
        <v>1</v>
      </c>
      <c r="B3" s="66">
        <v>5</v>
      </c>
      <c r="C3" s="66">
        <v>5</v>
      </c>
      <c r="D3" s="66">
        <v>4</v>
      </c>
      <c r="E3" s="66">
        <v>4</v>
      </c>
      <c r="F3" s="66">
        <v>5</v>
      </c>
      <c r="G3" s="66">
        <v>0</v>
      </c>
      <c r="H3" s="66">
        <v>0</v>
      </c>
      <c r="I3" s="66">
        <v>0</v>
      </c>
      <c r="J3" s="66">
        <v>0</v>
      </c>
      <c r="K3" s="66">
        <v>5</v>
      </c>
      <c r="L3" s="66">
        <v>0</v>
      </c>
      <c r="M3" s="66">
        <v>0</v>
      </c>
      <c r="N3" s="66">
        <v>0</v>
      </c>
      <c r="O3" s="66">
        <v>0</v>
      </c>
      <c r="P3" s="66">
        <v>0</v>
      </c>
      <c r="Q3" s="66">
        <v>0</v>
      </c>
      <c r="R3" s="66">
        <v>0</v>
      </c>
      <c r="S3" s="66">
        <v>0</v>
      </c>
    </row>
    <row r="4" spans="1:19" x14ac:dyDescent="0.25">
      <c r="A4" s="67">
        <v>2</v>
      </c>
      <c r="B4" s="66">
        <v>5</v>
      </c>
      <c r="C4" s="66">
        <v>5</v>
      </c>
      <c r="D4" s="66">
        <v>2</v>
      </c>
      <c r="E4" s="66">
        <v>0</v>
      </c>
      <c r="F4" s="66">
        <v>0</v>
      </c>
      <c r="G4" s="66">
        <v>0</v>
      </c>
      <c r="H4" s="66">
        <v>5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  <c r="P4" s="66">
        <v>0</v>
      </c>
      <c r="Q4" s="66">
        <v>0</v>
      </c>
      <c r="R4" s="66">
        <v>0</v>
      </c>
      <c r="S4" s="66">
        <v>0</v>
      </c>
    </row>
    <row r="5" spans="1:19" x14ac:dyDescent="0.25">
      <c r="A5" s="67">
        <v>3</v>
      </c>
      <c r="B5" s="66">
        <v>5</v>
      </c>
      <c r="C5" s="66">
        <v>5</v>
      </c>
      <c r="D5" s="66">
        <v>0</v>
      </c>
      <c r="E5" s="66">
        <v>0</v>
      </c>
      <c r="F5" s="66">
        <v>0</v>
      </c>
      <c r="G5" s="66">
        <v>0</v>
      </c>
      <c r="H5" s="66">
        <v>0</v>
      </c>
      <c r="I5" s="66">
        <v>0</v>
      </c>
      <c r="J5" s="66">
        <v>0</v>
      </c>
      <c r="K5" s="66">
        <v>5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6">
        <v>0</v>
      </c>
    </row>
    <row r="6" spans="1:19" x14ac:dyDescent="0.25">
      <c r="A6" s="67">
        <v>4</v>
      </c>
      <c r="B6" s="66">
        <v>5</v>
      </c>
      <c r="C6" s="66">
        <v>5</v>
      </c>
      <c r="D6" s="66">
        <v>0</v>
      </c>
      <c r="E6" s="66">
        <v>0</v>
      </c>
      <c r="F6" s="66">
        <v>5</v>
      </c>
      <c r="G6" s="66">
        <v>5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0</v>
      </c>
      <c r="S6" s="66">
        <v>0</v>
      </c>
    </row>
    <row r="7" spans="1:19" x14ac:dyDescent="0.25">
      <c r="A7" s="67">
        <v>5</v>
      </c>
      <c r="B7" s="66">
        <v>5</v>
      </c>
      <c r="C7" s="66">
        <v>5</v>
      </c>
      <c r="D7" s="66">
        <v>0</v>
      </c>
      <c r="E7" s="66">
        <v>0</v>
      </c>
      <c r="F7" s="66">
        <v>5</v>
      </c>
      <c r="G7" s="66">
        <v>0</v>
      </c>
      <c r="H7" s="66">
        <v>0</v>
      </c>
      <c r="I7" s="66">
        <v>5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</row>
    <row r="8" spans="1:19" x14ac:dyDescent="0.25">
      <c r="A8" s="67">
        <v>6</v>
      </c>
      <c r="B8" s="66">
        <v>5</v>
      </c>
      <c r="C8" s="66">
        <v>5</v>
      </c>
      <c r="D8" s="66">
        <v>0</v>
      </c>
      <c r="E8" s="66">
        <v>0</v>
      </c>
      <c r="F8" s="66">
        <v>0</v>
      </c>
      <c r="G8" s="66">
        <v>0</v>
      </c>
      <c r="H8" s="66">
        <v>5</v>
      </c>
      <c r="I8" s="66">
        <v>4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</row>
    <row r="9" spans="1:19" x14ac:dyDescent="0.25">
      <c r="A9" s="67">
        <v>7</v>
      </c>
      <c r="B9" s="66">
        <v>5</v>
      </c>
      <c r="C9" s="66">
        <v>5</v>
      </c>
      <c r="D9" s="66">
        <v>0</v>
      </c>
      <c r="E9" s="66">
        <v>4</v>
      </c>
      <c r="F9" s="66">
        <v>0</v>
      </c>
      <c r="G9" s="66">
        <v>0</v>
      </c>
      <c r="H9" s="66">
        <v>5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</row>
    <row r="10" spans="1:19" x14ac:dyDescent="0.25">
      <c r="A10" s="67">
        <v>8</v>
      </c>
      <c r="B10" s="66">
        <v>5</v>
      </c>
      <c r="C10" s="66">
        <v>5</v>
      </c>
      <c r="D10" s="66">
        <v>0</v>
      </c>
      <c r="E10" s="66">
        <v>0</v>
      </c>
      <c r="F10" s="66">
        <v>4</v>
      </c>
      <c r="G10" s="66">
        <v>0</v>
      </c>
      <c r="H10" s="66">
        <v>0</v>
      </c>
      <c r="I10" s="66">
        <v>4</v>
      </c>
      <c r="J10" s="66">
        <v>0</v>
      </c>
      <c r="K10" s="66">
        <v>4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</row>
    <row r="11" spans="1:19" x14ac:dyDescent="0.25">
      <c r="A11" s="67">
        <v>9</v>
      </c>
      <c r="B11" s="66">
        <v>5</v>
      </c>
      <c r="C11" s="66">
        <v>5</v>
      </c>
      <c r="D11" s="66">
        <v>0</v>
      </c>
      <c r="E11" s="66">
        <v>0</v>
      </c>
      <c r="F11" s="66">
        <v>0</v>
      </c>
      <c r="G11" s="66">
        <v>0</v>
      </c>
      <c r="H11" s="66">
        <v>5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</row>
    <row r="12" spans="1:19" x14ac:dyDescent="0.25">
      <c r="A12" t="s">
        <v>30</v>
      </c>
      <c r="B12">
        <f t="shared" ref="B12:S12" si="0">AVERAGE(B2:B11)</f>
        <v>5</v>
      </c>
      <c r="C12">
        <f t="shared" si="0"/>
        <v>5</v>
      </c>
      <c r="D12">
        <f t="shared" si="0"/>
        <v>0.6</v>
      </c>
      <c r="E12">
        <f t="shared" si="0"/>
        <v>0.8</v>
      </c>
      <c r="F12">
        <f t="shared" si="0"/>
        <v>2.4</v>
      </c>
      <c r="G12">
        <f t="shared" si="0"/>
        <v>0.5</v>
      </c>
      <c r="H12">
        <f t="shared" si="0"/>
        <v>2</v>
      </c>
      <c r="I12">
        <f t="shared" si="0"/>
        <v>1.3</v>
      </c>
      <c r="J12">
        <f t="shared" si="0"/>
        <v>0</v>
      </c>
      <c r="K12">
        <f t="shared" si="0"/>
        <v>1.8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</row>
    <row r="13" spans="1:19" x14ac:dyDescent="0.25">
      <c r="A13" t="s">
        <v>32</v>
      </c>
      <c r="B13">
        <f>MEDIAN(B2:B12)</f>
        <v>5</v>
      </c>
      <c r="C13">
        <f t="shared" ref="C13:S13" si="1">MEDIAN(C2:C12)</f>
        <v>5</v>
      </c>
      <c r="D13">
        <f t="shared" si="1"/>
        <v>0</v>
      </c>
      <c r="E13">
        <f t="shared" si="1"/>
        <v>0</v>
      </c>
      <c r="F13">
        <f t="shared" si="1"/>
        <v>2.4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 t="s">
        <v>33</v>
      </c>
      <c r="B14">
        <f>MODE(B2:B11)</f>
        <v>5</v>
      </c>
      <c r="C14">
        <f t="shared" ref="C14:S14" si="2">MODE(C2:C11)</f>
        <v>5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 t="s">
        <v>34</v>
      </c>
      <c r="B15">
        <f>STDEV(B2:B11)</f>
        <v>0</v>
      </c>
      <c r="C15">
        <f t="shared" ref="C15:S15" si="3">STDEV(C2:C11)</f>
        <v>0</v>
      </c>
      <c r="D15">
        <f t="shared" si="3"/>
        <v>1.3498971154211057</v>
      </c>
      <c r="E15">
        <f t="shared" si="3"/>
        <v>1.6865480854231356</v>
      </c>
      <c r="F15">
        <f t="shared" si="3"/>
        <v>2.5473297566057065</v>
      </c>
      <c r="G15">
        <f t="shared" si="3"/>
        <v>1.5811388300841898</v>
      </c>
      <c r="H15">
        <f t="shared" si="3"/>
        <v>2.5819888974716112</v>
      </c>
      <c r="I15">
        <f t="shared" si="3"/>
        <v>2.1108186931983419</v>
      </c>
      <c r="J15">
        <f t="shared" si="3"/>
        <v>0</v>
      </c>
      <c r="K15">
        <f t="shared" si="3"/>
        <v>2.3475755815545347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</row>
    <row r="16" spans="1:19" x14ac:dyDescent="0.25">
      <c r="A16" t="s">
        <v>35</v>
      </c>
      <c r="B16">
        <f>COUNTIF(B2:B11,"&lt;&gt;0")</f>
        <v>10</v>
      </c>
      <c r="C16">
        <f t="shared" ref="C16:S16" si="4">COUNTIF(C2:C11,"&lt;&gt;0")</f>
        <v>10</v>
      </c>
      <c r="D16">
        <f t="shared" si="4"/>
        <v>2</v>
      </c>
      <c r="E16">
        <f t="shared" si="4"/>
        <v>2</v>
      </c>
      <c r="F16">
        <f t="shared" si="4"/>
        <v>5</v>
      </c>
      <c r="G16">
        <f t="shared" si="4"/>
        <v>1</v>
      </c>
      <c r="H16">
        <f t="shared" si="4"/>
        <v>4</v>
      </c>
      <c r="I16">
        <f t="shared" si="4"/>
        <v>3</v>
      </c>
      <c r="J16">
        <f t="shared" si="4"/>
        <v>0</v>
      </c>
      <c r="K16">
        <f t="shared" si="4"/>
        <v>4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</row>
    <row r="20" spans="1:19" x14ac:dyDescent="0.2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15</v>
      </c>
      <c r="N20">
        <v>20</v>
      </c>
      <c r="O20">
        <v>25</v>
      </c>
      <c r="P20">
        <v>50</v>
      </c>
      <c r="Q20">
        <v>100</v>
      </c>
      <c r="R20">
        <v>500</v>
      </c>
      <c r="S20">
        <v>1000</v>
      </c>
    </row>
    <row r="21" spans="1:19" x14ac:dyDescent="0.25">
      <c r="A21" t="s">
        <v>30</v>
      </c>
      <c r="B21">
        <v>5</v>
      </c>
      <c r="C21">
        <v>5</v>
      </c>
      <c r="D21">
        <v>0.6</v>
      </c>
      <c r="E21">
        <v>0.8</v>
      </c>
      <c r="F21">
        <v>2.4</v>
      </c>
      <c r="G21">
        <v>0.5</v>
      </c>
      <c r="H21">
        <v>2</v>
      </c>
      <c r="I21">
        <v>1.3</v>
      </c>
      <c r="J21">
        <v>0</v>
      </c>
      <c r="K21">
        <v>1.8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31" spans="1:19" x14ac:dyDescent="0.25">
      <c r="B31" s="65">
        <v>0</v>
      </c>
      <c r="C31" s="65">
        <v>1</v>
      </c>
      <c r="D31" s="65">
        <v>2</v>
      </c>
      <c r="E31" s="65">
        <v>3</v>
      </c>
      <c r="F31" s="65">
        <v>4</v>
      </c>
      <c r="G31" s="65">
        <v>5</v>
      </c>
      <c r="H31" s="65">
        <v>6</v>
      </c>
      <c r="I31" s="65">
        <v>7</v>
      </c>
      <c r="J31" s="65">
        <v>8</v>
      </c>
      <c r="K31" s="65">
        <v>9</v>
      </c>
      <c r="L31" s="65">
        <v>10</v>
      </c>
      <c r="M31" s="65">
        <v>15</v>
      </c>
      <c r="N31" s="65">
        <v>20</v>
      </c>
      <c r="O31" s="65">
        <v>25</v>
      </c>
      <c r="P31" s="65">
        <v>50</v>
      </c>
      <c r="Q31" s="65">
        <v>100</v>
      </c>
      <c r="R31" s="65">
        <v>500</v>
      </c>
      <c r="S31" s="65">
        <v>1000</v>
      </c>
    </row>
    <row r="32" spans="1:19" x14ac:dyDescent="0.25">
      <c r="A32" s="65" t="s">
        <v>35</v>
      </c>
      <c r="B32" s="65">
        <f>COUNTIF(B18:B27,"&lt;&gt;0")</f>
        <v>9</v>
      </c>
      <c r="C32" s="65">
        <f t="shared" ref="C32:S32" si="5">COUNTIF(C18:C27,"&lt;&gt;0")</f>
        <v>10</v>
      </c>
      <c r="D32" s="65">
        <f t="shared" si="5"/>
        <v>10</v>
      </c>
      <c r="E32" s="65">
        <f t="shared" si="5"/>
        <v>10</v>
      </c>
      <c r="F32" s="65">
        <f t="shared" si="5"/>
        <v>10</v>
      </c>
      <c r="G32" s="65">
        <f t="shared" si="5"/>
        <v>10</v>
      </c>
      <c r="H32" s="65">
        <f t="shared" si="5"/>
        <v>10</v>
      </c>
      <c r="I32" s="65">
        <f t="shared" si="5"/>
        <v>10</v>
      </c>
      <c r="J32" s="65">
        <f t="shared" si="5"/>
        <v>9</v>
      </c>
      <c r="K32" s="65">
        <f t="shared" si="5"/>
        <v>10</v>
      </c>
      <c r="L32" s="65">
        <f t="shared" si="5"/>
        <v>9</v>
      </c>
      <c r="M32" s="65">
        <f t="shared" si="5"/>
        <v>9</v>
      </c>
      <c r="N32" s="65">
        <f t="shared" si="5"/>
        <v>9</v>
      </c>
      <c r="O32" s="65">
        <f t="shared" si="5"/>
        <v>9</v>
      </c>
      <c r="P32" s="65">
        <f t="shared" si="5"/>
        <v>9</v>
      </c>
      <c r="Q32" s="65">
        <f t="shared" si="5"/>
        <v>9</v>
      </c>
      <c r="R32" s="65">
        <f t="shared" si="5"/>
        <v>9</v>
      </c>
      <c r="S32" s="65">
        <f t="shared" si="5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Y23" sqref="Y23"/>
    </sheetView>
  </sheetViews>
  <sheetFormatPr defaultRowHeight="15" x14ac:dyDescent="0.25"/>
  <cols>
    <col min="1" max="19" width="6.140625" customWidth="1"/>
  </cols>
  <sheetData>
    <row r="1" spans="1:19" x14ac:dyDescent="0.25">
      <c r="A1" t="s">
        <v>0</v>
      </c>
    </row>
    <row r="2" spans="1:19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15</v>
      </c>
      <c r="N2" s="1">
        <v>20</v>
      </c>
      <c r="O2" s="1">
        <v>25</v>
      </c>
      <c r="P2" s="1">
        <v>50</v>
      </c>
      <c r="Q2" s="1">
        <v>100</v>
      </c>
      <c r="R2" s="1">
        <v>500</v>
      </c>
      <c r="S2" s="1">
        <v>1000</v>
      </c>
    </row>
    <row r="3" spans="1:19" x14ac:dyDescent="0.25">
      <c r="A3" t="s">
        <v>1</v>
      </c>
      <c r="B3" s="13">
        <v>5</v>
      </c>
      <c r="C3" s="13">
        <v>2.1</v>
      </c>
      <c r="D3" s="13">
        <v>2.1</v>
      </c>
      <c r="E3" s="13">
        <v>1.2</v>
      </c>
      <c r="F3" s="13">
        <v>1.1000000000000001</v>
      </c>
      <c r="G3" s="13">
        <v>1</v>
      </c>
      <c r="H3" s="13">
        <v>1.2</v>
      </c>
      <c r="I3" s="13">
        <v>0.9</v>
      </c>
      <c r="J3" s="13">
        <v>1.2</v>
      </c>
      <c r="K3" s="13">
        <v>1.3</v>
      </c>
      <c r="L3" s="13">
        <v>1.1000000000000001</v>
      </c>
      <c r="M3" s="13">
        <v>0.8</v>
      </c>
      <c r="N3" s="13">
        <v>0.7</v>
      </c>
      <c r="O3" s="13">
        <v>0.4</v>
      </c>
      <c r="P3" s="13">
        <v>0.6</v>
      </c>
      <c r="Q3" s="13">
        <v>0.2</v>
      </c>
      <c r="R3" s="13">
        <v>0.1</v>
      </c>
      <c r="S3" s="13">
        <v>0.1</v>
      </c>
    </row>
    <row r="4" spans="1:19" x14ac:dyDescent="0.25">
      <c r="A4" t="s">
        <v>2</v>
      </c>
      <c r="B4" s="15">
        <v>5</v>
      </c>
      <c r="C4" s="15">
        <v>4</v>
      </c>
      <c r="D4" s="15">
        <v>4</v>
      </c>
      <c r="E4" s="15">
        <v>4</v>
      </c>
      <c r="F4" s="15">
        <v>4</v>
      </c>
      <c r="G4" s="15">
        <v>4</v>
      </c>
      <c r="H4" s="15">
        <v>4</v>
      </c>
      <c r="I4" s="15">
        <v>4</v>
      </c>
      <c r="J4" s="15">
        <v>4</v>
      </c>
      <c r="K4" s="15">
        <v>4</v>
      </c>
      <c r="L4" s="15">
        <v>4</v>
      </c>
      <c r="M4" s="15">
        <v>4</v>
      </c>
      <c r="N4" s="15">
        <v>4</v>
      </c>
      <c r="O4" s="15">
        <v>4</v>
      </c>
      <c r="P4" s="15">
        <v>4</v>
      </c>
      <c r="Q4" s="15">
        <v>3.2</v>
      </c>
      <c r="R4" s="15">
        <v>2.8</v>
      </c>
      <c r="S4" s="15">
        <v>2.8</v>
      </c>
    </row>
    <row r="5" spans="1:19" x14ac:dyDescent="0.25">
      <c r="A5" t="s">
        <v>3</v>
      </c>
      <c r="B5" s="17">
        <v>5</v>
      </c>
      <c r="C5" s="17">
        <v>2.7</v>
      </c>
      <c r="D5" s="17">
        <v>1.9</v>
      </c>
      <c r="E5" s="17">
        <v>1.3</v>
      </c>
      <c r="F5" s="17">
        <v>1.2</v>
      </c>
      <c r="G5" s="17">
        <v>1.5</v>
      </c>
      <c r="H5" s="17">
        <v>1.3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0.9</v>
      </c>
      <c r="Q5" s="17">
        <v>0.9</v>
      </c>
      <c r="R5" s="17">
        <v>0.7</v>
      </c>
      <c r="S5" s="17">
        <v>0.6</v>
      </c>
    </row>
    <row r="6" spans="1:19" x14ac:dyDescent="0.25">
      <c r="A6" t="s">
        <v>4</v>
      </c>
      <c r="B6" s="36">
        <v>5</v>
      </c>
      <c r="C6" s="36">
        <v>4.3</v>
      </c>
      <c r="D6" s="36">
        <v>3.8</v>
      </c>
      <c r="E6" s="36">
        <v>3.4</v>
      </c>
      <c r="F6" s="36">
        <v>3.6</v>
      </c>
      <c r="G6" s="36">
        <v>3</v>
      </c>
      <c r="H6" s="36">
        <v>3</v>
      </c>
      <c r="I6" s="36">
        <v>3.4</v>
      </c>
      <c r="J6" s="36">
        <v>3.1</v>
      </c>
      <c r="K6" s="36">
        <v>3.2</v>
      </c>
      <c r="L6" s="36">
        <v>3.2</v>
      </c>
      <c r="M6" s="36">
        <v>2.7</v>
      </c>
      <c r="N6" s="36">
        <v>3</v>
      </c>
      <c r="O6" s="36">
        <v>2.6</v>
      </c>
      <c r="P6" s="37">
        <v>2.6</v>
      </c>
      <c r="Q6" s="37">
        <v>2.2000000000000002</v>
      </c>
      <c r="R6" s="36">
        <v>1.7</v>
      </c>
      <c r="S6" s="36">
        <v>2.1</v>
      </c>
    </row>
    <row r="10" spans="1:19" x14ac:dyDescent="0.25">
      <c r="A10" t="s">
        <v>5</v>
      </c>
    </row>
    <row r="11" spans="1:19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15</v>
      </c>
      <c r="N11" s="1">
        <v>20</v>
      </c>
      <c r="O11" s="1">
        <v>25</v>
      </c>
      <c r="P11" s="1">
        <v>50</v>
      </c>
      <c r="Q11" s="1">
        <v>100</v>
      </c>
      <c r="R11" s="1">
        <v>500</v>
      </c>
      <c r="S11" s="1">
        <v>1000</v>
      </c>
    </row>
    <row r="12" spans="1:19" x14ac:dyDescent="0.25">
      <c r="A12" t="s">
        <v>1</v>
      </c>
      <c r="B12" s="13">
        <v>5</v>
      </c>
      <c r="C12" s="13">
        <v>2</v>
      </c>
      <c r="D12" s="13">
        <v>2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0</v>
      </c>
      <c r="P12" s="13">
        <v>1</v>
      </c>
      <c r="Q12" s="13">
        <v>0</v>
      </c>
      <c r="R12" s="13">
        <v>0</v>
      </c>
      <c r="S12" s="13">
        <v>0</v>
      </c>
    </row>
    <row r="13" spans="1:19" x14ac:dyDescent="0.25">
      <c r="A13" t="s">
        <v>2</v>
      </c>
      <c r="B13" s="15">
        <v>5</v>
      </c>
      <c r="C13" s="15">
        <v>4</v>
      </c>
      <c r="D13" s="15">
        <v>4</v>
      </c>
      <c r="E13" s="15">
        <v>4</v>
      </c>
      <c r="F13" s="15">
        <v>4</v>
      </c>
      <c r="G13" s="15">
        <v>4</v>
      </c>
      <c r="H13" s="15">
        <v>4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4</v>
      </c>
      <c r="R13" s="15">
        <v>4</v>
      </c>
      <c r="S13" s="15">
        <v>4</v>
      </c>
    </row>
    <row r="14" spans="1:19" x14ac:dyDescent="0.25">
      <c r="A14" t="s">
        <v>3</v>
      </c>
      <c r="B14" s="17">
        <v>5</v>
      </c>
      <c r="C14" s="17">
        <v>2</v>
      </c>
      <c r="D14" s="17">
        <v>1.9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</row>
    <row r="15" spans="1:19" x14ac:dyDescent="0.25">
      <c r="A15" t="s">
        <v>4</v>
      </c>
      <c r="B15" s="36">
        <v>5</v>
      </c>
      <c r="C15" s="36">
        <v>4.5</v>
      </c>
      <c r="D15" s="36">
        <v>4</v>
      </c>
      <c r="E15" s="36">
        <v>3</v>
      </c>
      <c r="F15" s="36">
        <v>4</v>
      </c>
      <c r="G15" s="36">
        <v>3</v>
      </c>
      <c r="H15" s="36">
        <v>3</v>
      </c>
      <c r="I15" s="36">
        <v>3</v>
      </c>
      <c r="J15" s="36">
        <v>3</v>
      </c>
      <c r="K15" s="36">
        <v>3</v>
      </c>
      <c r="L15" s="36">
        <v>3</v>
      </c>
      <c r="M15" s="36">
        <v>3</v>
      </c>
      <c r="N15" s="36">
        <v>3</v>
      </c>
      <c r="O15" s="36">
        <v>3</v>
      </c>
      <c r="P15" s="36">
        <v>3</v>
      </c>
      <c r="Q15" s="36">
        <v>3</v>
      </c>
      <c r="R15" s="36">
        <v>2</v>
      </c>
      <c r="S15" s="36">
        <v>2</v>
      </c>
    </row>
    <row r="19" spans="1:19" x14ac:dyDescent="0.25">
      <c r="A19" t="s">
        <v>6</v>
      </c>
    </row>
    <row r="20" spans="1:19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15</v>
      </c>
      <c r="N20" s="1">
        <v>20</v>
      </c>
      <c r="O20" s="1">
        <v>25</v>
      </c>
      <c r="P20" s="1">
        <v>50</v>
      </c>
      <c r="Q20" s="1">
        <v>100</v>
      </c>
      <c r="R20" s="1">
        <v>500</v>
      </c>
      <c r="S20" s="1">
        <v>1000</v>
      </c>
    </row>
    <row r="21" spans="1:19" x14ac:dyDescent="0.25">
      <c r="A21" t="s">
        <v>1</v>
      </c>
      <c r="B21" s="13">
        <v>5</v>
      </c>
      <c r="C21" s="13">
        <v>2</v>
      </c>
      <c r="D21" s="13">
        <v>2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0</v>
      </c>
      <c r="P21" s="13">
        <v>1</v>
      </c>
      <c r="Q21" s="13">
        <v>0</v>
      </c>
      <c r="R21" s="13">
        <v>0</v>
      </c>
      <c r="S21" s="13">
        <v>0</v>
      </c>
    </row>
    <row r="22" spans="1:19" x14ac:dyDescent="0.25">
      <c r="A22" t="s">
        <v>2</v>
      </c>
      <c r="B22" s="15">
        <v>5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15">
        <v>4</v>
      </c>
      <c r="Q22" s="15">
        <v>4</v>
      </c>
      <c r="R22" s="15">
        <v>4</v>
      </c>
      <c r="S22" s="15">
        <v>4</v>
      </c>
    </row>
    <row r="23" spans="1:19" x14ac:dyDescent="0.25">
      <c r="A23" t="s">
        <v>3</v>
      </c>
      <c r="B23" s="17">
        <v>5</v>
      </c>
      <c r="C23" s="17">
        <v>2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</row>
    <row r="24" spans="1:19" x14ac:dyDescent="0.25">
      <c r="A24" t="s">
        <v>4</v>
      </c>
      <c r="B24" s="36">
        <v>5</v>
      </c>
      <c r="C24" s="36">
        <v>5</v>
      </c>
      <c r="D24" s="36">
        <v>4</v>
      </c>
      <c r="E24" s="36">
        <v>3</v>
      </c>
      <c r="F24" s="36">
        <v>4</v>
      </c>
      <c r="G24" s="36">
        <v>3</v>
      </c>
      <c r="H24" s="36">
        <v>3</v>
      </c>
      <c r="I24" s="36">
        <v>3</v>
      </c>
      <c r="J24" s="36">
        <v>3</v>
      </c>
      <c r="K24" s="36">
        <v>3</v>
      </c>
      <c r="L24" s="36">
        <v>3</v>
      </c>
      <c r="M24" s="36">
        <v>3</v>
      </c>
      <c r="N24" s="36">
        <v>3</v>
      </c>
      <c r="O24" s="36">
        <v>3</v>
      </c>
      <c r="P24" s="36">
        <v>3</v>
      </c>
      <c r="Q24" s="36">
        <v>3</v>
      </c>
      <c r="R24" s="36">
        <v>3</v>
      </c>
      <c r="S24" s="36">
        <v>3</v>
      </c>
    </row>
    <row r="28" spans="1:19" x14ac:dyDescent="0.25">
      <c r="A28" t="s">
        <v>7</v>
      </c>
    </row>
    <row r="29" spans="1:19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15</v>
      </c>
      <c r="N29" s="1">
        <v>20</v>
      </c>
      <c r="O29" s="1">
        <v>25</v>
      </c>
      <c r="P29" s="1">
        <v>50</v>
      </c>
      <c r="Q29" s="1">
        <v>100</v>
      </c>
      <c r="R29" s="1">
        <v>500</v>
      </c>
      <c r="S29" s="1">
        <v>1000</v>
      </c>
    </row>
    <row r="30" spans="1:19" x14ac:dyDescent="0.25">
      <c r="A30" t="s">
        <v>1</v>
      </c>
      <c r="B30" s="14">
        <v>10</v>
      </c>
      <c r="C30" s="14">
        <v>9</v>
      </c>
      <c r="D30" s="14">
        <v>10</v>
      </c>
      <c r="E30" s="14">
        <v>10</v>
      </c>
      <c r="F30" s="14">
        <v>10</v>
      </c>
      <c r="G30" s="14">
        <v>10</v>
      </c>
      <c r="H30" s="14">
        <v>8</v>
      </c>
      <c r="I30" s="14">
        <v>7</v>
      </c>
      <c r="J30" s="14">
        <v>10</v>
      </c>
      <c r="K30" s="14">
        <v>10</v>
      </c>
      <c r="L30" s="14">
        <v>10</v>
      </c>
      <c r="M30" s="14">
        <v>8</v>
      </c>
      <c r="N30" s="14">
        <v>7</v>
      </c>
      <c r="O30" s="14">
        <v>4</v>
      </c>
      <c r="P30" s="14">
        <v>6</v>
      </c>
      <c r="Q30" s="14">
        <v>2</v>
      </c>
      <c r="R30" s="14">
        <v>1</v>
      </c>
      <c r="S30" s="14">
        <v>1</v>
      </c>
    </row>
    <row r="31" spans="1:19" x14ac:dyDescent="0.25">
      <c r="A31" t="s">
        <v>2</v>
      </c>
      <c r="B31" s="16">
        <v>10</v>
      </c>
      <c r="C31" s="16">
        <v>10</v>
      </c>
      <c r="D31" s="16">
        <v>10</v>
      </c>
      <c r="E31" s="16">
        <v>10</v>
      </c>
      <c r="F31" s="16">
        <v>10</v>
      </c>
      <c r="G31" s="16">
        <v>10</v>
      </c>
      <c r="H31" s="16">
        <v>10</v>
      </c>
      <c r="I31" s="16">
        <v>10</v>
      </c>
      <c r="J31" s="16">
        <v>10</v>
      </c>
      <c r="K31" s="16">
        <v>10</v>
      </c>
      <c r="L31" s="16">
        <v>10</v>
      </c>
      <c r="M31" s="16">
        <v>10</v>
      </c>
      <c r="N31" s="16">
        <v>10</v>
      </c>
      <c r="O31" s="16">
        <v>10</v>
      </c>
      <c r="P31" s="16">
        <v>10</v>
      </c>
      <c r="Q31" s="16">
        <v>8</v>
      </c>
      <c r="R31" s="16">
        <v>7</v>
      </c>
      <c r="S31" s="16">
        <v>7</v>
      </c>
    </row>
    <row r="32" spans="1:19" x14ac:dyDescent="0.25">
      <c r="A32" t="s">
        <v>3</v>
      </c>
      <c r="B32" s="18">
        <v>10</v>
      </c>
      <c r="C32" s="18">
        <v>10</v>
      </c>
      <c r="D32" s="18">
        <v>9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9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9</v>
      </c>
      <c r="Q32" s="18">
        <v>9</v>
      </c>
      <c r="R32" s="18">
        <v>7</v>
      </c>
      <c r="S32" s="18">
        <v>6</v>
      </c>
    </row>
    <row r="33" spans="1:19" x14ac:dyDescent="0.25">
      <c r="A33" t="s">
        <v>4</v>
      </c>
      <c r="B33" s="36">
        <v>10</v>
      </c>
      <c r="C33" s="36">
        <v>10</v>
      </c>
      <c r="D33" s="36">
        <v>10</v>
      </c>
      <c r="E33" s="36">
        <v>10</v>
      </c>
      <c r="F33" s="36">
        <v>10</v>
      </c>
      <c r="G33" s="36">
        <v>10</v>
      </c>
      <c r="H33" s="36">
        <v>10</v>
      </c>
      <c r="I33" s="36">
        <v>10</v>
      </c>
      <c r="J33" s="36">
        <v>10</v>
      </c>
      <c r="K33" s="36">
        <v>10</v>
      </c>
      <c r="L33" s="36">
        <v>10</v>
      </c>
      <c r="M33" s="36">
        <v>9</v>
      </c>
      <c r="N33" s="36">
        <v>10</v>
      </c>
      <c r="O33" s="36">
        <v>9</v>
      </c>
      <c r="P33" s="36">
        <v>10</v>
      </c>
      <c r="Q33" s="36">
        <v>10</v>
      </c>
      <c r="R33" s="36">
        <v>7</v>
      </c>
      <c r="S33" s="3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C24" sqref="AC24"/>
    </sheetView>
  </sheetViews>
  <sheetFormatPr defaultRowHeight="15" x14ac:dyDescent="0.25"/>
  <cols>
    <col min="1" max="19" width="6.140625" customWidth="1"/>
  </cols>
  <sheetData>
    <row r="1" spans="1:19" x14ac:dyDescent="0.25">
      <c r="A1" t="s">
        <v>0</v>
      </c>
    </row>
    <row r="2" spans="1:19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15</v>
      </c>
      <c r="N2" s="1">
        <v>20</v>
      </c>
      <c r="O2" s="1">
        <v>25</v>
      </c>
      <c r="P2" s="1">
        <v>50</v>
      </c>
      <c r="Q2" s="1">
        <v>100</v>
      </c>
      <c r="R2" s="1">
        <v>500</v>
      </c>
      <c r="S2" s="1">
        <v>1000</v>
      </c>
    </row>
    <row r="3" spans="1:19" x14ac:dyDescent="0.25">
      <c r="A3" t="s">
        <v>1</v>
      </c>
      <c r="B3" s="19">
        <v>5</v>
      </c>
      <c r="C3" s="19">
        <v>3.9</v>
      </c>
      <c r="D3" s="19">
        <v>2.8</v>
      </c>
      <c r="E3" s="19">
        <v>2.8</v>
      </c>
      <c r="F3" s="19">
        <v>1.7</v>
      </c>
      <c r="G3" s="19">
        <v>2</v>
      </c>
      <c r="H3" s="19">
        <v>1.2</v>
      </c>
      <c r="I3" s="19">
        <v>2.1</v>
      </c>
      <c r="J3" s="19">
        <v>1.5</v>
      </c>
      <c r="K3" s="19">
        <v>1.5</v>
      </c>
      <c r="L3" s="19">
        <v>1.2</v>
      </c>
      <c r="M3" s="19">
        <v>1</v>
      </c>
      <c r="N3" s="19">
        <v>1</v>
      </c>
      <c r="O3" s="19">
        <v>0.9</v>
      </c>
      <c r="P3" s="19">
        <v>0.9</v>
      </c>
      <c r="Q3" s="19">
        <v>0.8</v>
      </c>
      <c r="R3" s="19">
        <v>0.9</v>
      </c>
      <c r="S3" s="19">
        <v>0.3</v>
      </c>
    </row>
    <row r="4" spans="1:19" x14ac:dyDescent="0.25">
      <c r="A4" t="s">
        <v>2</v>
      </c>
      <c r="B4" s="21">
        <v>5</v>
      </c>
      <c r="C4" s="21">
        <v>4</v>
      </c>
      <c r="D4" s="21">
        <v>4</v>
      </c>
      <c r="E4" s="21">
        <v>4</v>
      </c>
      <c r="F4" s="21">
        <v>4</v>
      </c>
      <c r="G4" s="21">
        <v>4</v>
      </c>
      <c r="H4" s="21">
        <v>4</v>
      </c>
      <c r="I4" s="21">
        <v>3.6</v>
      </c>
      <c r="J4" s="21">
        <v>4</v>
      </c>
      <c r="K4" s="21">
        <v>4</v>
      </c>
      <c r="L4" s="21">
        <v>4</v>
      </c>
      <c r="M4" s="21">
        <v>4</v>
      </c>
      <c r="N4" s="21">
        <v>4</v>
      </c>
      <c r="O4" s="21">
        <v>4</v>
      </c>
      <c r="P4" s="21">
        <v>4</v>
      </c>
      <c r="Q4" s="21">
        <v>4</v>
      </c>
      <c r="R4" s="21">
        <v>4</v>
      </c>
      <c r="S4" s="21">
        <v>3.2</v>
      </c>
    </row>
    <row r="5" spans="1:19" x14ac:dyDescent="0.25">
      <c r="A5" t="s">
        <v>3</v>
      </c>
      <c r="B5" s="23">
        <v>5</v>
      </c>
      <c r="C5" s="23">
        <v>4.2</v>
      </c>
      <c r="D5" s="23">
        <v>3.7</v>
      </c>
      <c r="E5" s="23">
        <v>3.8</v>
      </c>
      <c r="F5" s="23">
        <v>3.6</v>
      </c>
      <c r="G5" s="23">
        <v>3.2</v>
      </c>
      <c r="H5" s="23">
        <v>3.8</v>
      </c>
      <c r="I5" s="23">
        <v>3</v>
      </c>
      <c r="J5" s="23">
        <v>2.7</v>
      </c>
      <c r="K5" s="23">
        <v>2.9</v>
      </c>
      <c r="L5" s="23">
        <v>2.9</v>
      </c>
      <c r="M5" s="23">
        <v>2.7</v>
      </c>
      <c r="N5" s="23">
        <v>2.1</v>
      </c>
      <c r="O5" s="23">
        <v>1.8</v>
      </c>
      <c r="P5" s="23">
        <v>1.5</v>
      </c>
      <c r="Q5" s="23">
        <v>1.2</v>
      </c>
      <c r="R5" s="23">
        <v>1.4</v>
      </c>
      <c r="S5" s="23">
        <v>1.2</v>
      </c>
    </row>
    <row r="6" spans="1:19" x14ac:dyDescent="0.25">
      <c r="A6" t="s">
        <v>4</v>
      </c>
      <c r="B6" s="34">
        <v>5</v>
      </c>
      <c r="C6" s="34">
        <v>4.3</v>
      </c>
      <c r="D6" s="34">
        <v>3.8</v>
      </c>
      <c r="E6" s="34">
        <v>3.4</v>
      </c>
      <c r="F6" s="34">
        <v>3.6</v>
      </c>
      <c r="G6" s="34">
        <v>3</v>
      </c>
      <c r="H6" s="34">
        <v>3</v>
      </c>
      <c r="I6" s="34">
        <v>3.4</v>
      </c>
      <c r="J6" s="34">
        <v>3.1</v>
      </c>
      <c r="K6" s="34">
        <v>3.2</v>
      </c>
      <c r="L6" s="34">
        <v>3.2</v>
      </c>
      <c r="M6" s="34">
        <v>2.7</v>
      </c>
      <c r="N6" s="34">
        <v>3</v>
      </c>
      <c r="O6" s="34">
        <v>2.6</v>
      </c>
      <c r="P6" s="35">
        <v>2.6</v>
      </c>
      <c r="Q6" s="35">
        <v>2.2000000000000002</v>
      </c>
      <c r="R6" s="34">
        <v>1.7</v>
      </c>
      <c r="S6" s="34">
        <v>2.1</v>
      </c>
    </row>
    <row r="10" spans="1:19" x14ac:dyDescent="0.25">
      <c r="A10" t="s">
        <v>5</v>
      </c>
    </row>
    <row r="11" spans="1:19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15</v>
      </c>
      <c r="N11" s="1">
        <v>20</v>
      </c>
      <c r="O11" s="1">
        <v>25</v>
      </c>
      <c r="P11" s="1">
        <v>50</v>
      </c>
      <c r="Q11" s="1">
        <v>100</v>
      </c>
      <c r="R11" s="1">
        <v>500</v>
      </c>
      <c r="S11" s="1">
        <v>1000</v>
      </c>
    </row>
    <row r="12" spans="1:19" x14ac:dyDescent="0.25">
      <c r="A12" t="s">
        <v>1</v>
      </c>
      <c r="B12" s="19">
        <v>5</v>
      </c>
      <c r="C12" s="19">
        <v>4</v>
      </c>
      <c r="D12" s="19">
        <v>4</v>
      </c>
      <c r="E12" s="19">
        <v>2.8</v>
      </c>
      <c r="F12" s="19">
        <v>2</v>
      </c>
      <c r="G12" s="19">
        <v>2</v>
      </c>
      <c r="H12" s="19">
        <v>1</v>
      </c>
      <c r="I12" s="19">
        <v>2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0</v>
      </c>
    </row>
    <row r="13" spans="1:19" x14ac:dyDescent="0.25">
      <c r="A13" t="s">
        <v>2</v>
      </c>
      <c r="B13" s="21">
        <v>5</v>
      </c>
      <c r="C13" s="21">
        <v>4</v>
      </c>
      <c r="D13" s="21">
        <v>4</v>
      </c>
      <c r="E13" s="21">
        <v>4</v>
      </c>
      <c r="F13" s="21">
        <v>4</v>
      </c>
      <c r="G13" s="21">
        <v>4</v>
      </c>
      <c r="H13" s="21">
        <v>4</v>
      </c>
      <c r="I13" s="21">
        <v>4</v>
      </c>
      <c r="J13" s="21">
        <v>4</v>
      </c>
      <c r="K13" s="21">
        <v>4</v>
      </c>
      <c r="L13" s="21">
        <v>4</v>
      </c>
      <c r="M13" s="21">
        <v>4</v>
      </c>
      <c r="N13" s="21">
        <v>4</v>
      </c>
      <c r="O13" s="21">
        <v>4</v>
      </c>
      <c r="P13" s="21">
        <v>4</v>
      </c>
      <c r="Q13" s="21">
        <v>4</v>
      </c>
      <c r="R13" s="21">
        <v>4</v>
      </c>
      <c r="S13" s="21">
        <v>4</v>
      </c>
    </row>
    <row r="14" spans="1:19" x14ac:dyDescent="0.25">
      <c r="A14" t="s">
        <v>3</v>
      </c>
      <c r="B14" s="23">
        <v>5</v>
      </c>
      <c r="C14" s="23">
        <v>4</v>
      </c>
      <c r="D14" s="23">
        <v>4</v>
      </c>
      <c r="E14" s="23">
        <v>4</v>
      </c>
      <c r="F14" s="23">
        <v>4</v>
      </c>
      <c r="G14" s="23">
        <v>4</v>
      </c>
      <c r="H14" s="23">
        <v>4</v>
      </c>
      <c r="I14" s="23">
        <v>3</v>
      </c>
      <c r="J14" s="23">
        <v>2</v>
      </c>
      <c r="K14" s="23">
        <v>2.9</v>
      </c>
      <c r="L14" s="23">
        <v>2.9</v>
      </c>
      <c r="M14" s="23">
        <v>2</v>
      </c>
      <c r="N14" s="23">
        <v>2</v>
      </c>
      <c r="O14" s="23">
        <v>2</v>
      </c>
      <c r="P14" s="23">
        <v>1.5</v>
      </c>
      <c r="Q14" s="23">
        <v>1</v>
      </c>
      <c r="R14" s="23">
        <v>1</v>
      </c>
      <c r="S14" s="23">
        <v>1</v>
      </c>
    </row>
    <row r="15" spans="1:19" x14ac:dyDescent="0.25">
      <c r="A15" t="s">
        <v>4</v>
      </c>
      <c r="B15" s="34">
        <v>5</v>
      </c>
      <c r="C15" s="34">
        <v>4.5</v>
      </c>
      <c r="D15" s="34">
        <v>4</v>
      </c>
      <c r="E15" s="34">
        <v>3</v>
      </c>
      <c r="F15" s="34">
        <v>4</v>
      </c>
      <c r="G15" s="34">
        <v>3</v>
      </c>
      <c r="H15" s="34">
        <v>3</v>
      </c>
      <c r="I15" s="34">
        <v>3</v>
      </c>
      <c r="J15" s="34">
        <v>3</v>
      </c>
      <c r="K15" s="34">
        <v>3</v>
      </c>
      <c r="L15" s="34">
        <v>3</v>
      </c>
      <c r="M15" s="34">
        <v>3</v>
      </c>
      <c r="N15" s="34">
        <v>3</v>
      </c>
      <c r="O15" s="34">
        <v>3</v>
      </c>
      <c r="P15" s="34">
        <v>3</v>
      </c>
      <c r="Q15" s="34">
        <v>3</v>
      </c>
      <c r="R15" s="34">
        <v>2</v>
      </c>
      <c r="S15" s="34">
        <v>2</v>
      </c>
    </row>
    <row r="19" spans="1:19" x14ac:dyDescent="0.25">
      <c r="A19" t="s">
        <v>6</v>
      </c>
    </row>
    <row r="20" spans="1:19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15</v>
      </c>
      <c r="N20" s="1">
        <v>20</v>
      </c>
      <c r="O20" s="1">
        <v>25</v>
      </c>
      <c r="P20" s="1">
        <v>50</v>
      </c>
      <c r="Q20" s="1">
        <v>100</v>
      </c>
      <c r="R20" s="1">
        <v>500</v>
      </c>
      <c r="S20" s="1">
        <v>1000</v>
      </c>
    </row>
    <row r="21" spans="1:19" x14ac:dyDescent="0.25">
      <c r="A21" t="s">
        <v>1</v>
      </c>
      <c r="B21" s="19">
        <v>5</v>
      </c>
      <c r="C21" s="19">
        <v>4</v>
      </c>
      <c r="D21" s="19">
        <v>4</v>
      </c>
      <c r="E21" s="19">
        <v>4</v>
      </c>
      <c r="F21" s="19">
        <v>2</v>
      </c>
      <c r="G21" s="19">
        <v>2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1</v>
      </c>
      <c r="R21" s="19">
        <v>1</v>
      </c>
      <c r="S21" s="19">
        <v>0</v>
      </c>
    </row>
    <row r="22" spans="1:19" x14ac:dyDescent="0.25">
      <c r="A22" t="s">
        <v>2</v>
      </c>
      <c r="B22" s="21">
        <v>5</v>
      </c>
      <c r="C22" s="21">
        <v>4</v>
      </c>
      <c r="D22" s="21">
        <v>4</v>
      </c>
      <c r="E22" s="21">
        <v>4</v>
      </c>
      <c r="F22" s="21">
        <v>4</v>
      </c>
      <c r="G22" s="21">
        <v>4</v>
      </c>
      <c r="H22" s="21">
        <v>4</v>
      </c>
      <c r="I22" s="21">
        <v>4</v>
      </c>
      <c r="J22" s="21">
        <v>4</v>
      </c>
      <c r="K22" s="21">
        <v>4</v>
      </c>
      <c r="L22" s="21">
        <v>4</v>
      </c>
      <c r="M22" s="21">
        <v>4</v>
      </c>
      <c r="N22" s="21">
        <v>4</v>
      </c>
      <c r="O22" s="21">
        <v>4</v>
      </c>
      <c r="P22" s="21">
        <v>4</v>
      </c>
      <c r="Q22" s="21">
        <v>4</v>
      </c>
      <c r="R22" s="21">
        <v>4</v>
      </c>
      <c r="S22" s="21">
        <v>4</v>
      </c>
    </row>
    <row r="23" spans="1:19" x14ac:dyDescent="0.25">
      <c r="A23" t="s">
        <v>3</v>
      </c>
      <c r="B23" s="23">
        <v>5</v>
      </c>
      <c r="C23" s="23">
        <v>4</v>
      </c>
      <c r="D23" s="23">
        <v>4</v>
      </c>
      <c r="E23" s="23">
        <v>4</v>
      </c>
      <c r="F23" s="23">
        <v>4</v>
      </c>
      <c r="G23" s="23">
        <v>4</v>
      </c>
      <c r="H23" s="23">
        <v>4</v>
      </c>
      <c r="I23" s="23">
        <v>2</v>
      </c>
      <c r="J23" s="23">
        <v>2</v>
      </c>
      <c r="K23" s="23">
        <v>4</v>
      </c>
      <c r="L23" s="23">
        <v>4</v>
      </c>
      <c r="M23" s="23">
        <v>2</v>
      </c>
      <c r="N23" s="23">
        <v>2</v>
      </c>
      <c r="O23" s="23">
        <v>2</v>
      </c>
      <c r="P23" s="23">
        <v>1</v>
      </c>
      <c r="Q23" s="23">
        <v>1</v>
      </c>
      <c r="R23" s="23">
        <v>1</v>
      </c>
      <c r="S23" s="23">
        <v>1</v>
      </c>
    </row>
    <row r="24" spans="1:19" x14ac:dyDescent="0.25">
      <c r="A24" t="s">
        <v>4</v>
      </c>
      <c r="B24" s="34">
        <v>5</v>
      </c>
      <c r="C24" s="34">
        <v>5</v>
      </c>
      <c r="D24" s="34">
        <v>4</v>
      </c>
      <c r="E24" s="34">
        <v>3</v>
      </c>
      <c r="F24" s="34">
        <v>4</v>
      </c>
      <c r="G24" s="34">
        <v>3</v>
      </c>
      <c r="H24" s="34">
        <v>3</v>
      </c>
      <c r="I24" s="34">
        <v>3</v>
      </c>
      <c r="J24" s="34">
        <v>3</v>
      </c>
      <c r="K24" s="34">
        <v>3</v>
      </c>
      <c r="L24" s="34">
        <v>3</v>
      </c>
      <c r="M24" s="34">
        <v>3</v>
      </c>
      <c r="N24" s="34">
        <v>3</v>
      </c>
      <c r="O24" s="34">
        <v>3</v>
      </c>
      <c r="P24" s="34">
        <v>3</v>
      </c>
      <c r="Q24" s="34">
        <v>3</v>
      </c>
      <c r="R24" s="34">
        <v>3</v>
      </c>
      <c r="S24" s="34">
        <v>3</v>
      </c>
    </row>
    <row r="28" spans="1:19" x14ac:dyDescent="0.25">
      <c r="A28" t="s">
        <v>7</v>
      </c>
    </row>
    <row r="29" spans="1:19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15</v>
      </c>
      <c r="N29" s="1">
        <v>20</v>
      </c>
      <c r="O29" s="1">
        <v>25</v>
      </c>
      <c r="P29" s="1">
        <v>50</v>
      </c>
      <c r="Q29" s="1">
        <v>100</v>
      </c>
      <c r="R29" s="1">
        <v>500</v>
      </c>
      <c r="S29" s="1">
        <v>1000</v>
      </c>
    </row>
    <row r="30" spans="1:19" x14ac:dyDescent="0.25">
      <c r="A30" t="s">
        <v>1</v>
      </c>
      <c r="B30" s="20">
        <v>10</v>
      </c>
      <c r="C30" s="20">
        <v>10</v>
      </c>
      <c r="D30" s="20">
        <v>10</v>
      </c>
      <c r="E30" s="20">
        <v>10</v>
      </c>
      <c r="F30" s="20">
        <v>10</v>
      </c>
      <c r="G30" s="20">
        <v>9</v>
      </c>
      <c r="H30" s="20">
        <v>10</v>
      </c>
      <c r="I30" s="20">
        <v>10</v>
      </c>
      <c r="J30" s="20">
        <v>10</v>
      </c>
      <c r="K30" s="20">
        <v>10</v>
      </c>
      <c r="L30" s="20">
        <v>10</v>
      </c>
      <c r="M30" s="20">
        <v>10</v>
      </c>
      <c r="N30" s="20">
        <v>10</v>
      </c>
      <c r="O30" s="20">
        <v>8</v>
      </c>
      <c r="P30" s="20">
        <v>9</v>
      </c>
      <c r="Q30" s="20">
        <v>8</v>
      </c>
      <c r="R30" s="20">
        <v>9</v>
      </c>
      <c r="S30" s="20">
        <v>3</v>
      </c>
    </row>
    <row r="31" spans="1:19" x14ac:dyDescent="0.25">
      <c r="A31" t="s">
        <v>2</v>
      </c>
      <c r="B31" s="22">
        <v>10</v>
      </c>
      <c r="C31" s="22">
        <v>10</v>
      </c>
      <c r="D31" s="22">
        <v>10</v>
      </c>
      <c r="E31" s="22">
        <v>10</v>
      </c>
      <c r="F31" s="22">
        <v>10</v>
      </c>
      <c r="G31" s="22">
        <v>10</v>
      </c>
      <c r="H31" s="22">
        <v>10</v>
      </c>
      <c r="I31" s="22">
        <v>9</v>
      </c>
      <c r="J31" s="22">
        <v>10</v>
      </c>
      <c r="K31" s="22">
        <v>10</v>
      </c>
      <c r="L31" s="22">
        <v>10</v>
      </c>
      <c r="M31" s="22">
        <v>10</v>
      </c>
      <c r="N31" s="22">
        <v>10</v>
      </c>
      <c r="O31" s="22">
        <v>10</v>
      </c>
      <c r="P31" s="22">
        <v>10</v>
      </c>
      <c r="Q31" s="22">
        <v>10</v>
      </c>
      <c r="R31" s="22">
        <v>10</v>
      </c>
      <c r="S31" s="22">
        <v>8</v>
      </c>
    </row>
    <row r="32" spans="1:19" x14ac:dyDescent="0.25">
      <c r="A32" t="s">
        <v>3</v>
      </c>
      <c r="B32" s="24">
        <v>10</v>
      </c>
      <c r="C32" s="24">
        <v>10</v>
      </c>
      <c r="D32" s="24">
        <v>10</v>
      </c>
      <c r="E32" s="24">
        <v>10</v>
      </c>
      <c r="F32" s="24">
        <v>10</v>
      </c>
      <c r="G32" s="24">
        <v>10</v>
      </c>
      <c r="H32" s="24">
        <v>10</v>
      </c>
      <c r="I32" s="24">
        <v>10</v>
      </c>
      <c r="J32" s="24">
        <v>10</v>
      </c>
      <c r="K32" s="24">
        <v>10</v>
      </c>
      <c r="L32" s="24">
        <v>10</v>
      </c>
      <c r="M32" s="24">
        <v>10</v>
      </c>
      <c r="N32" s="24">
        <v>10</v>
      </c>
      <c r="O32" s="24">
        <v>10</v>
      </c>
      <c r="P32" s="24">
        <v>10</v>
      </c>
      <c r="Q32" s="24">
        <v>9</v>
      </c>
      <c r="R32" s="24">
        <v>10</v>
      </c>
      <c r="S32" s="24">
        <v>10</v>
      </c>
    </row>
    <row r="33" spans="1:19" x14ac:dyDescent="0.25">
      <c r="A33" t="s">
        <v>4</v>
      </c>
      <c r="B33" s="34">
        <v>10</v>
      </c>
      <c r="C33" s="34">
        <v>10</v>
      </c>
      <c r="D33" s="34">
        <v>10</v>
      </c>
      <c r="E33" s="34">
        <v>10</v>
      </c>
      <c r="F33" s="34">
        <v>10</v>
      </c>
      <c r="G33" s="34">
        <v>10</v>
      </c>
      <c r="H33" s="34">
        <v>10</v>
      </c>
      <c r="I33" s="34">
        <v>10</v>
      </c>
      <c r="J33" s="34">
        <v>10</v>
      </c>
      <c r="K33" s="34">
        <v>10</v>
      </c>
      <c r="L33" s="34">
        <v>10</v>
      </c>
      <c r="M33" s="34">
        <v>9</v>
      </c>
      <c r="N33" s="34">
        <v>10</v>
      </c>
      <c r="O33" s="34">
        <v>9</v>
      </c>
      <c r="P33" s="34">
        <v>10</v>
      </c>
      <c r="Q33" s="34">
        <v>10</v>
      </c>
      <c r="R33" s="34">
        <v>7</v>
      </c>
      <c r="S33" s="34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AE24" sqref="AE24"/>
    </sheetView>
  </sheetViews>
  <sheetFormatPr defaultRowHeight="15" x14ac:dyDescent="0.25"/>
  <cols>
    <col min="1" max="19" width="6.5703125" customWidth="1"/>
  </cols>
  <sheetData>
    <row r="1" spans="1:19" x14ac:dyDescent="0.25">
      <c r="A1" t="s">
        <v>0</v>
      </c>
    </row>
    <row r="2" spans="1:19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15</v>
      </c>
      <c r="N2" s="1">
        <v>20</v>
      </c>
      <c r="O2" s="1">
        <v>25</v>
      </c>
      <c r="P2" s="1">
        <v>50</v>
      </c>
      <c r="Q2" s="1">
        <v>100</v>
      </c>
      <c r="R2" s="1">
        <v>500</v>
      </c>
      <c r="S2" s="1">
        <v>1000</v>
      </c>
    </row>
    <row r="3" spans="1:19" x14ac:dyDescent="0.25">
      <c r="A3" t="s">
        <v>1</v>
      </c>
      <c r="B3" s="25">
        <v>5</v>
      </c>
      <c r="C3" s="25">
        <v>3.4</v>
      </c>
      <c r="D3" s="25">
        <v>3.3</v>
      </c>
      <c r="E3" s="25">
        <v>1.6</v>
      </c>
      <c r="F3" s="25">
        <v>1.2</v>
      </c>
      <c r="G3" s="25">
        <v>1.2</v>
      </c>
      <c r="H3" s="25">
        <v>1.5</v>
      </c>
      <c r="I3" s="25">
        <v>1.3</v>
      </c>
      <c r="J3" s="25">
        <v>1.2</v>
      </c>
      <c r="K3" s="25">
        <v>1.5</v>
      </c>
      <c r="L3" s="25">
        <v>0.9</v>
      </c>
      <c r="M3" s="25">
        <v>0.9</v>
      </c>
      <c r="N3" s="25">
        <v>0.7</v>
      </c>
      <c r="O3" s="25">
        <v>1</v>
      </c>
      <c r="P3" s="25">
        <v>0.9</v>
      </c>
      <c r="Q3" s="25">
        <v>1</v>
      </c>
      <c r="R3" s="25">
        <v>0.8</v>
      </c>
      <c r="S3" s="25">
        <v>0.4</v>
      </c>
    </row>
    <row r="4" spans="1:19" x14ac:dyDescent="0.25">
      <c r="A4" t="s">
        <v>2</v>
      </c>
      <c r="B4" s="27">
        <v>5</v>
      </c>
      <c r="C4" s="27">
        <v>4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I4" s="27">
        <v>4</v>
      </c>
      <c r="J4" s="27">
        <v>4</v>
      </c>
      <c r="K4" s="27">
        <v>4</v>
      </c>
      <c r="L4" s="27">
        <v>4</v>
      </c>
      <c r="M4" s="27">
        <v>4</v>
      </c>
      <c r="N4" s="27">
        <v>4</v>
      </c>
      <c r="O4" s="27">
        <v>3.7</v>
      </c>
      <c r="P4" s="27">
        <v>4</v>
      </c>
      <c r="Q4" s="27">
        <v>4</v>
      </c>
      <c r="R4" s="27">
        <v>3.2</v>
      </c>
      <c r="S4" s="27">
        <v>3.2</v>
      </c>
    </row>
    <row r="5" spans="1:19" x14ac:dyDescent="0.25">
      <c r="A5" t="s">
        <v>3</v>
      </c>
      <c r="B5" s="29">
        <v>5</v>
      </c>
      <c r="C5" s="29">
        <v>4.0999999999999996</v>
      </c>
      <c r="D5" s="29">
        <v>3.4</v>
      </c>
      <c r="E5" s="29">
        <v>2.2000000000000002</v>
      </c>
      <c r="F5" s="29">
        <v>2</v>
      </c>
      <c r="G5" s="29">
        <v>2.2999999999999998</v>
      </c>
      <c r="H5" s="29">
        <v>2.2000000000000002</v>
      </c>
      <c r="I5" s="29">
        <v>2</v>
      </c>
      <c r="J5" s="29">
        <v>2</v>
      </c>
      <c r="K5" s="29">
        <v>2.2000000000000002</v>
      </c>
      <c r="L5" s="29">
        <v>2</v>
      </c>
      <c r="M5" s="29">
        <v>1.7</v>
      </c>
      <c r="N5" s="29">
        <v>1.7</v>
      </c>
      <c r="O5" s="29">
        <v>1.6</v>
      </c>
      <c r="P5" s="29">
        <v>1</v>
      </c>
      <c r="Q5" s="29">
        <v>1</v>
      </c>
      <c r="R5" s="29">
        <v>1</v>
      </c>
      <c r="S5" s="29">
        <v>1.1000000000000001</v>
      </c>
    </row>
    <row r="6" spans="1:19" x14ac:dyDescent="0.25">
      <c r="A6" t="s">
        <v>4</v>
      </c>
      <c r="B6" s="31">
        <v>5</v>
      </c>
      <c r="C6" s="31">
        <v>3.1</v>
      </c>
      <c r="D6" s="31">
        <v>2.8</v>
      </c>
      <c r="E6" s="31">
        <v>2.2999999999999998</v>
      </c>
      <c r="F6" s="31">
        <v>2.4</v>
      </c>
      <c r="G6" s="31">
        <v>2.1</v>
      </c>
      <c r="H6" s="31">
        <v>1.7</v>
      </c>
      <c r="I6" s="31">
        <v>1.6</v>
      </c>
      <c r="J6" s="31">
        <v>1.4</v>
      </c>
      <c r="K6" s="31">
        <v>1.8</v>
      </c>
      <c r="L6" s="31">
        <v>1.6</v>
      </c>
      <c r="M6" s="31">
        <v>1.4</v>
      </c>
      <c r="N6" s="31">
        <v>1.1000000000000001</v>
      </c>
      <c r="O6" s="31">
        <v>1.7</v>
      </c>
      <c r="P6" s="31">
        <v>0.9</v>
      </c>
      <c r="Q6" s="31">
        <v>1</v>
      </c>
      <c r="R6" s="31">
        <v>0.8</v>
      </c>
      <c r="S6" s="31">
        <v>0.6</v>
      </c>
    </row>
    <row r="10" spans="1:19" x14ac:dyDescent="0.25">
      <c r="A10" t="s">
        <v>5</v>
      </c>
    </row>
    <row r="11" spans="1:19" x14ac:dyDescent="0.25"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15</v>
      </c>
      <c r="N11" s="1">
        <v>20</v>
      </c>
      <c r="O11" s="1">
        <v>25</v>
      </c>
      <c r="P11" s="1">
        <v>50</v>
      </c>
      <c r="Q11" s="1">
        <v>100</v>
      </c>
      <c r="R11" s="1">
        <v>500</v>
      </c>
      <c r="S11" s="1">
        <v>1000</v>
      </c>
    </row>
    <row r="12" spans="1:19" x14ac:dyDescent="0.25">
      <c r="A12" t="s">
        <v>1</v>
      </c>
      <c r="B12" s="25">
        <v>5</v>
      </c>
      <c r="C12" s="25">
        <v>4</v>
      </c>
      <c r="D12" s="25">
        <v>4</v>
      </c>
      <c r="E12" s="25">
        <v>2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0</v>
      </c>
      <c r="S12" s="25">
        <v>0</v>
      </c>
    </row>
    <row r="13" spans="1:19" x14ac:dyDescent="0.25">
      <c r="A13" t="s">
        <v>2</v>
      </c>
      <c r="B13" s="27">
        <v>5</v>
      </c>
      <c r="C13" s="27">
        <v>4</v>
      </c>
      <c r="D13" s="27">
        <v>4</v>
      </c>
      <c r="E13" s="27">
        <v>4</v>
      </c>
      <c r="F13" s="27">
        <v>4</v>
      </c>
      <c r="G13" s="27">
        <v>4</v>
      </c>
      <c r="H13" s="27">
        <v>4</v>
      </c>
      <c r="I13" s="27">
        <v>4</v>
      </c>
      <c r="J13" s="27">
        <v>4</v>
      </c>
      <c r="K13" s="27">
        <v>4</v>
      </c>
      <c r="L13" s="27">
        <v>4</v>
      </c>
      <c r="M13" s="27">
        <v>4</v>
      </c>
      <c r="N13" s="27">
        <v>4</v>
      </c>
      <c r="O13" s="27">
        <v>4</v>
      </c>
      <c r="P13" s="27">
        <v>4</v>
      </c>
      <c r="Q13" s="27">
        <v>4</v>
      </c>
      <c r="R13" s="27">
        <v>4</v>
      </c>
      <c r="S13" s="27">
        <v>4</v>
      </c>
    </row>
    <row r="14" spans="1:19" x14ac:dyDescent="0.25">
      <c r="A14" t="s">
        <v>3</v>
      </c>
      <c r="B14" s="29">
        <v>5</v>
      </c>
      <c r="C14" s="29">
        <v>4</v>
      </c>
      <c r="D14" s="29">
        <v>4</v>
      </c>
      <c r="E14" s="29">
        <v>2</v>
      </c>
      <c r="F14" s="29">
        <v>2</v>
      </c>
      <c r="G14" s="29">
        <v>2</v>
      </c>
      <c r="H14" s="29">
        <v>2</v>
      </c>
      <c r="I14" s="29">
        <v>2</v>
      </c>
      <c r="J14" s="29">
        <v>2</v>
      </c>
      <c r="K14" s="29">
        <v>2</v>
      </c>
      <c r="L14" s="29">
        <v>2</v>
      </c>
      <c r="M14" s="29">
        <v>2</v>
      </c>
      <c r="N14" s="29">
        <v>2</v>
      </c>
      <c r="O14" s="29">
        <v>1</v>
      </c>
      <c r="P14" s="29">
        <v>1</v>
      </c>
      <c r="Q14" s="29">
        <v>1</v>
      </c>
      <c r="R14" s="29">
        <v>1</v>
      </c>
      <c r="S14" s="29">
        <v>1</v>
      </c>
    </row>
    <row r="15" spans="1:19" x14ac:dyDescent="0.25">
      <c r="A15" t="s">
        <v>4</v>
      </c>
      <c r="B15" s="31">
        <v>5</v>
      </c>
      <c r="C15" s="31">
        <v>3</v>
      </c>
      <c r="D15" s="31">
        <v>3</v>
      </c>
      <c r="E15" s="31">
        <v>2</v>
      </c>
      <c r="F15" s="31">
        <v>2</v>
      </c>
      <c r="G15" s="31">
        <v>2</v>
      </c>
      <c r="H15" s="31">
        <v>2</v>
      </c>
      <c r="I15" s="31">
        <v>2</v>
      </c>
      <c r="J15" s="31">
        <v>1</v>
      </c>
      <c r="K15" s="31">
        <v>2</v>
      </c>
      <c r="L15" s="31">
        <v>1.5</v>
      </c>
      <c r="M15" s="31">
        <v>1</v>
      </c>
      <c r="N15" s="31">
        <v>1</v>
      </c>
      <c r="O15" s="31">
        <v>2</v>
      </c>
      <c r="P15" s="31">
        <v>1</v>
      </c>
      <c r="Q15" s="31">
        <v>1</v>
      </c>
      <c r="R15" s="31">
        <v>1</v>
      </c>
      <c r="S15" s="31">
        <v>0.5</v>
      </c>
    </row>
    <row r="19" spans="1:19" x14ac:dyDescent="0.25">
      <c r="A19" t="s">
        <v>6</v>
      </c>
    </row>
    <row r="20" spans="1:19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15</v>
      </c>
      <c r="N20" s="1">
        <v>20</v>
      </c>
      <c r="O20" s="1">
        <v>25</v>
      </c>
      <c r="P20" s="1">
        <v>50</v>
      </c>
      <c r="Q20" s="1">
        <v>100</v>
      </c>
      <c r="R20" s="1">
        <v>500</v>
      </c>
      <c r="S20" s="1">
        <v>1000</v>
      </c>
    </row>
    <row r="21" spans="1:19" x14ac:dyDescent="0.25">
      <c r="A21" t="s">
        <v>1</v>
      </c>
      <c r="B21" s="25">
        <v>5</v>
      </c>
      <c r="C21" s="25">
        <v>4</v>
      </c>
      <c r="D21" s="25">
        <v>4</v>
      </c>
      <c r="E21" s="25">
        <v>2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0</v>
      </c>
      <c r="S21" s="25">
        <v>0</v>
      </c>
    </row>
    <row r="22" spans="1:19" x14ac:dyDescent="0.25">
      <c r="A22" t="s">
        <v>2</v>
      </c>
      <c r="B22" s="27">
        <v>5</v>
      </c>
      <c r="C22" s="27">
        <v>4</v>
      </c>
      <c r="D22" s="27">
        <v>4</v>
      </c>
      <c r="E22" s="27">
        <v>4</v>
      </c>
      <c r="F22" s="27">
        <v>4</v>
      </c>
      <c r="G22" s="27">
        <v>4</v>
      </c>
      <c r="H22" s="27">
        <v>4</v>
      </c>
      <c r="I22" s="27">
        <v>4</v>
      </c>
      <c r="J22" s="27">
        <v>4</v>
      </c>
      <c r="K22" s="27">
        <v>4</v>
      </c>
      <c r="L22" s="27">
        <v>4</v>
      </c>
      <c r="M22" s="27">
        <v>4</v>
      </c>
      <c r="N22" s="27">
        <v>4</v>
      </c>
      <c r="O22" s="27">
        <v>4</v>
      </c>
      <c r="P22" s="27">
        <v>4</v>
      </c>
      <c r="Q22" s="27">
        <v>4</v>
      </c>
      <c r="R22" s="27">
        <v>4</v>
      </c>
      <c r="S22" s="27">
        <v>4</v>
      </c>
    </row>
    <row r="23" spans="1:19" x14ac:dyDescent="0.25">
      <c r="A23" t="s">
        <v>3</v>
      </c>
      <c r="B23" s="29">
        <v>5</v>
      </c>
      <c r="C23" s="29">
        <v>4</v>
      </c>
      <c r="D23" s="29">
        <v>4</v>
      </c>
      <c r="E23" s="29">
        <v>2</v>
      </c>
      <c r="F23" s="29">
        <v>2</v>
      </c>
      <c r="G23" s="29">
        <v>2</v>
      </c>
      <c r="H23" s="29">
        <v>2</v>
      </c>
      <c r="I23" s="29">
        <v>2</v>
      </c>
      <c r="J23" s="29">
        <v>2</v>
      </c>
      <c r="K23" s="29">
        <v>2</v>
      </c>
      <c r="L23" s="29">
        <v>2</v>
      </c>
      <c r="M23" s="29">
        <v>2</v>
      </c>
      <c r="N23" s="29">
        <v>2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</row>
    <row r="24" spans="1:19" x14ac:dyDescent="0.25">
      <c r="A24" t="s">
        <v>4</v>
      </c>
      <c r="B24" s="31">
        <v>5</v>
      </c>
      <c r="C24" s="31">
        <v>3</v>
      </c>
      <c r="D24" s="31">
        <v>3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1</v>
      </c>
      <c r="K24" s="31">
        <v>2</v>
      </c>
      <c r="L24" s="31">
        <v>1</v>
      </c>
      <c r="M24" s="31">
        <v>1</v>
      </c>
      <c r="N24" s="31">
        <v>1</v>
      </c>
      <c r="O24" s="31">
        <v>2</v>
      </c>
      <c r="P24" s="31">
        <v>1</v>
      </c>
      <c r="Q24" s="31">
        <v>1</v>
      </c>
      <c r="R24" s="31">
        <v>1</v>
      </c>
      <c r="S24" s="31">
        <v>0</v>
      </c>
    </row>
    <row r="28" spans="1:19" x14ac:dyDescent="0.25">
      <c r="A28" t="s">
        <v>7</v>
      </c>
    </row>
    <row r="29" spans="1:19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15</v>
      </c>
      <c r="N29" s="1">
        <v>20</v>
      </c>
      <c r="O29" s="1">
        <v>25</v>
      </c>
      <c r="P29" s="1">
        <v>50</v>
      </c>
      <c r="Q29" s="1">
        <v>100</v>
      </c>
      <c r="R29" s="1">
        <v>500</v>
      </c>
      <c r="S29" s="1">
        <v>1000</v>
      </c>
    </row>
    <row r="30" spans="1:19" x14ac:dyDescent="0.25">
      <c r="A30" t="s">
        <v>1</v>
      </c>
      <c r="B30" s="26">
        <v>10</v>
      </c>
      <c r="C30" s="26">
        <v>10</v>
      </c>
      <c r="D30" s="26">
        <v>10</v>
      </c>
      <c r="E30" s="26">
        <v>10</v>
      </c>
      <c r="F30" s="26">
        <v>9</v>
      </c>
      <c r="G30" s="26">
        <v>10</v>
      </c>
      <c r="H30" s="26">
        <v>10</v>
      </c>
      <c r="I30" s="26">
        <v>10</v>
      </c>
      <c r="J30" s="26">
        <v>10</v>
      </c>
      <c r="K30" s="26">
        <v>10</v>
      </c>
      <c r="L30" s="26">
        <v>9</v>
      </c>
      <c r="M30" s="26">
        <v>9</v>
      </c>
      <c r="N30" s="26">
        <v>7</v>
      </c>
      <c r="O30" s="26">
        <v>10</v>
      </c>
      <c r="P30" s="26">
        <v>9</v>
      </c>
      <c r="Q30" s="26">
        <v>6</v>
      </c>
      <c r="R30" s="26">
        <v>4</v>
      </c>
      <c r="S30" s="26">
        <v>4</v>
      </c>
    </row>
    <row r="31" spans="1:19" x14ac:dyDescent="0.25">
      <c r="A31" t="s">
        <v>2</v>
      </c>
      <c r="B31" s="28">
        <v>10</v>
      </c>
      <c r="C31" s="28">
        <v>10</v>
      </c>
      <c r="D31" s="28">
        <v>10</v>
      </c>
      <c r="E31" s="28">
        <v>10</v>
      </c>
      <c r="F31" s="28">
        <v>10</v>
      </c>
      <c r="G31" s="28">
        <v>10</v>
      </c>
      <c r="H31" s="28">
        <v>10</v>
      </c>
      <c r="I31" s="28">
        <v>10</v>
      </c>
      <c r="J31" s="28">
        <v>10</v>
      </c>
      <c r="K31" s="28">
        <v>10</v>
      </c>
      <c r="L31" s="28">
        <v>10</v>
      </c>
      <c r="M31" s="28">
        <v>10</v>
      </c>
      <c r="N31" s="28">
        <v>10</v>
      </c>
      <c r="O31" s="28">
        <v>10</v>
      </c>
      <c r="P31" s="28">
        <v>10</v>
      </c>
      <c r="Q31" s="28">
        <v>10</v>
      </c>
      <c r="R31" s="28">
        <v>8</v>
      </c>
      <c r="S31" s="28">
        <v>8</v>
      </c>
    </row>
    <row r="32" spans="1:19" x14ac:dyDescent="0.25">
      <c r="A32" t="s">
        <v>3</v>
      </c>
      <c r="B32" s="30">
        <v>10</v>
      </c>
      <c r="C32" s="30">
        <v>10</v>
      </c>
      <c r="D32" s="30">
        <v>10</v>
      </c>
      <c r="E32" s="30">
        <v>10</v>
      </c>
      <c r="F32" s="30">
        <v>10</v>
      </c>
      <c r="G32" s="30">
        <v>10</v>
      </c>
      <c r="H32" s="30">
        <v>10</v>
      </c>
      <c r="I32" s="30">
        <v>10</v>
      </c>
      <c r="J32" s="30">
        <v>10</v>
      </c>
      <c r="K32" s="30">
        <v>10</v>
      </c>
      <c r="L32" s="30">
        <v>10</v>
      </c>
      <c r="M32" s="30">
        <v>10</v>
      </c>
      <c r="N32" s="30">
        <v>10</v>
      </c>
      <c r="O32" s="30">
        <v>10</v>
      </c>
      <c r="P32" s="30">
        <v>9</v>
      </c>
      <c r="Q32" s="30">
        <v>10</v>
      </c>
      <c r="R32" s="30">
        <v>8</v>
      </c>
      <c r="S32" s="30">
        <v>10</v>
      </c>
    </row>
    <row r="33" spans="1:19" x14ac:dyDescent="0.25">
      <c r="A33" t="s">
        <v>4</v>
      </c>
      <c r="B33" s="31">
        <v>10</v>
      </c>
      <c r="C33" s="31">
        <v>10</v>
      </c>
      <c r="D33" s="31">
        <v>10</v>
      </c>
      <c r="E33" s="31">
        <v>10</v>
      </c>
      <c r="F33" s="31">
        <v>10</v>
      </c>
      <c r="G33" s="31">
        <v>10</v>
      </c>
      <c r="H33" s="31">
        <v>9</v>
      </c>
      <c r="I33" s="31">
        <v>9</v>
      </c>
      <c r="J33" s="31">
        <v>10</v>
      </c>
      <c r="K33" s="31">
        <v>10</v>
      </c>
      <c r="L33" s="31">
        <v>10</v>
      </c>
      <c r="M33" s="31">
        <v>10</v>
      </c>
      <c r="N33" s="31">
        <v>10</v>
      </c>
      <c r="O33" s="31">
        <v>9</v>
      </c>
      <c r="P33" s="31">
        <v>9</v>
      </c>
      <c r="Q33" s="31">
        <v>10</v>
      </c>
      <c r="R33" s="31">
        <v>8</v>
      </c>
      <c r="S33" s="3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90" zoomScaleNormal="90" workbookViewId="0">
      <selection activeCell="AD21" sqref="AD21"/>
    </sheetView>
  </sheetViews>
  <sheetFormatPr defaultRowHeight="15" x14ac:dyDescent="0.25"/>
  <sheetData>
    <row r="1" spans="1:19" x14ac:dyDescent="0.25">
      <c r="A1" t="s">
        <v>12</v>
      </c>
    </row>
    <row r="2" spans="1:19" x14ac:dyDescent="0.25">
      <c r="B2" s="38">
        <v>0</v>
      </c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10</v>
      </c>
      <c r="M2" s="38">
        <v>15</v>
      </c>
      <c r="N2" s="38">
        <v>20</v>
      </c>
      <c r="O2" s="38">
        <v>25</v>
      </c>
      <c r="P2" s="38">
        <v>50</v>
      </c>
      <c r="Q2" s="38">
        <v>100</v>
      </c>
      <c r="R2" s="38">
        <v>500</v>
      </c>
      <c r="S2" s="38">
        <v>1000</v>
      </c>
    </row>
    <row r="3" spans="1:19" x14ac:dyDescent="0.25">
      <c r="A3" t="s">
        <v>8</v>
      </c>
      <c r="B3">
        <v>5</v>
      </c>
      <c r="C3">
        <v>4.0999999999999996</v>
      </c>
      <c r="D3">
        <v>4.2</v>
      </c>
      <c r="E3">
        <v>3.5</v>
      </c>
      <c r="F3">
        <v>3.6</v>
      </c>
      <c r="G3">
        <v>2.6</v>
      </c>
      <c r="H3">
        <v>3.4</v>
      </c>
      <c r="I3">
        <v>2.4</v>
      </c>
      <c r="J3">
        <v>2.8</v>
      </c>
      <c r="K3">
        <v>2.7</v>
      </c>
      <c r="L3">
        <v>1.3</v>
      </c>
      <c r="M3">
        <v>2.1</v>
      </c>
      <c r="N3">
        <v>1.3</v>
      </c>
      <c r="O3">
        <v>2</v>
      </c>
      <c r="P3">
        <v>0.4</v>
      </c>
      <c r="Q3">
        <v>0.1</v>
      </c>
      <c r="R3">
        <v>0</v>
      </c>
      <c r="S3">
        <v>0</v>
      </c>
    </row>
    <row r="4" spans="1:19" x14ac:dyDescent="0.25">
      <c r="A4" t="s">
        <v>9</v>
      </c>
      <c r="B4">
        <v>5</v>
      </c>
      <c r="C4">
        <v>2.1</v>
      </c>
      <c r="D4">
        <v>2.1</v>
      </c>
      <c r="E4">
        <v>1.2</v>
      </c>
      <c r="F4">
        <v>1.1000000000000001</v>
      </c>
      <c r="G4">
        <v>1</v>
      </c>
      <c r="H4">
        <v>1.2</v>
      </c>
      <c r="I4">
        <v>0.9</v>
      </c>
      <c r="J4">
        <v>1.2</v>
      </c>
      <c r="K4">
        <v>1.3</v>
      </c>
      <c r="L4">
        <v>1.1000000000000001</v>
      </c>
      <c r="M4">
        <v>0.8</v>
      </c>
      <c r="N4">
        <v>0.7</v>
      </c>
      <c r="O4">
        <v>0.4</v>
      </c>
      <c r="P4">
        <v>0.6</v>
      </c>
      <c r="Q4">
        <v>0.2</v>
      </c>
      <c r="R4">
        <v>0.1</v>
      </c>
      <c r="S4">
        <v>0.1</v>
      </c>
    </row>
    <row r="5" spans="1:19" x14ac:dyDescent="0.25">
      <c r="A5" t="s">
        <v>10</v>
      </c>
      <c r="B5">
        <v>5</v>
      </c>
      <c r="C5">
        <v>3.4</v>
      </c>
      <c r="D5">
        <v>3.3</v>
      </c>
      <c r="E5">
        <v>1.6</v>
      </c>
      <c r="F5">
        <v>1.2</v>
      </c>
      <c r="G5">
        <v>1.2</v>
      </c>
      <c r="H5">
        <v>1.5</v>
      </c>
      <c r="I5">
        <v>1.3</v>
      </c>
      <c r="J5">
        <v>1.2</v>
      </c>
      <c r="K5">
        <v>1.5</v>
      </c>
      <c r="L5">
        <v>0.9</v>
      </c>
      <c r="M5">
        <v>0.9</v>
      </c>
      <c r="N5">
        <v>0.7</v>
      </c>
      <c r="O5">
        <v>1</v>
      </c>
      <c r="P5">
        <v>0.9</v>
      </c>
      <c r="Q5">
        <v>1</v>
      </c>
      <c r="R5">
        <v>0.8</v>
      </c>
      <c r="S5">
        <v>0.4</v>
      </c>
    </row>
    <row r="6" spans="1:19" x14ac:dyDescent="0.25">
      <c r="A6" t="s">
        <v>11</v>
      </c>
      <c r="B6">
        <v>5</v>
      </c>
      <c r="C6">
        <v>3.9</v>
      </c>
      <c r="D6">
        <v>2.8</v>
      </c>
      <c r="E6">
        <v>2.8</v>
      </c>
      <c r="F6">
        <v>1.7</v>
      </c>
      <c r="G6">
        <v>2</v>
      </c>
      <c r="H6">
        <v>1.2</v>
      </c>
      <c r="I6">
        <v>2.1</v>
      </c>
      <c r="J6">
        <v>1.5</v>
      </c>
      <c r="K6">
        <v>1.5</v>
      </c>
      <c r="L6">
        <v>1.2</v>
      </c>
      <c r="M6">
        <v>1</v>
      </c>
      <c r="N6">
        <v>1</v>
      </c>
      <c r="O6">
        <v>0.9</v>
      </c>
      <c r="P6">
        <v>0.9</v>
      </c>
      <c r="Q6">
        <v>0.8</v>
      </c>
      <c r="R6">
        <v>0.9</v>
      </c>
      <c r="S6">
        <v>0.3</v>
      </c>
    </row>
    <row r="9" spans="1:19" x14ac:dyDescent="0.25">
      <c r="A9" t="s">
        <v>13</v>
      </c>
    </row>
    <row r="10" spans="1:19" x14ac:dyDescent="0.25">
      <c r="B10" s="38">
        <v>0</v>
      </c>
      <c r="C10" s="38">
        <v>1</v>
      </c>
      <c r="D10" s="38">
        <v>2</v>
      </c>
      <c r="E10" s="38">
        <v>3</v>
      </c>
      <c r="F10" s="38">
        <v>4</v>
      </c>
      <c r="G10" s="38">
        <v>5</v>
      </c>
      <c r="H10" s="38">
        <v>6</v>
      </c>
      <c r="I10" s="38">
        <v>7</v>
      </c>
      <c r="J10" s="38">
        <v>8</v>
      </c>
      <c r="K10" s="38">
        <v>9</v>
      </c>
      <c r="L10" s="38">
        <v>10</v>
      </c>
      <c r="M10" s="38">
        <v>15</v>
      </c>
      <c r="N10" s="38">
        <v>20</v>
      </c>
      <c r="O10" s="38">
        <v>25</v>
      </c>
      <c r="P10" s="38">
        <v>50</v>
      </c>
      <c r="Q10" s="38">
        <v>100</v>
      </c>
      <c r="R10" s="38">
        <v>500</v>
      </c>
      <c r="S10" s="38">
        <v>1000</v>
      </c>
    </row>
    <row r="11" spans="1:19" x14ac:dyDescent="0.25">
      <c r="A11" t="s">
        <v>8</v>
      </c>
      <c r="B11">
        <v>10</v>
      </c>
      <c r="C11">
        <v>9</v>
      </c>
      <c r="D11">
        <v>10</v>
      </c>
      <c r="E11">
        <v>10</v>
      </c>
      <c r="F11">
        <v>10</v>
      </c>
      <c r="G11">
        <v>8</v>
      </c>
      <c r="H11">
        <v>10</v>
      </c>
      <c r="I11">
        <v>7</v>
      </c>
      <c r="J11">
        <v>8</v>
      </c>
      <c r="K11">
        <v>8</v>
      </c>
      <c r="L11">
        <v>6</v>
      </c>
      <c r="M11">
        <v>6</v>
      </c>
      <c r="N11">
        <v>4</v>
      </c>
      <c r="O11">
        <v>7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 t="s">
        <v>9</v>
      </c>
      <c r="B12">
        <v>10</v>
      </c>
      <c r="C12">
        <v>9</v>
      </c>
      <c r="D12">
        <v>10</v>
      </c>
      <c r="E12">
        <v>10</v>
      </c>
      <c r="F12">
        <v>10</v>
      </c>
      <c r="G12">
        <v>8</v>
      </c>
      <c r="H12">
        <v>10</v>
      </c>
      <c r="I12">
        <v>7</v>
      </c>
      <c r="J12">
        <v>8</v>
      </c>
      <c r="K12">
        <v>8</v>
      </c>
      <c r="L12">
        <v>6</v>
      </c>
      <c r="M12">
        <v>6</v>
      </c>
      <c r="N12">
        <v>4</v>
      </c>
      <c r="O12">
        <v>7</v>
      </c>
      <c r="P12">
        <v>1</v>
      </c>
      <c r="Q12">
        <v>1</v>
      </c>
      <c r="R12">
        <v>0</v>
      </c>
      <c r="S12">
        <v>0</v>
      </c>
    </row>
    <row r="13" spans="1:19" x14ac:dyDescent="0.25">
      <c r="A13" t="s">
        <v>10</v>
      </c>
      <c r="B13">
        <v>10</v>
      </c>
      <c r="C13">
        <v>10</v>
      </c>
      <c r="D13">
        <v>10</v>
      </c>
      <c r="E13">
        <v>10</v>
      </c>
      <c r="F13">
        <v>9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9</v>
      </c>
      <c r="M13">
        <v>9</v>
      </c>
      <c r="N13">
        <v>7</v>
      </c>
      <c r="O13">
        <v>10</v>
      </c>
      <c r="P13">
        <v>9</v>
      </c>
      <c r="Q13">
        <v>6</v>
      </c>
      <c r="R13">
        <v>4</v>
      </c>
      <c r="S13">
        <v>4</v>
      </c>
    </row>
    <row r="14" spans="1:19" x14ac:dyDescent="0.25">
      <c r="A14" t="s">
        <v>11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9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8</v>
      </c>
      <c r="P14">
        <v>9</v>
      </c>
      <c r="Q14">
        <v>8</v>
      </c>
      <c r="R14">
        <v>9</v>
      </c>
      <c r="S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R30" sqref="R30"/>
    </sheetView>
  </sheetViews>
  <sheetFormatPr defaultRowHeight="15" x14ac:dyDescent="0.25"/>
  <sheetData>
    <row r="1" spans="1:19" x14ac:dyDescent="0.25">
      <c r="A1" s="36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/>
      <c r="B2" s="38">
        <v>0</v>
      </c>
      <c r="C2" s="38">
        <v>1</v>
      </c>
      <c r="D2" s="38">
        <v>2</v>
      </c>
      <c r="E2" s="38">
        <v>3</v>
      </c>
      <c r="F2" s="38">
        <v>4</v>
      </c>
      <c r="G2" s="38">
        <v>5</v>
      </c>
      <c r="H2" s="38">
        <v>6</v>
      </c>
      <c r="I2" s="38">
        <v>7</v>
      </c>
      <c r="J2" s="38">
        <v>8</v>
      </c>
      <c r="K2" s="38">
        <v>9</v>
      </c>
      <c r="L2" s="38">
        <v>10</v>
      </c>
      <c r="M2" s="38">
        <v>15</v>
      </c>
      <c r="N2" s="38">
        <v>20</v>
      </c>
      <c r="O2" s="38">
        <v>25</v>
      </c>
      <c r="P2" s="38">
        <v>50</v>
      </c>
      <c r="Q2" s="38">
        <v>100</v>
      </c>
      <c r="R2" s="38">
        <v>500</v>
      </c>
      <c r="S2" s="38">
        <v>1000</v>
      </c>
    </row>
    <row r="3" spans="1:19" x14ac:dyDescent="0.25">
      <c r="A3" s="39" t="s">
        <v>14</v>
      </c>
      <c r="B3" s="39">
        <v>5</v>
      </c>
      <c r="C3" s="39">
        <v>5</v>
      </c>
      <c r="D3" s="39">
        <v>5</v>
      </c>
      <c r="E3" s="39">
        <v>5</v>
      </c>
      <c r="F3" s="39">
        <v>5</v>
      </c>
      <c r="G3" s="39">
        <v>4.5</v>
      </c>
      <c r="H3" s="39">
        <v>4.0999999999999996</v>
      </c>
      <c r="I3" s="39">
        <v>4</v>
      </c>
      <c r="J3" s="39">
        <v>4</v>
      </c>
      <c r="K3" s="39">
        <v>4</v>
      </c>
      <c r="L3" s="39">
        <v>4</v>
      </c>
      <c r="M3" s="39">
        <v>3.6</v>
      </c>
      <c r="N3" s="39">
        <v>3.6</v>
      </c>
      <c r="O3" s="39">
        <v>4</v>
      </c>
      <c r="P3" s="39">
        <v>3.6</v>
      </c>
      <c r="Q3" s="39">
        <v>3.6</v>
      </c>
      <c r="R3" s="39">
        <v>2.9</v>
      </c>
      <c r="S3" s="39">
        <v>1.4</v>
      </c>
    </row>
    <row r="4" spans="1:19" x14ac:dyDescent="0.25">
      <c r="A4" s="39" t="s">
        <v>15</v>
      </c>
      <c r="B4" s="39">
        <v>5</v>
      </c>
      <c r="C4" s="39">
        <v>4</v>
      </c>
      <c r="D4" s="39">
        <v>4</v>
      </c>
      <c r="E4" s="39">
        <v>4</v>
      </c>
      <c r="F4" s="39">
        <v>4</v>
      </c>
      <c r="G4" s="39">
        <v>4</v>
      </c>
      <c r="H4" s="39">
        <v>4</v>
      </c>
      <c r="I4" s="39">
        <v>4</v>
      </c>
      <c r="J4" s="39">
        <v>4</v>
      </c>
      <c r="K4" s="39">
        <v>4</v>
      </c>
      <c r="L4" s="39">
        <v>4</v>
      </c>
      <c r="M4" s="39">
        <v>4</v>
      </c>
      <c r="N4" s="39">
        <v>4</v>
      </c>
      <c r="O4" s="39">
        <v>4</v>
      </c>
      <c r="P4" s="39">
        <v>4</v>
      </c>
      <c r="Q4" s="39">
        <v>3.2</v>
      </c>
      <c r="R4" s="39">
        <v>2.8</v>
      </c>
      <c r="S4" s="39">
        <v>2.8</v>
      </c>
    </row>
    <row r="5" spans="1:19" x14ac:dyDescent="0.25">
      <c r="A5" s="39" t="s">
        <v>16</v>
      </c>
      <c r="B5" s="39">
        <v>5</v>
      </c>
      <c r="C5" s="39">
        <v>4</v>
      </c>
      <c r="D5" s="39">
        <v>4</v>
      </c>
      <c r="E5" s="39">
        <v>4</v>
      </c>
      <c r="F5" s="39">
        <v>4</v>
      </c>
      <c r="G5" s="39">
        <v>4</v>
      </c>
      <c r="H5" s="39">
        <v>4</v>
      </c>
      <c r="I5" s="39">
        <v>4</v>
      </c>
      <c r="J5" s="39">
        <v>4</v>
      </c>
      <c r="K5" s="39">
        <v>4</v>
      </c>
      <c r="L5" s="39">
        <v>4</v>
      </c>
      <c r="M5" s="39">
        <v>4</v>
      </c>
      <c r="N5" s="39">
        <v>4</v>
      </c>
      <c r="O5" s="39">
        <v>3.7</v>
      </c>
      <c r="P5" s="39">
        <v>4</v>
      </c>
      <c r="Q5" s="39">
        <v>4</v>
      </c>
      <c r="R5" s="39">
        <v>3.2</v>
      </c>
      <c r="S5" s="39">
        <v>3.2</v>
      </c>
    </row>
    <row r="6" spans="1:19" x14ac:dyDescent="0.25">
      <c r="A6" s="39" t="s">
        <v>17</v>
      </c>
      <c r="B6" s="39">
        <v>5</v>
      </c>
      <c r="C6" s="39">
        <v>4</v>
      </c>
      <c r="D6" s="39">
        <v>4</v>
      </c>
      <c r="E6" s="39">
        <v>4</v>
      </c>
      <c r="F6" s="39">
        <v>4</v>
      </c>
      <c r="G6" s="39">
        <v>4</v>
      </c>
      <c r="H6" s="39">
        <v>4</v>
      </c>
      <c r="I6" s="39">
        <v>3.6</v>
      </c>
      <c r="J6" s="39">
        <v>4</v>
      </c>
      <c r="K6" s="39">
        <v>4</v>
      </c>
      <c r="L6" s="39">
        <v>4</v>
      </c>
      <c r="M6" s="39">
        <v>4</v>
      </c>
      <c r="N6" s="39">
        <v>4</v>
      </c>
      <c r="O6" s="39">
        <v>4</v>
      </c>
      <c r="P6" s="39">
        <v>4</v>
      </c>
      <c r="Q6" s="39">
        <v>4</v>
      </c>
      <c r="R6" s="39">
        <v>4</v>
      </c>
      <c r="S6" s="39">
        <v>3.2</v>
      </c>
    </row>
    <row r="7" spans="1:19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19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19" x14ac:dyDescent="0.25">
      <c r="A9" s="36" t="s">
        <v>13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19" x14ac:dyDescent="0.25">
      <c r="A10" s="36"/>
      <c r="B10" s="38">
        <v>0</v>
      </c>
      <c r="C10" s="38">
        <v>1</v>
      </c>
      <c r="D10" s="38">
        <v>2</v>
      </c>
      <c r="E10" s="38">
        <v>3</v>
      </c>
      <c r="F10" s="38">
        <v>4</v>
      </c>
      <c r="G10" s="38">
        <v>5</v>
      </c>
      <c r="H10" s="38">
        <v>6</v>
      </c>
      <c r="I10" s="38">
        <v>7</v>
      </c>
      <c r="J10" s="38">
        <v>8</v>
      </c>
      <c r="K10" s="38">
        <v>9</v>
      </c>
      <c r="L10" s="38">
        <v>10</v>
      </c>
      <c r="M10" s="38">
        <v>15</v>
      </c>
      <c r="N10" s="38">
        <v>20</v>
      </c>
      <c r="O10" s="38">
        <v>25</v>
      </c>
      <c r="P10" s="38">
        <v>50</v>
      </c>
      <c r="Q10" s="38">
        <v>100</v>
      </c>
      <c r="R10" s="38">
        <v>500</v>
      </c>
      <c r="S10" s="38">
        <v>1000</v>
      </c>
    </row>
    <row r="11" spans="1:19" x14ac:dyDescent="0.25">
      <c r="A11" s="40" t="s">
        <v>14</v>
      </c>
      <c r="B11" s="40">
        <v>10</v>
      </c>
      <c r="C11" s="40">
        <v>10</v>
      </c>
      <c r="D11" s="40">
        <v>10</v>
      </c>
      <c r="E11" s="40">
        <v>10</v>
      </c>
      <c r="F11" s="40">
        <v>10</v>
      </c>
      <c r="G11" s="40">
        <v>9</v>
      </c>
      <c r="H11" s="40">
        <v>10</v>
      </c>
      <c r="I11" s="40">
        <v>10</v>
      </c>
      <c r="J11" s="40">
        <v>10</v>
      </c>
      <c r="K11" s="40">
        <v>10</v>
      </c>
      <c r="L11" s="40">
        <v>10</v>
      </c>
      <c r="M11" s="40">
        <v>9</v>
      </c>
      <c r="N11" s="40">
        <v>9</v>
      </c>
      <c r="O11" s="40">
        <v>10</v>
      </c>
      <c r="P11" s="40">
        <v>9</v>
      </c>
      <c r="Q11" s="40">
        <v>9</v>
      </c>
      <c r="R11" s="40">
        <v>8</v>
      </c>
      <c r="S11" s="40">
        <v>4</v>
      </c>
    </row>
    <row r="12" spans="1:19" x14ac:dyDescent="0.25">
      <c r="A12" s="40" t="s">
        <v>15</v>
      </c>
      <c r="B12" s="40">
        <v>10</v>
      </c>
      <c r="C12" s="40">
        <v>10</v>
      </c>
      <c r="D12" s="40">
        <v>10</v>
      </c>
      <c r="E12" s="40">
        <v>10</v>
      </c>
      <c r="F12" s="40">
        <v>10</v>
      </c>
      <c r="G12" s="40">
        <v>9</v>
      </c>
      <c r="H12" s="40">
        <v>10</v>
      </c>
      <c r="I12" s="40">
        <v>10</v>
      </c>
      <c r="J12" s="40">
        <v>10</v>
      </c>
      <c r="K12" s="40">
        <v>10</v>
      </c>
      <c r="L12" s="40">
        <v>10</v>
      </c>
      <c r="M12" s="40">
        <v>9</v>
      </c>
      <c r="N12" s="40">
        <v>9</v>
      </c>
      <c r="O12" s="40">
        <v>10</v>
      </c>
      <c r="P12" s="40">
        <v>9</v>
      </c>
      <c r="Q12" s="40">
        <v>9</v>
      </c>
      <c r="R12" s="40">
        <v>8</v>
      </c>
      <c r="S12" s="40">
        <v>4</v>
      </c>
    </row>
    <row r="13" spans="1:19" x14ac:dyDescent="0.25">
      <c r="A13" s="40" t="s">
        <v>16</v>
      </c>
      <c r="B13" s="40">
        <v>10</v>
      </c>
      <c r="C13" s="40">
        <v>10</v>
      </c>
      <c r="D13" s="40">
        <v>10</v>
      </c>
      <c r="E13" s="40">
        <v>10</v>
      </c>
      <c r="F13" s="40">
        <v>10</v>
      </c>
      <c r="G13" s="40">
        <v>10</v>
      </c>
      <c r="H13" s="40">
        <v>10</v>
      </c>
      <c r="I13" s="40">
        <v>10</v>
      </c>
      <c r="J13" s="40">
        <v>10</v>
      </c>
      <c r="K13" s="40">
        <v>10</v>
      </c>
      <c r="L13" s="40">
        <v>10</v>
      </c>
      <c r="M13" s="40">
        <v>10</v>
      </c>
      <c r="N13" s="40">
        <v>10</v>
      </c>
      <c r="O13" s="40">
        <v>10</v>
      </c>
      <c r="P13" s="40">
        <v>10</v>
      </c>
      <c r="Q13" s="40">
        <v>10</v>
      </c>
      <c r="R13" s="40">
        <v>8</v>
      </c>
      <c r="S13" s="40">
        <v>8</v>
      </c>
    </row>
    <row r="14" spans="1:19" x14ac:dyDescent="0.25">
      <c r="A14" s="40" t="s">
        <v>17</v>
      </c>
      <c r="B14" s="40">
        <v>10</v>
      </c>
      <c r="C14" s="40">
        <v>10</v>
      </c>
      <c r="D14" s="40">
        <v>10</v>
      </c>
      <c r="E14" s="40">
        <v>10</v>
      </c>
      <c r="F14" s="40">
        <v>10</v>
      </c>
      <c r="G14" s="40">
        <v>10</v>
      </c>
      <c r="H14" s="40">
        <v>10</v>
      </c>
      <c r="I14" s="40">
        <v>9</v>
      </c>
      <c r="J14" s="40">
        <v>10</v>
      </c>
      <c r="K14" s="40">
        <v>10</v>
      </c>
      <c r="L14" s="40">
        <v>10</v>
      </c>
      <c r="M14" s="40">
        <v>10</v>
      </c>
      <c r="N14" s="40">
        <v>10</v>
      </c>
      <c r="O14" s="40">
        <v>10</v>
      </c>
      <c r="P14" s="40">
        <v>10</v>
      </c>
      <c r="Q14" s="40">
        <v>10</v>
      </c>
      <c r="R14" s="40">
        <v>10</v>
      </c>
      <c r="S14" s="40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Q20" sqref="Q20"/>
    </sheetView>
  </sheetViews>
  <sheetFormatPr defaultRowHeight="15" x14ac:dyDescent="0.25"/>
  <sheetData>
    <row r="1" spans="1:19" x14ac:dyDescent="0.25">
      <c r="A1" s="36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/>
      <c r="B2" s="40">
        <v>0</v>
      </c>
      <c r="C2" s="40">
        <v>1</v>
      </c>
      <c r="D2" s="40">
        <v>2</v>
      </c>
      <c r="E2" s="40">
        <v>3</v>
      </c>
      <c r="F2" s="40">
        <v>4</v>
      </c>
      <c r="G2" s="40">
        <v>5</v>
      </c>
      <c r="H2" s="40">
        <v>6</v>
      </c>
      <c r="I2" s="40">
        <v>7</v>
      </c>
      <c r="J2" s="40">
        <v>8</v>
      </c>
      <c r="K2" s="40">
        <v>9</v>
      </c>
      <c r="L2" s="40">
        <v>10</v>
      </c>
      <c r="M2" s="40">
        <v>15</v>
      </c>
      <c r="N2" s="40">
        <v>20</v>
      </c>
      <c r="O2" s="40">
        <v>25</v>
      </c>
      <c r="P2" s="40">
        <v>50</v>
      </c>
      <c r="Q2" s="40">
        <v>100</v>
      </c>
      <c r="R2" s="40">
        <v>500</v>
      </c>
      <c r="S2" s="40">
        <v>1000</v>
      </c>
    </row>
    <row r="3" spans="1:19" x14ac:dyDescent="0.25">
      <c r="A3" s="41" t="s">
        <v>18</v>
      </c>
      <c r="B3" s="41">
        <v>5</v>
      </c>
      <c r="C3" s="41">
        <v>4.7</v>
      </c>
      <c r="D3" s="41">
        <v>3.7</v>
      </c>
      <c r="E3" s="41">
        <v>3.7</v>
      </c>
      <c r="F3" s="41">
        <v>3.6</v>
      </c>
      <c r="G3" s="41">
        <v>3.4</v>
      </c>
      <c r="H3" s="41">
        <v>3.3</v>
      </c>
      <c r="I3" s="41">
        <v>3.4</v>
      </c>
      <c r="J3" s="41">
        <v>3.1</v>
      </c>
      <c r="K3" s="41">
        <v>3.6</v>
      </c>
      <c r="L3" s="41">
        <v>2.6</v>
      </c>
      <c r="M3" s="41">
        <v>3</v>
      </c>
      <c r="N3" s="41">
        <v>3.2</v>
      </c>
      <c r="O3" s="41">
        <v>2.7</v>
      </c>
      <c r="P3" s="41">
        <v>1.2</v>
      </c>
      <c r="Q3" s="41">
        <v>1.2</v>
      </c>
      <c r="R3" s="41">
        <v>0.3</v>
      </c>
      <c r="S3" s="41">
        <v>0.3</v>
      </c>
    </row>
    <row r="4" spans="1:19" x14ac:dyDescent="0.25">
      <c r="A4" s="41" t="s">
        <v>19</v>
      </c>
      <c r="B4" s="41">
        <v>5</v>
      </c>
      <c r="C4" s="41">
        <v>2.7</v>
      </c>
      <c r="D4" s="41">
        <v>1.9</v>
      </c>
      <c r="E4" s="41">
        <v>1.3</v>
      </c>
      <c r="F4" s="41">
        <v>1.2</v>
      </c>
      <c r="G4" s="41">
        <v>1.5</v>
      </c>
      <c r="H4" s="41">
        <v>1.3</v>
      </c>
      <c r="I4" s="41">
        <v>1</v>
      </c>
      <c r="J4" s="41">
        <v>1</v>
      </c>
      <c r="K4" s="41">
        <v>1</v>
      </c>
      <c r="L4" s="41">
        <v>1</v>
      </c>
      <c r="M4" s="41">
        <v>1</v>
      </c>
      <c r="N4" s="41">
        <v>1</v>
      </c>
      <c r="O4" s="41">
        <v>1</v>
      </c>
      <c r="P4" s="41">
        <v>0.9</v>
      </c>
      <c r="Q4" s="41">
        <v>0.9</v>
      </c>
      <c r="R4" s="41">
        <v>0.7</v>
      </c>
      <c r="S4" s="41">
        <v>0.6</v>
      </c>
    </row>
    <row r="5" spans="1:19" x14ac:dyDescent="0.25">
      <c r="A5" s="41" t="s">
        <v>20</v>
      </c>
      <c r="B5" s="41">
        <v>5</v>
      </c>
      <c r="C5" s="41">
        <v>4.0999999999999996</v>
      </c>
      <c r="D5" s="41">
        <v>3.4</v>
      </c>
      <c r="E5" s="41">
        <v>2.2000000000000002</v>
      </c>
      <c r="F5" s="41">
        <v>2</v>
      </c>
      <c r="G5" s="41">
        <v>2.2999999999999998</v>
      </c>
      <c r="H5" s="41">
        <v>2.2000000000000002</v>
      </c>
      <c r="I5" s="41">
        <v>2</v>
      </c>
      <c r="J5" s="41">
        <v>2</v>
      </c>
      <c r="K5" s="41">
        <v>2.2000000000000002</v>
      </c>
      <c r="L5" s="41">
        <v>2</v>
      </c>
      <c r="M5" s="41">
        <v>1.7</v>
      </c>
      <c r="N5" s="41">
        <v>1.7</v>
      </c>
      <c r="O5" s="41">
        <v>1.6</v>
      </c>
      <c r="P5" s="41">
        <v>1</v>
      </c>
      <c r="Q5" s="41">
        <v>1</v>
      </c>
      <c r="R5" s="41">
        <v>1</v>
      </c>
      <c r="S5" s="41">
        <v>1.1000000000000001</v>
      </c>
    </row>
    <row r="6" spans="1:19" x14ac:dyDescent="0.25">
      <c r="A6" s="41" t="s">
        <v>21</v>
      </c>
      <c r="B6" s="41">
        <v>5</v>
      </c>
      <c r="C6" s="41">
        <v>4.2</v>
      </c>
      <c r="D6" s="41">
        <v>3.7</v>
      </c>
      <c r="E6" s="41">
        <v>3.8</v>
      </c>
      <c r="F6" s="41">
        <v>3.6</v>
      </c>
      <c r="G6" s="41">
        <v>3.2</v>
      </c>
      <c r="H6" s="41">
        <v>3.8</v>
      </c>
      <c r="I6" s="41">
        <v>3</v>
      </c>
      <c r="J6" s="41">
        <v>2.7</v>
      </c>
      <c r="K6" s="41">
        <v>2.9</v>
      </c>
      <c r="L6" s="41">
        <v>2.9</v>
      </c>
      <c r="M6" s="41">
        <v>2.7</v>
      </c>
      <c r="N6" s="41">
        <v>2.1</v>
      </c>
      <c r="O6" s="41">
        <v>1.8</v>
      </c>
      <c r="P6" s="41">
        <v>1.5</v>
      </c>
      <c r="Q6" s="41">
        <v>1.2</v>
      </c>
      <c r="R6" s="41">
        <v>1.4</v>
      </c>
      <c r="S6" s="41">
        <v>1.2</v>
      </c>
    </row>
    <row r="7" spans="1:19" x14ac:dyDescent="0.25">
      <c r="A7" s="36"/>
      <c r="B7" s="36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19" x14ac:dyDescent="0.25">
      <c r="A9" s="36" t="s">
        <v>13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19" x14ac:dyDescent="0.25">
      <c r="A10" s="36"/>
      <c r="B10" s="40">
        <v>0</v>
      </c>
      <c r="C10" s="40">
        <v>1</v>
      </c>
      <c r="D10" s="40">
        <v>2</v>
      </c>
      <c r="E10" s="40">
        <v>3</v>
      </c>
      <c r="F10" s="40">
        <v>4</v>
      </c>
      <c r="G10" s="40">
        <v>5</v>
      </c>
      <c r="H10" s="40">
        <v>6</v>
      </c>
      <c r="I10" s="40">
        <v>7</v>
      </c>
      <c r="J10" s="40">
        <v>8</v>
      </c>
      <c r="K10" s="40">
        <v>9</v>
      </c>
      <c r="L10" s="40">
        <v>10</v>
      </c>
      <c r="M10" s="40">
        <v>15</v>
      </c>
      <c r="N10" s="40">
        <v>20</v>
      </c>
      <c r="O10" s="40">
        <v>25</v>
      </c>
      <c r="P10" s="40">
        <v>50</v>
      </c>
      <c r="Q10" s="40">
        <v>100</v>
      </c>
      <c r="R10" s="40">
        <v>500</v>
      </c>
      <c r="S10" s="40">
        <v>1000</v>
      </c>
    </row>
    <row r="11" spans="1:19" x14ac:dyDescent="0.25">
      <c r="A11" s="42" t="s">
        <v>18</v>
      </c>
      <c r="B11" s="42">
        <v>10</v>
      </c>
      <c r="C11" s="42">
        <v>10</v>
      </c>
      <c r="D11" s="42">
        <v>9</v>
      </c>
      <c r="E11" s="42">
        <v>10</v>
      </c>
      <c r="F11" s="42">
        <v>10</v>
      </c>
      <c r="G11" s="42">
        <v>10</v>
      </c>
      <c r="H11" s="42">
        <v>10</v>
      </c>
      <c r="I11" s="42">
        <v>10</v>
      </c>
      <c r="J11" s="42">
        <v>9</v>
      </c>
      <c r="K11" s="42">
        <v>10</v>
      </c>
      <c r="L11" s="42">
        <v>9</v>
      </c>
      <c r="M11" s="42">
        <v>10</v>
      </c>
      <c r="N11" s="42">
        <v>10</v>
      </c>
      <c r="O11" s="42">
        <v>10</v>
      </c>
      <c r="P11" s="42">
        <v>9</v>
      </c>
      <c r="Q11" s="42">
        <v>9</v>
      </c>
      <c r="R11" s="42">
        <v>2</v>
      </c>
      <c r="S11" s="42">
        <v>3</v>
      </c>
    </row>
    <row r="12" spans="1:19" x14ac:dyDescent="0.25">
      <c r="A12" s="42" t="s">
        <v>19</v>
      </c>
      <c r="B12" s="42">
        <v>10</v>
      </c>
      <c r="C12" s="42">
        <v>10</v>
      </c>
      <c r="D12" s="42">
        <v>9</v>
      </c>
      <c r="E12" s="42">
        <v>10</v>
      </c>
      <c r="F12" s="42">
        <v>10</v>
      </c>
      <c r="G12" s="42">
        <v>10</v>
      </c>
      <c r="H12" s="42">
        <v>10</v>
      </c>
      <c r="I12" s="42">
        <v>10</v>
      </c>
      <c r="J12" s="42">
        <v>9</v>
      </c>
      <c r="K12" s="42">
        <v>10</v>
      </c>
      <c r="L12" s="42">
        <v>9</v>
      </c>
      <c r="M12" s="42">
        <v>10</v>
      </c>
      <c r="N12" s="42">
        <v>10</v>
      </c>
      <c r="O12" s="42">
        <v>10</v>
      </c>
      <c r="P12" s="42">
        <v>9</v>
      </c>
      <c r="Q12" s="42">
        <v>9</v>
      </c>
      <c r="R12" s="42">
        <v>2</v>
      </c>
      <c r="S12" s="42">
        <v>3</v>
      </c>
    </row>
    <row r="13" spans="1:19" x14ac:dyDescent="0.25">
      <c r="A13" s="42" t="s">
        <v>20</v>
      </c>
      <c r="B13" s="42">
        <v>10</v>
      </c>
      <c r="C13" s="42">
        <v>10</v>
      </c>
      <c r="D13" s="42">
        <v>10</v>
      </c>
      <c r="E13" s="42">
        <v>10</v>
      </c>
      <c r="F13" s="42">
        <v>10</v>
      </c>
      <c r="G13" s="42">
        <v>10</v>
      </c>
      <c r="H13" s="42">
        <v>10</v>
      </c>
      <c r="I13" s="42">
        <v>10</v>
      </c>
      <c r="J13" s="42">
        <v>10</v>
      </c>
      <c r="K13" s="42">
        <v>10</v>
      </c>
      <c r="L13" s="42">
        <v>10</v>
      </c>
      <c r="M13" s="42">
        <v>10</v>
      </c>
      <c r="N13" s="42">
        <v>10</v>
      </c>
      <c r="O13" s="42">
        <v>10</v>
      </c>
      <c r="P13" s="42">
        <v>9</v>
      </c>
      <c r="Q13" s="42">
        <v>10</v>
      </c>
      <c r="R13" s="42">
        <v>8</v>
      </c>
      <c r="S13" s="42">
        <v>10</v>
      </c>
    </row>
    <row r="14" spans="1:19" x14ac:dyDescent="0.25">
      <c r="A14" s="42" t="s">
        <v>21</v>
      </c>
      <c r="B14" s="42">
        <v>10</v>
      </c>
      <c r="C14" s="42">
        <v>10</v>
      </c>
      <c r="D14" s="42">
        <v>10</v>
      </c>
      <c r="E14" s="42">
        <v>10</v>
      </c>
      <c r="F14" s="42">
        <v>10</v>
      </c>
      <c r="G14" s="42">
        <v>10</v>
      </c>
      <c r="H14" s="42">
        <v>10</v>
      </c>
      <c r="I14" s="42">
        <v>10</v>
      </c>
      <c r="J14" s="42">
        <v>10</v>
      </c>
      <c r="K14" s="42">
        <v>10</v>
      </c>
      <c r="L14" s="42">
        <v>10</v>
      </c>
      <c r="M14" s="42">
        <v>10</v>
      </c>
      <c r="N14" s="42">
        <v>10</v>
      </c>
      <c r="O14" s="42">
        <v>10</v>
      </c>
      <c r="P14" s="42">
        <v>10</v>
      </c>
      <c r="Q14" s="42">
        <v>9</v>
      </c>
      <c r="R14" s="42">
        <v>10</v>
      </c>
      <c r="S14" s="42">
        <v>10</v>
      </c>
    </row>
    <row r="15" spans="1:19" x14ac:dyDescent="0.25"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Q22" sqref="Q22"/>
    </sheetView>
  </sheetViews>
  <sheetFormatPr defaultRowHeight="15" x14ac:dyDescent="0.25"/>
  <sheetData>
    <row r="1" spans="1:19" x14ac:dyDescent="0.25">
      <c r="A1" s="36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x14ac:dyDescent="0.25">
      <c r="A2" s="36"/>
      <c r="B2" s="40">
        <v>0</v>
      </c>
      <c r="C2" s="40">
        <v>1</v>
      </c>
      <c r="D2" s="40">
        <v>2</v>
      </c>
      <c r="E2" s="40">
        <v>3</v>
      </c>
      <c r="F2" s="40">
        <v>4</v>
      </c>
      <c r="G2" s="40">
        <v>5</v>
      </c>
      <c r="H2" s="40">
        <v>6</v>
      </c>
      <c r="I2" s="40">
        <v>7</v>
      </c>
      <c r="J2" s="40">
        <v>8</v>
      </c>
      <c r="K2" s="40">
        <v>9</v>
      </c>
      <c r="L2" s="40">
        <v>10</v>
      </c>
      <c r="M2" s="40">
        <v>15</v>
      </c>
      <c r="N2" s="40">
        <v>20</v>
      </c>
      <c r="O2" s="40">
        <v>25</v>
      </c>
      <c r="P2" s="40">
        <v>50</v>
      </c>
      <c r="Q2" s="40">
        <v>100</v>
      </c>
      <c r="R2" s="40">
        <v>500</v>
      </c>
      <c r="S2" s="40">
        <v>1000</v>
      </c>
    </row>
    <row r="3" spans="1:19" x14ac:dyDescent="0.25">
      <c r="A3" s="40" t="s">
        <v>22</v>
      </c>
      <c r="B3" s="2">
        <v>5</v>
      </c>
      <c r="C3" s="2">
        <v>2.1</v>
      </c>
      <c r="D3" s="2">
        <v>2.2999999999999998</v>
      </c>
      <c r="E3" s="2">
        <v>1.9</v>
      </c>
      <c r="F3" s="2">
        <v>1.5</v>
      </c>
      <c r="G3" s="2">
        <v>0.9</v>
      </c>
      <c r="H3" s="2">
        <v>0.5</v>
      </c>
      <c r="I3" s="2">
        <v>1.4</v>
      </c>
      <c r="J3" s="2">
        <v>0.6</v>
      </c>
      <c r="K3" s="2">
        <v>0.7</v>
      </c>
      <c r="L3" s="2">
        <v>1.2</v>
      </c>
      <c r="M3" s="2">
        <v>0.4</v>
      </c>
      <c r="N3" s="2">
        <v>0.5</v>
      </c>
      <c r="O3" s="2">
        <v>0.4</v>
      </c>
      <c r="P3" s="2">
        <v>0.2</v>
      </c>
      <c r="Q3" s="43">
        <v>0</v>
      </c>
      <c r="R3" s="2">
        <v>0</v>
      </c>
      <c r="S3" s="2">
        <v>0</v>
      </c>
    </row>
    <row r="4" spans="1:19" x14ac:dyDescent="0.25">
      <c r="A4" s="40" t="s">
        <v>23</v>
      </c>
      <c r="B4" s="48">
        <v>5</v>
      </c>
      <c r="C4" s="48">
        <v>3.8</v>
      </c>
      <c r="D4" s="48">
        <v>3</v>
      </c>
      <c r="E4" s="48">
        <v>2.8</v>
      </c>
      <c r="F4" s="48">
        <v>2.6</v>
      </c>
      <c r="G4" s="48">
        <v>2.2000000000000002</v>
      </c>
      <c r="H4" s="48">
        <v>2.1</v>
      </c>
      <c r="I4" s="48">
        <v>2</v>
      </c>
      <c r="J4" s="48">
        <v>2</v>
      </c>
      <c r="K4" s="48">
        <v>2</v>
      </c>
      <c r="L4" s="48">
        <v>2</v>
      </c>
      <c r="M4" s="48">
        <v>2</v>
      </c>
      <c r="N4" s="48">
        <v>1.8</v>
      </c>
      <c r="O4" s="48">
        <v>2.2000000000000002</v>
      </c>
      <c r="P4" s="49">
        <v>1.2</v>
      </c>
      <c r="Q4" s="49">
        <v>1</v>
      </c>
      <c r="R4" s="48">
        <v>1</v>
      </c>
      <c r="S4" s="48">
        <v>1</v>
      </c>
    </row>
    <row r="5" spans="1:19" x14ac:dyDescent="0.25">
      <c r="A5" s="40" t="s">
        <v>24</v>
      </c>
      <c r="B5" s="40">
        <v>5</v>
      </c>
      <c r="C5" s="40">
        <v>3.1</v>
      </c>
      <c r="D5" s="40">
        <v>2.8</v>
      </c>
      <c r="E5" s="40">
        <v>2.2999999999999998</v>
      </c>
      <c r="F5" s="40">
        <v>2.4</v>
      </c>
      <c r="G5" s="40">
        <v>2.1</v>
      </c>
      <c r="H5" s="40">
        <v>1.7</v>
      </c>
      <c r="I5" s="40">
        <v>1.6</v>
      </c>
      <c r="J5" s="40">
        <v>1.4</v>
      </c>
      <c r="K5" s="40">
        <v>1.8</v>
      </c>
      <c r="L5" s="40">
        <v>1.6</v>
      </c>
      <c r="M5" s="40">
        <v>1.4</v>
      </c>
      <c r="N5" s="40">
        <v>1.1000000000000001</v>
      </c>
      <c r="O5" s="40">
        <v>1.7</v>
      </c>
      <c r="P5" s="40">
        <v>0.9</v>
      </c>
      <c r="Q5" s="40">
        <v>1</v>
      </c>
      <c r="R5" s="40">
        <v>0.8</v>
      </c>
      <c r="S5" s="40">
        <v>0.6</v>
      </c>
    </row>
    <row r="6" spans="1:19" x14ac:dyDescent="0.25">
      <c r="A6" s="40" t="s">
        <v>25</v>
      </c>
      <c r="B6" s="45">
        <v>5</v>
      </c>
      <c r="C6" s="45">
        <v>4.3</v>
      </c>
      <c r="D6" s="45">
        <v>3.8</v>
      </c>
      <c r="E6" s="45">
        <v>3.4</v>
      </c>
      <c r="F6" s="45">
        <v>3.6</v>
      </c>
      <c r="G6" s="45">
        <v>3</v>
      </c>
      <c r="H6" s="45">
        <v>3</v>
      </c>
      <c r="I6" s="45">
        <v>3.4</v>
      </c>
      <c r="J6" s="45">
        <v>3.1</v>
      </c>
      <c r="K6" s="45">
        <v>3.2</v>
      </c>
      <c r="L6" s="45">
        <v>3.2</v>
      </c>
      <c r="M6" s="45">
        <v>2.7</v>
      </c>
      <c r="N6" s="45">
        <v>3</v>
      </c>
      <c r="O6" s="45">
        <v>2.6</v>
      </c>
      <c r="P6" s="46">
        <v>2.6</v>
      </c>
      <c r="Q6" s="46">
        <v>2.2000000000000002</v>
      </c>
      <c r="R6" s="45">
        <v>1.7</v>
      </c>
      <c r="S6" s="45">
        <v>2.1</v>
      </c>
    </row>
    <row r="7" spans="1:19" x14ac:dyDescent="0.25">
      <c r="A7" s="36"/>
      <c r="B7" s="36">
        <f>AVERAGE(B3:B6)</f>
        <v>5</v>
      </c>
      <c r="C7" s="50">
        <f t="shared" ref="C7:S7" si="0">AVERAGE(C3:C6)</f>
        <v>3.3250000000000002</v>
      </c>
      <c r="D7" s="50">
        <f t="shared" si="0"/>
        <v>2.9749999999999996</v>
      </c>
      <c r="E7" s="50">
        <f t="shared" si="0"/>
        <v>2.5999999999999996</v>
      </c>
      <c r="F7" s="50">
        <f t="shared" si="0"/>
        <v>2.5249999999999999</v>
      </c>
      <c r="G7" s="50">
        <f t="shared" si="0"/>
        <v>2.0499999999999998</v>
      </c>
      <c r="H7" s="50">
        <f t="shared" si="0"/>
        <v>1.825</v>
      </c>
      <c r="I7" s="50">
        <f t="shared" si="0"/>
        <v>2.1</v>
      </c>
      <c r="J7" s="50">
        <f t="shared" si="0"/>
        <v>1.7749999999999999</v>
      </c>
      <c r="K7" s="50">
        <f t="shared" si="0"/>
        <v>1.925</v>
      </c>
      <c r="L7" s="50">
        <f t="shared" si="0"/>
        <v>2</v>
      </c>
      <c r="M7" s="50">
        <f t="shared" si="0"/>
        <v>1.625</v>
      </c>
      <c r="N7" s="50">
        <f t="shared" si="0"/>
        <v>1.6</v>
      </c>
      <c r="O7" s="50">
        <f t="shared" si="0"/>
        <v>1.7250000000000001</v>
      </c>
      <c r="P7" s="50">
        <f t="shared" si="0"/>
        <v>1.2250000000000001</v>
      </c>
      <c r="Q7" s="50">
        <f t="shared" si="0"/>
        <v>1.05</v>
      </c>
      <c r="R7" s="50">
        <f t="shared" si="0"/>
        <v>0.875</v>
      </c>
      <c r="S7" s="50">
        <f t="shared" si="0"/>
        <v>0.92500000000000004</v>
      </c>
    </row>
    <row r="8" spans="1:19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  <row r="9" spans="1:19" x14ac:dyDescent="0.25">
      <c r="A9" s="36" t="s">
        <v>13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</row>
    <row r="10" spans="1:19" x14ac:dyDescent="0.25">
      <c r="A10" s="36"/>
      <c r="B10" s="40">
        <v>0</v>
      </c>
      <c r="C10" s="40">
        <v>1</v>
      </c>
      <c r="D10" s="40">
        <v>2</v>
      </c>
      <c r="E10" s="40">
        <v>3</v>
      </c>
      <c r="F10" s="40">
        <v>4</v>
      </c>
      <c r="G10" s="40">
        <v>5</v>
      </c>
      <c r="H10" s="40">
        <v>6</v>
      </c>
      <c r="I10" s="40">
        <v>7</v>
      </c>
      <c r="J10" s="40">
        <v>8</v>
      </c>
      <c r="K10" s="40">
        <v>9</v>
      </c>
      <c r="L10" s="40">
        <v>10</v>
      </c>
      <c r="M10" s="40">
        <v>15</v>
      </c>
      <c r="N10" s="40">
        <v>20</v>
      </c>
      <c r="O10" s="40">
        <v>25</v>
      </c>
      <c r="P10" s="40">
        <v>50</v>
      </c>
      <c r="Q10" s="40">
        <v>100</v>
      </c>
      <c r="R10" s="40">
        <v>500</v>
      </c>
      <c r="S10" s="40">
        <v>1000</v>
      </c>
    </row>
    <row r="11" spans="1:19" x14ac:dyDescent="0.25">
      <c r="A11" s="42" t="s">
        <v>22</v>
      </c>
      <c r="B11" s="44">
        <v>10</v>
      </c>
      <c r="C11" s="44">
        <v>8</v>
      </c>
      <c r="D11" s="44">
        <v>10</v>
      </c>
      <c r="E11" s="44">
        <v>10</v>
      </c>
      <c r="F11" s="44">
        <v>10</v>
      </c>
      <c r="G11" s="44">
        <v>6</v>
      </c>
      <c r="H11" s="44">
        <v>4</v>
      </c>
      <c r="I11" s="44">
        <v>9</v>
      </c>
      <c r="J11" s="44">
        <v>3</v>
      </c>
      <c r="K11" s="44">
        <v>6</v>
      </c>
      <c r="L11" s="44">
        <v>8</v>
      </c>
      <c r="M11" s="44">
        <v>4</v>
      </c>
      <c r="N11" s="44">
        <v>5</v>
      </c>
      <c r="O11" s="44">
        <v>3</v>
      </c>
      <c r="P11" s="44">
        <v>2</v>
      </c>
      <c r="Q11" s="44">
        <v>0</v>
      </c>
      <c r="R11" s="44">
        <v>0</v>
      </c>
      <c r="S11" s="44">
        <v>0</v>
      </c>
    </row>
    <row r="12" spans="1:19" x14ac:dyDescent="0.25">
      <c r="A12" s="42" t="s">
        <v>23</v>
      </c>
      <c r="B12" s="50">
        <v>10</v>
      </c>
      <c r="C12" s="50">
        <v>10</v>
      </c>
      <c r="D12" s="50">
        <v>10</v>
      </c>
      <c r="E12" s="50">
        <v>10</v>
      </c>
      <c r="F12" s="50">
        <v>10</v>
      </c>
      <c r="G12" s="50">
        <v>10</v>
      </c>
      <c r="H12" s="50">
        <v>10</v>
      </c>
      <c r="I12" s="50">
        <v>10</v>
      </c>
      <c r="J12" s="50">
        <v>10</v>
      </c>
      <c r="K12" s="50">
        <v>10</v>
      </c>
      <c r="L12" s="50">
        <v>10</v>
      </c>
      <c r="M12" s="50">
        <v>10</v>
      </c>
      <c r="N12" s="50">
        <v>10</v>
      </c>
      <c r="O12" s="50">
        <v>10</v>
      </c>
      <c r="P12" s="50">
        <v>10</v>
      </c>
      <c r="Q12" s="50">
        <v>10</v>
      </c>
      <c r="R12" s="50">
        <v>10</v>
      </c>
      <c r="S12" s="50">
        <v>10</v>
      </c>
    </row>
    <row r="13" spans="1:19" x14ac:dyDescent="0.25">
      <c r="A13" s="42" t="s">
        <v>24</v>
      </c>
      <c r="B13" s="40">
        <v>10</v>
      </c>
      <c r="C13" s="40">
        <v>10</v>
      </c>
      <c r="D13" s="40">
        <v>10</v>
      </c>
      <c r="E13" s="40">
        <v>10</v>
      </c>
      <c r="F13" s="40">
        <v>10</v>
      </c>
      <c r="G13" s="40">
        <v>10</v>
      </c>
      <c r="H13" s="40">
        <v>9</v>
      </c>
      <c r="I13" s="40">
        <v>9</v>
      </c>
      <c r="J13" s="40">
        <v>10</v>
      </c>
      <c r="K13" s="40">
        <v>10</v>
      </c>
      <c r="L13" s="40">
        <v>10</v>
      </c>
      <c r="M13" s="40">
        <v>10</v>
      </c>
      <c r="N13" s="40">
        <v>10</v>
      </c>
      <c r="O13" s="40">
        <v>9</v>
      </c>
      <c r="P13" s="40">
        <v>9</v>
      </c>
      <c r="Q13" s="40">
        <v>10</v>
      </c>
      <c r="R13" s="40">
        <v>8</v>
      </c>
      <c r="S13" s="40">
        <v>5</v>
      </c>
    </row>
    <row r="14" spans="1:19" x14ac:dyDescent="0.25">
      <c r="A14" s="42" t="s">
        <v>25</v>
      </c>
      <c r="B14" s="47">
        <v>10</v>
      </c>
      <c r="C14" s="47">
        <v>10</v>
      </c>
      <c r="D14" s="47">
        <v>10</v>
      </c>
      <c r="E14" s="47">
        <v>10</v>
      </c>
      <c r="F14" s="47">
        <v>10</v>
      </c>
      <c r="G14" s="47">
        <v>10</v>
      </c>
      <c r="H14" s="47">
        <v>10</v>
      </c>
      <c r="I14" s="47">
        <v>10</v>
      </c>
      <c r="J14" s="47">
        <v>10</v>
      </c>
      <c r="K14" s="47">
        <v>10</v>
      </c>
      <c r="L14" s="47">
        <v>10</v>
      </c>
      <c r="M14" s="47">
        <v>9</v>
      </c>
      <c r="N14" s="47">
        <v>10</v>
      </c>
      <c r="O14" s="47">
        <v>9</v>
      </c>
      <c r="P14" s="47">
        <v>10</v>
      </c>
      <c r="Q14" s="47">
        <v>10</v>
      </c>
      <c r="R14" s="47">
        <v>7</v>
      </c>
      <c r="S14" s="47">
        <v>10</v>
      </c>
    </row>
    <row r="15" spans="1:19" x14ac:dyDescent="0.25">
      <c r="B15">
        <f>SUM(B11:B14)</f>
        <v>40</v>
      </c>
      <c r="C15" s="50">
        <f t="shared" ref="C15:S15" si="1">SUM(C11:C14)</f>
        <v>38</v>
      </c>
      <c r="D15" s="50">
        <f t="shared" si="1"/>
        <v>40</v>
      </c>
      <c r="E15" s="50">
        <f t="shared" si="1"/>
        <v>40</v>
      </c>
      <c r="F15" s="50">
        <f t="shared" si="1"/>
        <v>40</v>
      </c>
      <c r="G15" s="50">
        <f t="shared" si="1"/>
        <v>36</v>
      </c>
      <c r="H15" s="50">
        <f t="shared" si="1"/>
        <v>33</v>
      </c>
      <c r="I15" s="50">
        <f t="shared" si="1"/>
        <v>38</v>
      </c>
      <c r="J15" s="50">
        <f t="shared" si="1"/>
        <v>33</v>
      </c>
      <c r="K15" s="50">
        <f t="shared" si="1"/>
        <v>36</v>
      </c>
      <c r="L15" s="50">
        <f t="shared" si="1"/>
        <v>38</v>
      </c>
      <c r="M15" s="50">
        <f t="shared" si="1"/>
        <v>33</v>
      </c>
      <c r="N15" s="50">
        <f t="shared" si="1"/>
        <v>35</v>
      </c>
      <c r="O15" s="50">
        <f t="shared" si="1"/>
        <v>31</v>
      </c>
      <c r="P15" s="50">
        <f t="shared" si="1"/>
        <v>31</v>
      </c>
      <c r="Q15" s="50">
        <f t="shared" si="1"/>
        <v>30</v>
      </c>
      <c r="R15" s="50">
        <f t="shared" si="1"/>
        <v>25</v>
      </c>
      <c r="S15" s="50">
        <f t="shared" si="1"/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S37" sqref="S37"/>
    </sheetView>
  </sheetViews>
  <sheetFormatPr defaultRowHeight="15" x14ac:dyDescent="0.25"/>
  <cols>
    <col min="1" max="1" width="6.5703125" customWidth="1"/>
    <col min="2" max="19" width="8.5703125" customWidth="1"/>
  </cols>
  <sheetData>
    <row r="1" spans="1:19" x14ac:dyDescent="0.25">
      <c r="A1" s="57" t="s">
        <v>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x14ac:dyDescent="0.25">
      <c r="A2" s="56"/>
      <c r="B2" s="56">
        <v>0</v>
      </c>
      <c r="C2" s="56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56">
        <v>10</v>
      </c>
      <c r="M2" s="56">
        <v>15</v>
      </c>
      <c r="N2" s="56">
        <v>20</v>
      </c>
      <c r="O2" s="56">
        <v>25</v>
      </c>
      <c r="P2" s="56">
        <v>50</v>
      </c>
      <c r="Q2" s="56">
        <v>100</v>
      </c>
      <c r="R2" s="56">
        <v>500</v>
      </c>
      <c r="S2" s="56">
        <v>1000</v>
      </c>
    </row>
    <row r="3" spans="1:19" x14ac:dyDescent="0.25">
      <c r="A3" s="52" t="s">
        <v>26</v>
      </c>
      <c r="B3" s="52">
        <v>5</v>
      </c>
      <c r="C3" s="52">
        <v>4.25</v>
      </c>
      <c r="D3" s="52">
        <v>4.25</v>
      </c>
      <c r="E3" s="52">
        <v>4.25</v>
      </c>
      <c r="F3" s="52">
        <v>4.25</v>
      </c>
      <c r="G3" s="52">
        <v>4.125</v>
      </c>
      <c r="H3" s="52">
        <v>4.0250000000000004</v>
      </c>
      <c r="I3" s="52">
        <v>3.9</v>
      </c>
      <c r="J3" s="52">
        <v>4</v>
      </c>
      <c r="K3" s="52">
        <v>4</v>
      </c>
      <c r="L3" s="52">
        <v>4</v>
      </c>
      <c r="M3" s="52">
        <v>3.9</v>
      </c>
      <c r="N3" s="52">
        <v>3.9</v>
      </c>
      <c r="O3" s="52">
        <v>3.9249999999999998</v>
      </c>
      <c r="P3" s="52">
        <v>3.9</v>
      </c>
      <c r="Q3" s="52">
        <v>3.7</v>
      </c>
      <c r="R3" s="52">
        <v>3.2249999999999996</v>
      </c>
      <c r="S3" s="52">
        <v>2.65</v>
      </c>
    </row>
    <row r="4" spans="1:19" x14ac:dyDescent="0.25">
      <c r="A4" s="53" t="s">
        <v>27</v>
      </c>
      <c r="B4" s="53">
        <v>5</v>
      </c>
      <c r="C4" s="53">
        <v>3.375</v>
      </c>
      <c r="D4" s="53">
        <v>3.1000000000000005</v>
      </c>
      <c r="E4" s="53">
        <v>2.2750000000000004</v>
      </c>
      <c r="F4" s="53">
        <v>1.9000000000000001</v>
      </c>
      <c r="G4" s="53">
        <v>1.7</v>
      </c>
      <c r="H4" s="53">
        <v>1.825</v>
      </c>
      <c r="I4" s="53">
        <v>1.6749999999999998</v>
      </c>
      <c r="J4" s="53">
        <v>1.675</v>
      </c>
      <c r="K4" s="53">
        <v>1.75</v>
      </c>
      <c r="L4" s="53">
        <v>1.125</v>
      </c>
      <c r="M4" s="53">
        <v>1.2000000000000002</v>
      </c>
      <c r="N4" s="53">
        <v>0.92500000000000004</v>
      </c>
      <c r="O4" s="53">
        <v>1.075</v>
      </c>
      <c r="P4" s="53">
        <v>0.7</v>
      </c>
      <c r="Q4" s="53">
        <v>0.52500000000000002</v>
      </c>
      <c r="R4" s="53">
        <v>0.45</v>
      </c>
      <c r="S4" s="53">
        <v>0.2</v>
      </c>
    </row>
    <row r="5" spans="1:19" x14ac:dyDescent="0.25">
      <c r="A5" s="54" t="s">
        <v>28</v>
      </c>
      <c r="B5" s="54">
        <v>5</v>
      </c>
      <c r="C5" s="54">
        <v>3.9249999999999998</v>
      </c>
      <c r="D5" s="54">
        <v>3.1749999999999998</v>
      </c>
      <c r="E5" s="54">
        <v>2.75</v>
      </c>
      <c r="F5" s="54">
        <v>2.6</v>
      </c>
      <c r="G5" s="54">
        <v>2.6</v>
      </c>
      <c r="H5" s="54">
        <v>2.65</v>
      </c>
      <c r="I5" s="54">
        <v>2.35</v>
      </c>
      <c r="J5" s="54">
        <v>2.2000000000000002</v>
      </c>
      <c r="K5" s="54">
        <v>2.4249999999999998</v>
      </c>
      <c r="L5" s="54">
        <v>2.125</v>
      </c>
      <c r="M5" s="54">
        <v>2.1</v>
      </c>
      <c r="N5" s="54">
        <v>2</v>
      </c>
      <c r="O5" s="54">
        <v>1.7750000000000001</v>
      </c>
      <c r="P5" s="54">
        <v>1.1499999999999999</v>
      </c>
      <c r="Q5" s="54">
        <v>1.075</v>
      </c>
      <c r="R5" s="54">
        <v>0.85</v>
      </c>
      <c r="S5" s="54">
        <v>0.8</v>
      </c>
    </row>
    <row r="6" spans="1:19" x14ac:dyDescent="0.25">
      <c r="A6" s="51" t="s">
        <v>29</v>
      </c>
      <c r="B6" s="50">
        <v>5</v>
      </c>
      <c r="C6" s="50">
        <v>3.3250000000000002</v>
      </c>
      <c r="D6" s="50">
        <v>2.9749999999999996</v>
      </c>
      <c r="E6" s="50">
        <v>2.5999999999999996</v>
      </c>
      <c r="F6" s="50">
        <v>2.5249999999999999</v>
      </c>
      <c r="G6" s="50">
        <v>2.0499999999999998</v>
      </c>
      <c r="H6" s="50">
        <v>1.825</v>
      </c>
      <c r="I6" s="50">
        <v>2.1</v>
      </c>
      <c r="J6" s="50">
        <v>1.7749999999999999</v>
      </c>
      <c r="K6" s="50">
        <v>1.925</v>
      </c>
      <c r="L6" s="50">
        <v>2</v>
      </c>
      <c r="M6" s="50">
        <v>1.625</v>
      </c>
      <c r="N6" s="50">
        <v>1.6</v>
      </c>
      <c r="O6" s="50">
        <v>1.7250000000000001</v>
      </c>
      <c r="P6" s="50">
        <v>1.2250000000000001</v>
      </c>
      <c r="Q6" s="50">
        <v>1.05</v>
      </c>
      <c r="R6" s="50">
        <v>0.875</v>
      </c>
      <c r="S6" s="50">
        <v>0.92500000000000004</v>
      </c>
    </row>
    <row r="25" spans="1:19" x14ac:dyDescent="0.25">
      <c r="A25" s="55" t="s">
        <v>31</v>
      </c>
    </row>
    <row r="26" spans="1:19" x14ac:dyDescent="0.25">
      <c r="B26" s="56">
        <v>0</v>
      </c>
      <c r="C26" s="56">
        <v>1</v>
      </c>
      <c r="D26" s="56">
        <v>2</v>
      </c>
      <c r="E26" s="56">
        <v>3</v>
      </c>
      <c r="F26" s="56">
        <v>4</v>
      </c>
      <c r="G26" s="56">
        <v>5</v>
      </c>
      <c r="H26" s="56">
        <v>6</v>
      </c>
      <c r="I26" s="56">
        <v>7</v>
      </c>
      <c r="J26" s="56">
        <v>8</v>
      </c>
      <c r="K26" s="56">
        <v>9</v>
      </c>
      <c r="L26" s="56">
        <v>10</v>
      </c>
      <c r="M26" s="56">
        <v>15</v>
      </c>
      <c r="N26" s="56">
        <v>20</v>
      </c>
      <c r="O26" s="56">
        <v>25</v>
      </c>
      <c r="P26" s="56">
        <v>50</v>
      </c>
      <c r="Q26" s="56">
        <v>100</v>
      </c>
      <c r="R26" s="56">
        <v>500</v>
      </c>
      <c r="S26" s="56">
        <v>1000</v>
      </c>
    </row>
    <row r="27" spans="1:19" x14ac:dyDescent="0.25">
      <c r="A27" s="58" t="s">
        <v>26</v>
      </c>
      <c r="B27" s="61">
        <v>1</v>
      </c>
      <c r="C27" s="61">
        <v>1</v>
      </c>
      <c r="D27" s="61">
        <v>1</v>
      </c>
      <c r="E27" s="61">
        <v>1</v>
      </c>
      <c r="F27" s="61">
        <v>1</v>
      </c>
      <c r="G27" s="61">
        <v>0.95</v>
      </c>
      <c r="H27" s="61">
        <v>1</v>
      </c>
      <c r="I27" s="61">
        <v>0.97499999999999998</v>
      </c>
      <c r="J27" s="61">
        <v>1</v>
      </c>
      <c r="K27" s="61">
        <v>1</v>
      </c>
      <c r="L27" s="61">
        <v>1</v>
      </c>
      <c r="M27" s="61">
        <v>0.95</v>
      </c>
      <c r="N27" s="61">
        <v>0.95</v>
      </c>
      <c r="O27" s="61">
        <v>1</v>
      </c>
      <c r="P27" s="61">
        <v>0.95</v>
      </c>
      <c r="Q27" s="61">
        <v>0.95</v>
      </c>
      <c r="R27" s="61">
        <v>0.85</v>
      </c>
      <c r="S27" s="61">
        <v>0.6</v>
      </c>
    </row>
    <row r="28" spans="1:19" x14ac:dyDescent="0.25">
      <c r="A28" s="59" t="s">
        <v>27</v>
      </c>
      <c r="B28" s="62">
        <v>1</v>
      </c>
      <c r="C28" s="62">
        <v>0.95</v>
      </c>
      <c r="D28" s="62">
        <v>1</v>
      </c>
      <c r="E28" s="62">
        <v>1</v>
      </c>
      <c r="F28" s="62">
        <v>0.97499999999999998</v>
      </c>
      <c r="G28" s="62">
        <v>0.875</v>
      </c>
      <c r="H28" s="62">
        <v>1</v>
      </c>
      <c r="I28" s="62">
        <v>0.85</v>
      </c>
      <c r="J28" s="62">
        <v>0.9</v>
      </c>
      <c r="K28" s="62">
        <v>0.9</v>
      </c>
      <c r="L28" s="62">
        <v>0.77500000000000002</v>
      </c>
      <c r="M28" s="62">
        <v>0.77500000000000002</v>
      </c>
      <c r="N28" s="62">
        <v>0.625</v>
      </c>
      <c r="O28" s="62">
        <v>0.8</v>
      </c>
      <c r="P28" s="62">
        <v>0.5</v>
      </c>
      <c r="Q28" s="62">
        <v>0.4</v>
      </c>
      <c r="R28" s="62">
        <v>0.32500000000000001</v>
      </c>
      <c r="S28" s="62">
        <v>0.17499999999999999</v>
      </c>
    </row>
    <row r="29" spans="1:19" x14ac:dyDescent="0.25">
      <c r="A29" s="60" t="s">
        <v>28</v>
      </c>
      <c r="B29" s="64">
        <v>1</v>
      </c>
      <c r="C29" s="64">
        <v>1</v>
      </c>
      <c r="D29" s="64">
        <v>0.95</v>
      </c>
      <c r="E29" s="64">
        <v>1</v>
      </c>
      <c r="F29" s="64">
        <v>1</v>
      </c>
      <c r="G29" s="64">
        <v>1</v>
      </c>
      <c r="H29" s="64">
        <v>1</v>
      </c>
      <c r="I29" s="64">
        <v>1</v>
      </c>
      <c r="J29" s="64">
        <v>0.95</v>
      </c>
      <c r="K29" s="64">
        <v>1</v>
      </c>
      <c r="L29" s="64">
        <v>0.95</v>
      </c>
      <c r="M29" s="64">
        <v>1</v>
      </c>
      <c r="N29" s="64">
        <v>1</v>
      </c>
      <c r="O29" s="64">
        <v>1</v>
      </c>
      <c r="P29" s="64">
        <v>0.92500000000000004</v>
      </c>
      <c r="Q29" s="64">
        <v>0.92500000000000004</v>
      </c>
      <c r="R29" s="64">
        <v>0.55000000000000004</v>
      </c>
      <c r="S29" s="64">
        <v>0.65</v>
      </c>
    </row>
    <row r="30" spans="1:19" s="50" customFormat="1" x14ac:dyDescent="0.25">
      <c r="A30" s="63" t="s">
        <v>29</v>
      </c>
      <c r="B30" s="64">
        <v>1</v>
      </c>
      <c r="C30" s="64">
        <v>0.95</v>
      </c>
      <c r="D30" s="64">
        <v>1</v>
      </c>
      <c r="E30" s="64">
        <v>1</v>
      </c>
      <c r="F30" s="64">
        <v>1</v>
      </c>
      <c r="G30" s="64">
        <v>0.9</v>
      </c>
      <c r="H30" s="64">
        <v>0.82499999999999996</v>
      </c>
      <c r="I30" s="64">
        <v>0.95</v>
      </c>
      <c r="J30" s="64">
        <v>0.82499999999999996</v>
      </c>
      <c r="K30" s="64">
        <v>0.9</v>
      </c>
      <c r="L30" s="64">
        <v>0.95</v>
      </c>
      <c r="M30" s="64">
        <v>0.82499999999999996</v>
      </c>
      <c r="N30" s="64">
        <v>0.875</v>
      </c>
      <c r="O30" s="64">
        <v>0.77500000000000002</v>
      </c>
      <c r="P30" s="64">
        <v>0.77500000000000002</v>
      </c>
      <c r="Q30" s="64">
        <v>0.75</v>
      </c>
      <c r="R30" s="64">
        <v>0.625</v>
      </c>
      <c r="S30" s="64">
        <v>0.625</v>
      </c>
    </row>
    <row r="31" spans="1:19" x14ac:dyDescent="0.25">
      <c r="A31" s="5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Green</vt:lpstr>
      <vt:lpstr>Quad</vt:lpstr>
      <vt:lpstr>Mem</vt:lpstr>
      <vt:lpstr>Boxes</vt:lpstr>
      <vt:lpstr>JPG</vt:lpstr>
      <vt:lpstr>BMP</vt:lpstr>
      <vt:lpstr>GIF</vt:lpstr>
      <vt:lpstr>PNG</vt:lpstr>
      <vt:lpstr>AVERAGES</vt:lpstr>
      <vt:lpstr>All Graphs</vt:lpstr>
      <vt:lpstr>EXE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2014-04-19T23:28:12Z</dcterms:created>
  <dcterms:modified xsi:type="dcterms:W3CDTF">2014-04-23T23:08:20Z</dcterms:modified>
</cp:coreProperties>
</file>