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6275" windowHeight="12210" tabRatio="902" firstSheet="6" activeTab="16"/>
  </bookViews>
  <sheets>
    <sheet name="small text" sheetId="1" r:id="rId1"/>
    <sheet name="medium text" sheetId="2" r:id="rId2"/>
    <sheet name="large text" sheetId="3" r:id="rId3"/>
    <sheet name="small pdf" sheetId="4" r:id="rId4"/>
    <sheet name="medium pdf" sheetId="5" r:id="rId5"/>
    <sheet name="large pdf" sheetId="6" r:id="rId6"/>
    <sheet name="small doc" sheetId="7" r:id="rId7"/>
    <sheet name="medium doc" sheetId="8" r:id="rId8"/>
    <sheet name="large doc" sheetId="9" r:id="rId9"/>
    <sheet name="small docx" sheetId="10" r:id="rId10"/>
    <sheet name="medium docx" sheetId="11" r:id="rId11"/>
    <sheet name="large docx" sheetId="12" r:id="rId12"/>
    <sheet name="All Text" sheetId="13" r:id="rId13"/>
    <sheet name="All PDF" sheetId="15" r:id="rId14"/>
    <sheet name="All Doc" sheetId="16" r:id="rId15"/>
    <sheet name="All Docx" sheetId="17" r:id="rId16"/>
    <sheet name="Crossdocs" sheetId="18" r:id="rId17"/>
    <sheet name="Averages" sheetId="19" r:id="rId18"/>
  </sheets>
  <calcPr calcId="145621"/>
</workbook>
</file>

<file path=xl/calcChain.xml><?xml version="1.0" encoding="utf-8"?>
<calcChain xmlns="http://schemas.openxmlformats.org/spreadsheetml/2006/main">
  <c r="C5" i="13" l="1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B5" i="13"/>
  <c r="R15" i="12" l="1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B12" i="11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B15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B14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B13" i="10"/>
  <c r="C12" i="3" l="1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12" i="3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B12" i="2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2" i="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B12" i="4"/>
</calcChain>
</file>

<file path=xl/sharedStrings.xml><?xml version="1.0" encoding="utf-8"?>
<sst xmlns="http://schemas.openxmlformats.org/spreadsheetml/2006/main" count="121" uniqueCount="33">
  <si>
    <t>Small</t>
  </si>
  <si>
    <t>Medium</t>
  </si>
  <si>
    <t>Large</t>
  </si>
  <si>
    <t>Average</t>
  </si>
  <si>
    <t>Mean</t>
  </si>
  <si>
    <t>Median</t>
  </si>
  <si>
    <t>Std Dev</t>
  </si>
  <si>
    <t>Mode</t>
  </si>
  <si>
    <t>text</t>
  </si>
  <si>
    <t>pdf</t>
  </si>
  <si>
    <t>doc</t>
  </si>
  <si>
    <t>docx</t>
  </si>
  <si>
    <t>SMALL USABILITY SCORES</t>
  </si>
  <si>
    <t>MEDIUM USABILITY SCORES</t>
  </si>
  <si>
    <t>LARGE USABILITY SCORES</t>
  </si>
  <si>
    <t>Open?</t>
  </si>
  <si>
    <t>Open</t>
  </si>
  <si>
    <t>PDF OPENABLE</t>
  </si>
  <si>
    <t>SMALL OPENABLE</t>
  </si>
  <si>
    <t>MEDIUM OPENABLE</t>
  </si>
  <si>
    <t>LARGE OPENABLE</t>
  </si>
  <si>
    <t>Large docx</t>
  </si>
  <si>
    <t>Large pdf</t>
  </si>
  <si>
    <t>Large doc</t>
  </si>
  <si>
    <t>Large txt</t>
  </si>
  <si>
    <t>Med txt</t>
  </si>
  <si>
    <t>Med pdf</t>
  </si>
  <si>
    <t>Med doc</t>
  </si>
  <si>
    <t>Med docx</t>
  </si>
  <si>
    <t>Small txt</t>
  </si>
  <si>
    <t>Small pdf</t>
  </si>
  <si>
    <t>Small doc</t>
  </si>
  <si>
    <t>Small 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</si>
</sst>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applyAlignment="1"/>
    <xf numFmtId="0" fontId="2" fillId="2" borderId="1" xfId="1" applyFont="1" applyBorder="1" applyAlignment="1">
      <alignment horizontal="center"/>
    </xf>
    <xf numFmtId="1" fontId="0" fillId="0" borderId="0" xfId="0" applyNumberFormat="1"/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Text Files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Text'!$A$2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Text'!$B$2:$K$2</c:f>
              <c:numCache>
                <c:formatCode>General</c:formatCode>
                <c:ptCount val="10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Text'!$A$3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Text'!$B$3:$K$3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Text'!$A$4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Text'!$B$1:$K$1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Text'!$B$4:$K$4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66912"/>
        <c:axId val="118568832"/>
      </c:lineChart>
      <c:catAx>
        <c:axId val="1185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8568832"/>
        <c:crosses val="autoZero"/>
        <c:auto val="1"/>
        <c:lblAlgn val="ctr"/>
        <c:lblOffset val="100"/>
        <c:noMultiLvlLbl val="0"/>
      </c:catAx>
      <c:valAx>
        <c:axId val="118568832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6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 - Openable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Doc'!$A$28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Doc'!$B$28:$P$28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Doc'!$A$29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Doc'!$B$29:$P$29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Doc'!$A$30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Doc'!$B$30:$P$30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52416"/>
        <c:axId val="119454336"/>
      </c:scatterChart>
      <c:valAx>
        <c:axId val="119452416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54336"/>
        <c:crosses val="autoZero"/>
        <c:crossBetween val="midCat"/>
      </c:valAx>
      <c:valAx>
        <c:axId val="119454336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Files that Open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5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Small Files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Crossdocs!$Z$3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Crossdocs!$AA$3:$AO$3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Crossdocs!$Z$4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Crossdocs!$AA$4:$AO$4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Crossdocs!$Z$5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Crossdocs!$AA$5:$AO$5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5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Crossdocs!$Z$6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Crossdocs!$AA$6:$AO$6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3696"/>
        <c:axId val="119615872"/>
      </c:scatterChart>
      <c:valAx>
        <c:axId val="11961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9615872"/>
        <c:crosses val="autoZero"/>
        <c:crossBetween val="midCat"/>
      </c:valAx>
      <c:valAx>
        <c:axId val="11961587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Openable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613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Medium Files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9480351414406533"/>
          <c:w val="0.81742825896762905"/>
          <c:h val="0.51658719743365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Crossdocs!$Z$27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Crossdocs!$AA$27:$AO$27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Crossdocs!$Z$28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Crossdocs!$AA$28:$AO$28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Crossdocs!$Z$29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Crossdocs!$AA$29:$AO$29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9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Crossdocs!$Z$30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Crossdocs!$AA$2:$AO$2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Crossdocs!$AA$30:$AO$30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5424"/>
        <c:axId val="119665792"/>
      </c:scatterChart>
      <c:valAx>
        <c:axId val="11965542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9665792"/>
        <c:crosses val="autoZero"/>
        <c:crossBetween val="midCat"/>
      </c:valAx>
      <c:valAx>
        <c:axId val="119665792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Files that Open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655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 Rates of Large Files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9480351414406533"/>
          <c:w val="0.81742825896762905"/>
          <c:h val="0.54899460484106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Crossdocs!$Z$52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Crossdocs!$AB$2:$AO$2</c:f>
              <c:numCache>
                <c:formatCode>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</c:numCache>
            </c:numRef>
          </c:xVal>
          <c:yVal>
            <c:numRef>
              <c:f>Crossdocs!$AB$52:$AO$52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Crossdocs!$Z$53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Crossdocs!$AB$2:$AO$2</c:f>
              <c:numCache>
                <c:formatCode>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</c:numCache>
            </c:numRef>
          </c:xVal>
          <c:yVal>
            <c:numRef>
              <c:f>Crossdocs!$AB$53:$AO$53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Crossdocs!$Z$54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Crossdocs!$AB$2:$AO$2</c:f>
              <c:numCache>
                <c:formatCode>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</c:numCache>
            </c:numRef>
          </c:xVal>
          <c:yVal>
            <c:numRef>
              <c:f>Crossdocs!$AB$54:$AO$54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Crossdocs!$Z$55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Crossdocs!$AB$2:$AO$2</c:f>
              <c:numCache>
                <c:formatCode>0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25</c:v>
                </c:pt>
                <c:pt idx="12">
                  <c:v>50</c:v>
                </c:pt>
                <c:pt idx="13">
                  <c:v>100</c:v>
                </c:pt>
              </c:numCache>
            </c:numRef>
          </c:xVal>
          <c:yVal>
            <c:numRef>
              <c:f>Crossdocs!$AB$55:$AO$55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97408"/>
        <c:axId val="119699328"/>
      </c:scatterChart>
      <c:valAx>
        <c:axId val="1196974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9699328"/>
        <c:crosses val="autoZero"/>
        <c:crossBetween val="midCat"/>
      </c:valAx>
      <c:valAx>
        <c:axId val="11969932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Files that Open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69740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Small Files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4839752864548"/>
          <c:y val="0.19480351414406533"/>
          <c:w val="0.84356975687516822"/>
          <c:h val="0.52584645669291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Crossdocs!$A$3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Crossdocs!$B$3:$P$3</c:f>
              <c:numCache>
                <c:formatCode>General</c:formatCode>
                <c:ptCount val="15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  <c:pt idx="10">
                  <c:v>1.3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Crossdocs!$A$4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Crossdocs!$B$4:$P$4</c:f>
              <c:numCache>
                <c:formatCode>General</c:formatCode>
                <c:ptCount val="15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  <c:pt idx="10">
                  <c:v>1.5</c:v>
                </c:pt>
                <c:pt idx="11">
                  <c:v>2.2000000000000002</c:v>
                </c:pt>
                <c:pt idx="12">
                  <c:v>1.8</c:v>
                </c:pt>
                <c:pt idx="13">
                  <c:v>2</c:v>
                </c:pt>
                <c:pt idx="14">
                  <c:v>0.9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Crossdocs!$A$5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Crossdocs!$B$5:$P$5</c:f>
              <c:numCache>
                <c:formatCode>General</c:formatCode>
                <c:ptCount val="15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  <c:pt idx="10">
                  <c:v>1.8</c:v>
                </c:pt>
                <c:pt idx="11">
                  <c:v>1.7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Crossdocs!$A$6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Crossdocs!$B$6:$P$6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6848"/>
        <c:axId val="119728768"/>
      </c:scatterChart>
      <c:valAx>
        <c:axId val="1197268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9728768"/>
        <c:crosses val="autoZero"/>
        <c:crossBetween val="midCat"/>
      </c:valAx>
      <c:valAx>
        <c:axId val="11972876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7268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Medium Files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4839752864548"/>
          <c:y val="0.19480351414406533"/>
          <c:w val="0.84356975687516822"/>
          <c:h val="0.55362423447069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Crossdocs!$A$27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Crossdocs!$B$27:$P$27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  <c:pt idx="10">
                  <c:v>3.7</c:v>
                </c:pt>
                <c:pt idx="11">
                  <c:v>3.3</c:v>
                </c:pt>
                <c:pt idx="12">
                  <c:v>3.3</c:v>
                </c:pt>
                <c:pt idx="13">
                  <c:v>3.2</c:v>
                </c:pt>
                <c:pt idx="1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Crossdocs!$A$28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Crossdocs!$B$28:$P$28</c:f>
              <c:numCache>
                <c:formatCode>General</c:formatCode>
                <c:ptCount val="15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  <c:pt idx="10">
                  <c:v>1.4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Crossdocs!$A$29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Crossdocs!$B$29:$P$29</c:f>
              <c:numCache>
                <c:formatCode>General</c:formatCode>
                <c:ptCount val="15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  <c:pt idx="10">
                  <c:v>2.7</c:v>
                </c:pt>
                <c:pt idx="11">
                  <c:v>3.1</c:v>
                </c:pt>
                <c:pt idx="12">
                  <c:v>1.2</c:v>
                </c:pt>
                <c:pt idx="13">
                  <c:v>0.7</c:v>
                </c:pt>
                <c:pt idx="14">
                  <c:v>0.6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Crossdocs!$A$30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Crossdocs!$B$30:$P$30</c:f>
              <c:numCache>
                <c:formatCode>General</c:formatCode>
                <c:ptCount val="1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29024"/>
        <c:axId val="120130944"/>
      </c:scatterChart>
      <c:valAx>
        <c:axId val="12012902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0130944"/>
        <c:crosses val="autoZero"/>
        <c:crossBetween val="midCat"/>
      </c:valAx>
      <c:valAx>
        <c:axId val="12013094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1290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Large Files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44839752864548"/>
          <c:y val="0.19480351414406533"/>
          <c:w val="0.84356975687516822"/>
          <c:h val="0.52584645669291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Crossdocs!$A$52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Crossdocs!$B$52:$P$52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  <c:pt idx="10">
                  <c:v>3.9</c:v>
                </c:pt>
                <c:pt idx="11">
                  <c:v>3.7</c:v>
                </c:pt>
                <c:pt idx="12">
                  <c:v>3.9</c:v>
                </c:pt>
                <c:pt idx="13">
                  <c:v>3.7</c:v>
                </c:pt>
                <c:pt idx="1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Crossdocs!$A$53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Crossdocs!$B$53:$P$53</c:f>
              <c:numCache>
                <c:formatCode>General</c:formatCode>
                <c:ptCount val="15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  <c:pt idx="10">
                  <c:v>1.6</c:v>
                </c:pt>
                <c:pt idx="11">
                  <c:v>1.2</c:v>
                </c:pt>
                <c:pt idx="12">
                  <c:v>1</c:v>
                </c:pt>
                <c:pt idx="13">
                  <c:v>0.4</c:v>
                </c:pt>
                <c:pt idx="14">
                  <c:v>0.3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Crossdocs!$A$54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Crossdocs!$B$54:$P$54</c:f>
              <c:numCache>
                <c:formatCode>General</c:formatCode>
                <c:ptCount val="15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  <c:pt idx="10">
                  <c:v>3.2</c:v>
                </c:pt>
                <c:pt idx="11">
                  <c:v>3.2</c:v>
                </c:pt>
                <c:pt idx="12">
                  <c:v>2.7</c:v>
                </c:pt>
                <c:pt idx="13">
                  <c:v>1</c:v>
                </c:pt>
                <c:pt idx="14">
                  <c:v>0.8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Crossdocs!$A$55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xVal>
            <c:numRef>
              <c:f>Crossdocs!$B$2:$P$2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Crossdocs!$B$55:$P$55</c:f>
              <c:numCache>
                <c:formatCode>General</c:formatCode>
                <c:ptCount val="15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03520"/>
        <c:axId val="120209792"/>
      </c:scatterChart>
      <c:valAx>
        <c:axId val="12020352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0209792"/>
        <c:crosses val="autoZero"/>
        <c:crossBetween val="midCat"/>
      </c:valAx>
      <c:valAx>
        <c:axId val="120209792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2035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Large Files, Flip 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Crossdocs!$A$52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Crossdocs!$B$52:$K$52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Crossdocs!$A$53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Crossdocs!$B$53:$K$53</c:f>
              <c:numCache>
                <c:formatCode>General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Crossdocs!$A$54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Crossdocs!$B$54:$K$54</c:f>
              <c:numCache>
                <c:formatCode>General</c:formatCode>
                <c:ptCount val="10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Crossdocs!$A$55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Crossdocs!$B$51:$K$51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Crossdocs!$B$55:$K$55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49344"/>
        <c:axId val="120259712"/>
      </c:lineChart>
      <c:catAx>
        <c:axId val="12024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0259712"/>
        <c:crosses val="autoZero"/>
        <c:auto val="1"/>
        <c:lblAlgn val="ctr"/>
        <c:lblOffset val="100"/>
        <c:noMultiLvlLbl val="0"/>
      </c:catAx>
      <c:valAx>
        <c:axId val="120259712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24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Medium Files, Flip 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Crossdocs!$A$27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Crossdocs!$B$27:$K$27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Crossdocs!$A$28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Crossdocs!$B$28:$K$28</c:f>
              <c:numCache>
                <c:formatCode>General</c:formatCode>
                <c:ptCount val="10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Crossdocs!$A$29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Crossdocs!$B$29:$K$29</c:f>
              <c:numCache>
                <c:formatCode>General</c:formatCode>
                <c:ptCount val="10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Crossdocs!$A$30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Crossdocs!$B$26:$K$26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Crossdocs!$B$30:$K$30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70848"/>
        <c:axId val="120272768"/>
      </c:lineChart>
      <c:catAx>
        <c:axId val="12027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0272768"/>
        <c:crosses val="autoZero"/>
        <c:auto val="1"/>
        <c:lblAlgn val="ctr"/>
        <c:lblOffset val="100"/>
        <c:noMultiLvlLbl val="0"/>
      </c:catAx>
      <c:valAx>
        <c:axId val="12027276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270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Usability of Small Files, Flip 1-10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Crossdocs!$A$3</c:f>
              <c:strCache>
                <c:ptCount val="1"/>
                <c:pt idx="0">
                  <c:v>text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Crossdocs!$B$3:$K$3</c:f>
              <c:numCache>
                <c:formatCode>General</c:formatCode>
                <c:ptCount val="10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Crossdocs!$A$4</c:f>
              <c:strCache>
                <c:ptCount val="1"/>
                <c:pt idx="0">
                  <c:v>pdf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Crossdocs!$B$4:$K$4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Crossdocs!$A$5</c:f>
              <c:strCache>
                <c:ptCount val="1"/>
                <c:pt idx="0">
                  <c:v>doc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Crossdocs!$B$5:$K$5</c:f>
              <c:numCache>
                <c:formatCode>General</c:formatCode>
                <c:ptCount val="10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Crossdocs!$A$6</c:f>
              <c:strCache>
                <c:ptCount val="1"/>
                <c:pt idx="0">
                  <c:v>docx</c:v>
                </c:pt>
              </c:strCache>
            </c:strRef>
          </c:tx>
          <c:marker>
            <c:symbol val="none"/>
          </c:marker>
          <c:cat>
            <c:numRef>
              <c:f>Crossdocs!$B$2:$K$2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Crossdocs!$B$6:$K$6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16672"/>
        <c:axId val="120318592"/>
      </c:lineChart>
      <c:catAx>
        <c:axId val="12031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Bits Flipped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0318592"/>
        <c:crosses val="autoZero"/>
        <c:auto val="1"/>
        <c:lblAlgn val="ctr"/>
        <c:lblOffset val="100"/>
        <c:noMultiLvlLbl val="0"/>
      </c:catAx>
      <c:valAx>
        <c:axId val="120318592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316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Text Files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Text'!$A$2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xVal>
            <c:numRef>
              <c:f>'All Text'!$B$1:$P$1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Text'!$B$2:$P$2</c:f>
              <c:numCache>
                <c:formatCode>General</c:formatCode>
                <c:ptCount val="15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  <c:pt idx="10">
                  <c:v>1.3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Text'!$A$3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'All Text'!$B$1:$P$1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Text'!$B$3:$P$3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  <c:pt idx="10">
                  <c:v>3.7</c:v>
                </c:pt>
                <c:pt idx="11">
                  <c:v>3.3</c:v>
                </c:pt>
                <c:pt idx="12">
                  <c:v>3.3</c:v>
                </c:pt>
                <c:pt idx="13">
                  <c:v>3.2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Text'!$A$4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xVal>
            <c:numRef>
              <c:f>'All Text'!$B$1:$P$1</c:f>
              <c:numCache>
                <c:formatCode>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Text'!$B$4:$P$4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  <c:pt idx="10">
                  <c:v>3.9</c:v>
                </c:pt>
                <c:pt idx="11">
                  <c:v>3.7</c:v>
                </c:pt>
                <c:pt idx="12">
                  <c:v>3.9</c:v>
                </c:pt>
                <c:pt idx="13">
                  <c:v>3.7</c:v>
                </c:pt>
                <c:pt idx="1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680"/>
        <c:axId val="118601600"/>
      </c:scatterChart>
      <c:valAx>
        <c:axId val="118599680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8601600"/>
        <c:crosses val="autoZero"/>
        <c:crossBetween val="midCat"/>
      </c:valAx>
      <c:valAx>
        <c:axId val="118601600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59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Crossdocs!$A$77</c:f>
              <c:strCache>
                <c:ptCount val="1"/>
                <c:pt idx="0">
                  <c:v>Large txt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Crossdocs!$B$77:$K$77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3.9</c:v>
                </c:pt>
                <c:pt idx="6">
                  <c:v>4</c:v>
                </c:pt>
                <c:pt idx="7">
                  <c:v>4</c:v>
                </c:pt>
                <c:pt idx="8">
                  <c:v>3.9</c:v>
                </c:pt>
                <c:pt idx="9">
                  <c:v>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Crossdocs!$A$78</c:f>
              <c:strCache>
                <c:ptCount val="1"/>
                <c:pt idx="0">
                  <c:v>Large pdf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Crossdocs!$B$78:$K$78</c:f>
              <c:numCache>
                <c:formatCode>General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Crossdocs!$A$79</c:f>
              <c:strCache>
                <c:ptCount val="1"/>
                <c:pt idx="0">
                  <c:v>Large doc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Crossdocs!$B$79:$K$79</c:f>
              <c:numCache>
                <c:formatCode>General</c:formatCode>
                <c:ptCount val="10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Crossdocs!$A$80</c:f>
              <c:strCache>
                <c:ptCount val="1"/>
                <c:pt idx="0">
                  <c:v>Large docx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Crossdocs!$B$80:$K$80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Crossdocs!$A$81</c:f>
              <c:strCache>
                <c:ptCount val="1"/>
                <c:pt idx="0">
                  <c:v>Med txt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Crossdocs!$B$81:$K$81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3.9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3.6</c:v>
                </c:pt>
                <c:pt idx="7">
                  <c:v>3.7</c:v>
                </c:pt>
                <c:pt idx="8">
                  <c:v>3.5</c:v>
                </c:pt>
                <c:pt idx="9">
                  <c:v>3.7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Crossdocs!$A$82</c:f>
              <c:strCache>
                <c:ptCount val="1"/>
                <c:pt idx="0">
                  <c:v>Med pdf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Crossdocs!$B$82:$K$82</c:f>
              <c:numCache>
                <c:formatCode>General</c:formatCode>
                <c:ptCount val="10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Crossdocs!$A$83</c:f>
              <c:strCache>
                <c:ptCount val="1"/>
                <c:pt idx="0">
                  <c:v>Med doc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Crossdocs!$B$83:$K$83</c:f>
              <c:numCache>
                <c:formatCode>General</c:formatCode>
                <c:ptCount val="10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Crossdocs!$A$84</c:f>
              <c:strCache>
                <c:ptCount val="1"/>
                <c:pt idx="0">
                  <c:v>Med docx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Crossdocs!$B$84:$K$84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Crossdocs!$A$85</c:f>
              <c:strCache>
                <c:ptCount val="1"/>
                <c:pt idx="0">
                  <c:v>Small txt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Crossdocs!$B$85:$K$85</c:f>
              <c:numCache>
                <c:formatCode>General</c:formatCode>
                <c:ptCount val="10"/>
                <c:pt idx="0">
                  <c:v>3</c:v>
                </c:pt>
                <c:pt idx="1">
                  <c:v>2.6</c:v>
                </c:pt>
                <c:pt idx="2">
                  <c:v>2.6</c:v>
                </c:pt>
                <c:pt idx="3">
                  <c:v>1.8</c:v>
                </c:pt>
                <c:pt idx="4">
                  <c:v>1.7</c:v>
                </c:pt>
                <c:pt idx="5">
                  <c:v>1.8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Crossdocs!$A$86</c:f>
              <c:strCache>
                <c:ptCount val="1"/>
                <c:pt idx="0">
                  <c:v>Small pdf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Crossdocs!$B$86:$K$86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Crossdocs!$A$87</c:f>
              <c:strCache>
                <c:ptCount val="1"/>
                <c:pt idx="0">
                  <c:v>Small doc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Crossdocs!$B$87:$K$87</c:f>
              <c:numCache>
                <c:formatCode>General</c:formatCode>
                <c:ptCount val="10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Crossdocs!$A$88</c:f>
              <c:strCache>
                <c:ptCount val="1"/>
                <c:pt idx="0">
                  <c:v>Small docx</c:v>
                </c:pt>
              </c:strCache>
            </c:strRef>
          </c:tx>
          <c:marker>
            <c:symbol val="none"/>
          </c:marker>
          <c:xVal>
            <c:numRef>
              <c:f>Crossdocs!$B$76:$K$76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Crossdocs!$B$88:$K$88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4688"/>
        <c:axId val="120436224"/>
      </c:scatterChart>
      <c:valAx>
        <c:axId val="12043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436224"/>
        <c:crosses val="autoZero"/>
        <c:crossBetween val="midCat"/>
      </c:valAx>
      <c:valAx>
        <c:axId val="12043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434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8079615048119"/>
          <c:y val="0.19480351414406533"/>
          <c:w val="0.85263648293963257"/>
          <c:h val="0.52121682706328376"/>
        </c:manualLayout>
      </c:layout>
      <c:lineChart>
        <c:grouping val="standard"/>
        <c:varyColors val="0"/>
        <c:ser>
          <c:idx val="0"/>
          <c:order val="0"/>
          <c:tx>
            <c:strRef>
              <c:f>'All PDF'!$A$2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PDF'!$B$2:$K$2</c:f>
              <c:numCache>
                <c:formatCode>General</c:formatCode>
                <c:ptCount val="10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PDF'!$B$3:$K$3</c:f>
              <c:numCache>
                <c:formatCode>General</c:formatCode>
                <c:ptCount val="10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PDF'!$B$4:$K$4</c:f>
              <c:numCache>
                <c:formatCode>General</c:formatCode>
                <c:ptCount val="10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6416"/>
        <c:axId val="118958336"/>
      </c:lineChart>
      <c:catAx>
        <c:axId val="11895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58336"/>
        <c:crosses val="autoZero"/>
        <c:auto val="1"/>
        <c:lblAlgn val="ctr"/>
        <c:lblOffset val="100"/>
        <c:noMultiLvlLbl val="0"/>
      </c:catAx>
      <c:valAx>
        <c:axId val="118958336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564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PDF Files - 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68079615048119"/>
          <c:y val="0.19480351414406533"/>
          <c:w val="0.83151159230096239"/>
          <c:h val="0.52121682706328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PDF'!$A$2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PDF'!$B$2:$P$2</c:f>
              <c:numCache>
                <c:formatCode>General</c:formatCode>
                <c:ptCount val="15"/>
                <c:pt idx="0">
                  <c:v>4.0999999999999996</c:v>
                </c:pt>
                <c:pt idx="1">
                  <c:v>2.2999999999999998</c:v>
                </c:pt>
                <c:pt idx="2">
                  <c:v>2.8</c:v>
                </c:pt>
                <c:pt idx="3">
                  <c:v>1.9</c:v>
                </c:pt>
                <c:pt idx="4">
                  <c:v>2.2000000000000002</c:v>
                </c:pt>
                <c:pt idx="5">
                  <c:v>1.9</c:v>
                </c:pt>
                <c:pt idx="6">
                  <c:v>1.4</c:v>
                </c:pt>
                <c:pt idx="7">
                  <c:v>1.8</c:v>
                </c:pt>
                <c:pt idx="8">
                  <c:v>2.6</c:v>
                </c:pt>
                <c:pt idx="9">
                  <c:v>1.5</c:v>
                </c:pt>
                <c:pt idx="10">
                  <c:v>1.5</c:v>
                </c:pt>
                <c:pt idx="11">
                  <c:v>2.2000000000000002</c:v>
                </c:pt>
                <c:pt idx="12">
                  <c:v>1.8</c:v>
                </c:pt>
                <c:pt idx="13">
                  <c:v>2</c:v>
                </c:pt>
                <c:pt idx="14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PDF'!$A$3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PDF'!$B$3:$P$3</c:f>
              <c:numCache>
                <c:formatCode>General</c:formatCode>
                <c:ptCount val="15"/>
                <c:pt idx="0">
                  <c:v>3.8</c:v>
                </c:pt>
                <c:pt idx="1">
                  <c:v>2.9</c:v>
                </c:pt>
                <c:pt idx="2">
                  <c:v>2.8</c:v>
                </c:pt>
                <c:pt idx="3">
                  <c:v>2.4</c:v>
                </c:pt>
                <c:pt idx="4">
                  <c:v>2.2000000000000002</c:v>
                </c:pt>
                <c:pt idx="5">
                  <c:v>1.9</c:v>
                </c:pt>
                <c:pt idx="6">
                  <c:v>1.6</c:v>
                </c:pt>
                <c:pt idx="7">
                  <c:v>1.8</c:v>
                </c:pt>
                <c:pt idx="8">
                  <c:v>1.6</c:v>
                </c:pt>
                <c:pt idx="9">
                  <c:v>1.7</c:v>
                </c:pt>
                <c:pt idx="10">
                  <c:v>1.4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PDF'!$A$4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PDF'!$B$4:$P$4</c:f>
              <c:numCache>
                <c:formatCode>General</c:formatCode>
                <c:ptCount val="15"/>
                <c:pt idx="0">
                  <c:v>3</c:v>
                </c:pt>
                <c:pt idx="1">
                  <c:v>2.9</c:v>
                </c:pt>
                <c:pt idx="2">
                  <c:v>3</c:v>
                </c:pt>
                <c:pt idx="3">
                  <c:v>2.7</c:v>
                </c:pt>
                <c:pt idx="4">
                  <c:v>2</c:v>
                </c:pt>
                <c:pt idx="5">
                  <c:v>2.2999999999999998</c:v>
                </c:pt>
                <c:pt idx="6">
                  <c:v>2.2000000000000002</c:v>
                </c:pt>
                <c:pt idx="7">
                  <c:v>1.7</c:v>
                </c:pt>
                <c:pt idx="8">
                  <c:v>1.5</c:v>
                </c:pt>
                <c:pt idx="9">
                  <c:v>1.9</c:v>
                </c:pt>
                <c:pt idx="10">
                  <c:v>1.6</c:v>
                </c:pt>
                <c:pt idx="11">
                  <c:v>1.2</c:v>
                </c:pt>
                <c:pt idx="12">
                  <c:v>1</c:v>
                </c:pt>
                <c:pt idx="13">
                  <c:v>0.4</c:v>
                </c:pt>
                <c:pt idx="14">
                  <c:v>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89184"/>
        <c:axId val="118991104"/>
      </c:scatterChart>
      <c:valAx>
        <c:axId val="118989184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91104"/>
        <c:crosses val="autoZero"/>
        <c:crossBetween val="midCat"/>
      </c:valAx>
      <c:valAx>
        <c:axId val="118991104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98918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 - Openable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9480351414406533"/>
          <c:w val="0.81742825896762905"/>
          <c:h val="0.530476086322543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'All PDF'!$A$28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PDF'!$B$28:$P$28</c:f>
              <c:numCache>
                <c:formatCode>General</c:formatCode>
                <c:ptCount val="15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PDF'!$A$29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PDF'!$B$29:$P$29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PDF'!$A$30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xVal>
            <c:numRef>
              <c:f>'All PDF'!$B$1:$P$1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PDF'!$B$30:$P$30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16160"/>
        <c:axId val="119118080"/>
      </c:scatterChart>
      <c:valAx>
        <c:axId val="119116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18080"/>
        <c:crosses val="autoZero"/>
        <c:crossBetween val="midCat"/>
      </c:valAx>
      <c:valAx>
        <c:axId val="11911808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Files that Opened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1616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PDF Files - Openable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89129483814524"/>
          <c:y val="0.19480351414406533"/>
          <c:w val="0.83855314960629923"/>
          <c:h val="0.52584645669291341"/>
        </c:manualLayout>
      </c:layout>
      <c:lineChart>
        <c:grouping val="standard"/>
        <c:varyColors val="0"/>
        <c:ser>
          <c:idx val="0"/>
          <c:order val="0"/>
          <c:tx>
            <c:strRef>
              <c:f>'All PDF'!$A$28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PDF'!$B$28:$K$28</c:f>
              <c:numCache>
                <c:formatCode>General</c:formatCode>
                <c:ptCount val="10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PDF'!$A$29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PDF'!$B$29:$K$29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PDF'!$A$30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PDF'!$B$1:$K$1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PDF'!$B$30:$K$30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61216"/>
        <c:axId val="119163136"/>
      </c:lineChart>
      <c:catAx>
        <c:axId val="11916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63136"/>
        <c:crosses val="autoZero"/>
        <c:auto val="1"/>
        <c:lblAlgn val="ctr"/>
        <c:lblOffset val="100"/>
        <c:noMultiLvlLbl val="0"/>
      </c:catAx>
      <c:valAx>
        <c:axId val="119163136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161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Doc'!$A$2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Doc'!$B$2:$K$2</c:f>
              <c:numCache>
                <c:formatCode>General</c:formatCode>
                <c:ptCount val="10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Doc'!$A$3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Doc'!$B$3:$K$3</c:f>
              <c:numCache>
                <c:formatCode>General</c:formatCode>
                <c:ptCount val="10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Doc'!$A$4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Doc'!$B$4:$K$4</c:f>
              <c:numCache>
                <c:formatCode>General</c:formatCode>
                <c:ptCount val="10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5808"/>
        <c:axId val="119257728"/>
      </c:lineChart>
      <c:catAx>
        <c:axId val="11925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57728"/>
        <c:crosses val="autoZero"/>
        <c:auto val="1"/>
        <c:lblAlgn val="ctr"/>
        <c:lblOffset val="100"/>
        <c:noMultiLvlLbl val="0"/>
      </c:catAx>
      <c:valAx>
        <c:axId val="11925772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5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 - ALL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Doc'!$A$2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Doc'!$B$2:$P$2</c:f>
              <c:numCache>
                <c:formatCode>General</c:formatCode>
                <c:ptCount val="15"/>
                <c:pt idx="0">
                  <c:v>5</c:v>
                </c:pt>
                <c:pt idx="1">
                  <c:v>4.8</c:v>
                </c:pt>
                <c:pt idx="2">
                  <c:v>3.2</c:v>
                </c:pt>
                <c:pt idx="3">
                  <c:v>3.6</c:v>
                </c:pt>
                <c:pt idx="4">
                  <c:v>2.8</c:v>
                </c:pt>
                <c:pt idx="5">
                  <c:v>3.3</c:v>
                </c:pt>
                <c:pt idx="6">
                  <c:v>3</c:v>
                </c:pt>
                <c:pt idx="7">
                  <c:v>2.7</c:v>
                </c:pt>
                <c:pt idx="8">
                  <c:v>1.8</c:v>
                </c:pt>
                <c:pt idx="9">
                  <c:v>2</c:v>
                </c:pt>
                <c:pt idx="10">
                  <c:v>1.8</c:v>
                </c:pt>
                <c:pt idx="11">
                  <c:v>1.7</c:v>
                </c:pt>
                <c:pt idx="12">
                  <c:v>0.6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 Doc'!$A$3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Doc'!$B$3:$P$3</c:f>
              <c:numCache>
                <c:formatCode>General</c:formatCode>
                <c:ptCount val="15"/>
                <c:pt idx="0">
                  <c:v>4.3</c:v>
                </c:pt>
                <c:pt idx="1">
                  <c:v>3.4</c:v>
                </c:pt>
                <c:pt idx="2">
                  <c:v>3.8</c:v>
                </c:pt>
                <c:pt idx="3">
                  <c:v>3.4</c:v>
                </c:pt>
                <c:pt idx="4">
                  <c:v>3.1</c:v>
                </c:pt>
                <c:pt idx="5">
                  <c:v>3.6</c:v>
                </c:pt>
                <c:pt idx="6">
                  <c:v>3</c:v>
                </c:pt>
                <c:pt idx="7">
                  <c:v>2.2999999999999998</c:v>
                </c:pt>
                <c:pt idx="8">
                  <c:v>3.5</c:v>
                </c:pt>
                <c:pt idx="9">
                  <c:v>3.1</c:v>
                </c:pt>
                <c:pt idx="10">
                  <c:v>2.7</c:v>
                </c:pt>
                <c:pt idx="11">
                  <c:v>3.1</c:v>
                </c:pt>
                <c:pt idx="12">
                  <c:v>1.2</c:v>
                </c:pt>
                <c:pt idx="13">
                  <c:v>0.7</c:v>
                </c:pt>
                <c:pt idx="14">
                  <c:v>0.6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 Doc'!$A$4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xVal>
            <c:numRef>
              <c:f>'All Doc'!$B$1:$P$1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50</c:v>
                </c:pt>
                <c:pt idx="14">
                  <c:v>100</c:v>
                </c:pt>
              </c:numCache>
            </c:numRef>
          </c:xVal>
          <c:yVal>
            <c:numRef>
              <c:f>'All Doc'!$B$4:$P$4</c:f>
              <c:numCache>
                <c:formatCode>General</c:formatCode>
                <c:ptCount val="15"/>
                <c:pt idx="0">
                  <c:v>3.7</c:v>
                </c:pt>
                <c:pt idx="1">
                  <c:v>3.6</c:v>
                </c:pt>
                <c:pt idx="2">
                  <c:v>3.9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2.9</c:v>
                </c:pt>
                <c:pt idx="9">
                  <c:v>3.8</c:v>
                </c:pt>
                <c:pt idx="10">
                  <c:v>3.2</c:v>
                </c:pt>
                <c:pt idx="11">
                  <c:v>3.2</c:v>
                </c:pt>
                <c:pt idx="12">
                  <c:v>2.7</c:v>
                </c:pt>
                <c:pt idx="13">
                  <c:v>1</c:v>
                </c:pt>
                <c:pt idx="14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99168"/>
        <c:axId val="119401088"/>
      </c:scatterChart>
      <c:valAx>
        <c:axId val="11939916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01088"/>
        <c:crosses val="autoZero"/>
        <c:crossBetween val="midCat"/>
      </c:valAx>
      <c:valAx>
        <c:axId val="119401088"/>
        <c:scaling>
          <c:orientation val="minMax"/>
          <c:max val="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399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.doc</a:t>
            </a:r>
            <a:r>
              <a:rPr lang="en-US" baseline="0"/>
              <a:t> Files - Openable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Doc'!$A$28</c:f>
              <c:strCache>
                <c:ptCount val="1"/>
                <c:pt idx="0">
                  <c:v>Small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Doc'!$B$28:$K$28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Doc'!$A$29</c:f>
              <c:strCache>
                <c:ptCount val="1"/>
                <c:pt idx="0">
                  <c:v>Medium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Doc'!$B$29:$K$29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Doc'!$A$30</c:f>
              <c:strCache>
                <c:ptCount val="1"/>
                <c:pt idx="0">
                  <c:v>Large</c:v>
                </c:pt>
              </c:strCache>
            </c:strRef>
          </c:tx>
          <c:marker>
            <c:symbol val="none"/>
          </c:marker>
          <c:cat>
            <c:numRef>
              <c:f>'All Doc'!$B$1:$K$1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'All Doc'!$B$30:$K$30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27840"/>
        <c:axId val="119429760"/>
      </c:lineChart>
      <c:catAx>
        <c:axId val="11942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Bits Flipped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29760"/>
        <c:crosses val="autoZero"/>
        <c:auto val="1"/>
        <c:lblAlgn val="ctr"/>
        <c:lblOffset val="100"/>
        <c:noMultiLvlLbl val="0"/>
      </c:catAx>
      <c:valAx>
        <c:axId val="11942976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Usability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42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9</xdr:row>
      <xdr:rowOff>33337</xdr:rowOff>
    </xdr:from>
    <xdr:to>
      <xdr:col>11</xdr:col>
      <xdr:colOff>23812</xdr:colOff>
      <xdr:row>23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438150</xdr:colOff>
      <xdr:row>9</xdr:row>
      <xdr:rowOff>28575</xdr:rowOff>
    </xdr:from>
    <xdr:to>
      <xdr:col>21</xdr:col>
      <xdr:colOff>47625</xdr:colOff>
      <xdr:row>23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309562</xdr:colOff>
      <xdr:row>5</xdr:row>
      <xdr:rowOff>42862</xdr:rowOff>
    </xdr:from>
    <xdr:to>
      <xdr:col>10</xdr:col>
      <xdr:colOff>328612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200025</xdr:colOff>
      <xdr:row>5</xdr:row>
      <xdr:rowOff>28575</xdr:rowOff>
    </xdr:from>
    <xdr:to>
      <xdr:col>20</xdr:col>
      <xdr:colOff>485775</xdr:colOff>
      <xdr:row>19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32</xdr:row>
      <xdr:rowOff>19050</xdr:rowOff>
    </xdr:from>
    <xdr:to>
      <xdr:col>20</xdr:col>
      <xdr:colOff>523875</xdr:colOff>
      <xdr:row>46</xdr:row>
      <xdr:rowOff>95250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219075</xdr:colOff>
      <xdr:row>32</xdr:row>
      <xdr:rowOff>0</xdr:rowOff>
    </xdr:from>
    <xdr:to>
      <xdr:col>10</xdr:col>
      <xdr:colOff>238125</xdr:colOff>
      <xdr:row>46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300037</xdr:colOff>
      <xdr:row>5</xdr:row>
      <xdr:rowOff>42862</xdr:rowOff>
    </xdr:from>
    <xdr:to>
      <xdr:col>9</xdr:col>
      <xdr:colOff>300037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19</xdr:col>
      <xdr:colOff>495300</xdr:colOff>
      <xdr:row>19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31</xdr:row>
      <xdr:rowOff>57150</xdr:rowOff>
    </xdr:from>
    <xdr:to>
      <xdr:col>9</xdr:col>
      <xdr:colOff>485775</xdr:colOff>
      <xdr:row>45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57150</xdr:colOff>
      <xdr:row>31</xdr:row>
      <xdr:rowOff>28575</xdr:rowOff>
    </xdr:from>
    <xdr:to>
      <xdr:col>19</xdr:col>
      <xdr:colOff>552450</xdr:colOff>
      <xdr:row>45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14287</xdr:colOff>
      <xdr:row>7</xdr:row>
      <xdr:rowOff>38100</xdr:rowOff>
    </xdr:from>
    <xdr:to>
      <xdr:col>39</xdr:col>
      <xdr:colOff>80962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31</xdr:row>
      <xdr:rowOff>0</xdr:rowOff>
    </xdr:from>
    <xdr:to>
      <xdr:col>38</xdr:col>
      <xdr:colOff>66675</xdr:colOff>
      <xdr:row>45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266700</xdr:colOff>
      <xdr:row>56</xdr:row>
      <xdr:rowOff>66675</xdr:rowOff>
    </xdr:from>
    <xdr:to>
      <xdr:col>38</xdr:col>
      <xdr:colOff>333375</xdr:colOff>
      <xdr:row>70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7</xdr:row>
      <xdr:rowOff>38100</xdr:rowOff>
    </xdr:from>
    <xdr:to>
      <xdr:col>11</xdr:col>
      <xdr:colOff>114300</xdr:colOff>
      <xdr:row>21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31</xdr:row>
      <xdr:rowOff>47625</xdr:rowOff>
    </xdr:from>
    <xdr:to>
      <xdr:col>10</xdr:col>
      <xdr:colOff>400050</xdr:colOff>
      <xdr:row>45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55</xdr:row>
      <xdr:rowOff>171450</xdr:rowOff>
    </xdr:from>
    <xdr:to>
      <xdr:col>11</xdr:col>
      <xdr:colOff>57150</xdr:colOff>
      <xdr:row>70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314325</xdr:colOff>
      <xdr:row>55</xdr:row>
      <xdr:rowOff>180975</xdr:rowOff>
    </xdr:from>
    <xdr:to>
      <xdr:col>22</xdr:col>
      <xdr:colOff>285750</xdr:colOff>
      <xdr:row>70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171450</xdr:colOff>
      <xdr:row>31</xdr:row>
      <xdr:rowOff>47625</xdr:rowOff>
    </xdr:from>
    <xdr:to>
      <xdr:col>22</xdr:col>
      <xdr:colOff>142875</xdr:colOff>
      <xdr:row>45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57150</xdr:colOff>
      <xdr:row>7</xdr:row>
      <xdr:rowOff>66675</xdr:rowOff>
    </xdr:from>
    <xdr:to>
      <xdr:col>23</xdr:col>
      <xdr:colOff>57150</xdr:colOff>
      <xdr:row>21</xdr:row>
      <xdr:rowOff>142875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342899</xdr:colOff>
      <xdr:row>89</xdr:row>
      <xdr:rowOff>76200</xdr:rowOff>
    </xdr:from>
    <xdr:to>
      <xdr:col>21</xdr:col>
      <xdr:colOff>171449</xdr:colOff>
      <xdr:row>117</xdr:row>
      <xdr:rowOff>4762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workbookViewId="0">
      <selection activeCell="V18" sqref="V18"/>
    </sheetView>
  </sheetViews>
  <sheetFormatPr defaultRowHeight="15" x14ac:dyDescent="0.25"/>
  <cols>
    <col min="2" max="18" width="6.5703125" customWidth="1"/>
  </cols>
  <sheetData>
    <row r="1" spans="1:31" s="1" customFormat="1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  <c r="S1"/>
      <c r="T1"/>
      <c r="U1"/>
      <c r="V1"/>
      <c r="W1"/>
      <c r="X1"/>
      <c r="Y1"/>
      <c r="Z1"/>
      <c r="AA1"/>
      <c r="AB1"/>
      <c r="AC1"/>
      <c r="AD1"/>
      <c r="AE1"/>
    </row>
    <row r="2" spans="1:31" x14ac:dyDescent="0.25">
      <c r="B2">
        <v>3</v>
      </c>
      <c r="C2">
        <v>3</v>
      </c>
      <c r="D2">
        <v>3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31" x14ac:dyDescent="0.25">
      <c r="B3">
        <v>3</v>
      </c>
      <c r="C3">
        <v>3</v>
      </c>
      <c r="D3">
        <v>3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31" x14ac:dyDescent="0.25">
      <c r="B4">
        <v>3</v>
      </c>
      <c r="C4">
        <v>3</v>
      </c>
      <c r="D4">
        <v>3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31" x14ac:dyDescent="0.25">
      <c r="B5">
        <v>3</v>
      </c>
      <c r="C5">
        <v>3</v>
      </c>
      <c r="D5">
        <v>3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31" x14ac:dyDescent="0.25">
      <c r="B6">
        <v>3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31" x14ac:dyDescent="0.25">
      <c r="B7">
        <v>3</v>
      </c>
      <c r="C7">
        <v>3</v>
      </c>
      <c r="D7">
        <v>3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31" x14ac:dyDescent="0.25">
      <c r="B8">
        <v>3</v>
      </c>
      <c r="C8">
        <v>3</v>
      </c>
      <c r="D8">
        <v>3</v>
      </c>
      <c r="E8">
        <v>2</v>
      </c>
      <c r="F8">
        <v>2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31" x14ac:dyDescent="0.25">
      <c r="B9">
        <v>3</v>
      </c>
      <c r="C9">
        <v>3</v>
      </c>
      <c r="D9">
        <v>3</v>
      </c>
      <c r="E9">
        <v>2</v>
      </c>
      <c r="F9">
        <v>1</v>
      </c>
      <c r="G9">
        <v>2</v>
      </c>
      <c r="H9">
        <v>1</v>
      </c>
      <c r="I9">
        <v>1</v>
      </c>
      <c r="J9">
        <v>1</v>
      </c>
      <c r="K9">
        <v>1</v>
      </c>
      <c r="L9">
        <v>2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31" x14ac:dyDescent="0.25">
      <c r="B10">
        <v>3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31" x14ac:dyDescent="0.25">
      <c r="B11">
        <v>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2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31" x14ac:dyDescent="0.25">
      <c r="A12" t="s">
        <v>4</v>
      </c>
      <c r="B12">
        <f>AVERAGE(B2:B11)</f>
        <v>3</v>
      </c>
      <c r="C12">
        <f t="shared" ref="C12:R12" si="0">AVERAGE(C2:C11)</f>
        <v>2.6</v>
      </c>
      <c r="D12">
        <f t="shared" si="0"/>
        <v>2.6</v>
      </c>
      <c r="E12">
        <f t="shared" si="0"/>
        <v>1.8</v>
      </c>
      <c r="F12">
        <f t="shared" si="0"/>
        <v>1.7</v>
      </c>
      <c r="G12">
        <f t="shared" si="0"/>
        <v>1.8</v>
      </c>
      <c r="H12">
        <f t="shared" si="0"/>
        <v>1.6</v>
      </c>
      <c r="I12">
        <f t="shared" si="0"/>
        <v>1.6</v>
      </c>
      <c r="J12">
        <f t="shared" si="0"/>
        <v>1.6</v>
      </c>
      <c r="K12">
        <f t="shared" si="0"/>
        <v>1.5</v>
      </c>
      <c r="L12">
        <f t="shared" si="0"/>
        <v>1.3</v>
      </c>
      <c r="M12">
        <f t="shared" si="0"/>
        <v>1</v>
      </c>
      <c r="N12">
        <f t="shared" si="0"/>
        <v>1</v>
      </c>
      <c r="O12">
        <f t="shared" si="0"/>
        <v>1</v>
      </c>
      <c r="P12">
        <f t="shared" si="0"/>
        <v>1</v>
      </c>
      <c r="Q12">
        <f t="shared" si="0"/>
        <v>1</v>
      </c>
      <c r="R12">
        <f t="shared" si="0"/>
        <v>1</v>
      </c>
    </row>
    <row r="13" spans="1:31" x14ac:dyDescent="0.25">
      <c r="A13" t="s">
        <v>7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2</v>
      </c>
      <c r="F13">
        <f t="shared" si="1"/>
        <v>2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1</v>
      </c>
      <c r="M13">
        <f t="shared" si="1"/>
        <v>1</v>
      </c>
      <c r="N13">
        <f t="shared" si="1"/>
        <v>1</v>
      </c>
      <c r="O13">
        <f t="shared" si="1"/>
        <v>1</v>
      </c>
      <c r="P13">
        <f t="shared" si="1"/>
        <v>1</v>
      </c>
      <c r="Q13">
        <f t="shared" si="1"/>
        <v>1</v>
      </c>
      <c r="R13">
        <f t="shared" si="1"/>
        <v>1</v>
      </c>
    </row>
    <row r="14" spans="1:31" x14ac:dyDescent="0.25">
      <c r="A14" t="s">
        <v>5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1.5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</row>
    <row r="15" spans="1:31" x14ac:dyDescent="0.25">
      <c r="A15" t="s">
        <v>6</v>
      </c>
      <c r="B15">
        <f>_xlfn.STDEV.P(B2:B11)</f>
        <v>0</v>
      </c>
      <c r="C15">
        <f t="shared" ref="C15:R15" si="3">_xlfn.STDEV.P(C2:C11)</f>
        <v>0.8</v>
      </c>
      <c r="D15">
        <f t="shared" si="3"/>
        <v>0.8</v>
      </c>
      <c r="E15">
        <f t="shared" si="3"/>
        <v>0.4</v>
      </c>
      <c r="F15">
        <f t="shared" si="3"/>
        <v>0.45825756949558399</v>
      </c>
      <c r="G15">
        <f t="shared" si="3"/>
        <v>0.4</v>
      </c>
      <c r="H15">
        <f t="shared" si="3"/>
        <v>0.4898979485566356</v>
      </c>
      <c r="I15">
        <f t="shared" si="3"/>
        <v>0.4898979485566356</v>
      </c>
      <c r="J15">
        <f t="shared" si="3"/>
        <v>0.4898979485566356</v>
      </c>
      <c r="K15">
        <f t="shared" si="3"/>
        <v>0.5</v>
      </c>
      <c r="L15">
        <f t="shared" si="3"/>
        <v>0.45825756949558399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15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R21" sqref="R21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3</v>
      </c>
      <c r="B12">
        <f>AVERAGE(B2:B11)</f>
        <v>1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7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5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6</v>
      </c>
      <c r="B15">
        <f>_xlfn.STDEV.P(B2:B11)</f>
        <v>2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15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A12" sqref="A12:R15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3</v>
      </c>
      <c r="B12">
        <f>AVERAGE(B2:B11)</f>
        <v>0.5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7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5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6</v>
      </c>
      <c r="B15">
        <f>_xlfn.STDEV.P(B2:B11)</f>
        <v>1.5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S24" sqref="S24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3</v>
      </c>
      <c r="B12">
        <f>AVERAGE(B2:B11)</f>
        <v>0.5</v>
      </c>
      <c r="C12">
        <f t="shared" ref="C12:R12" si="0">AVERAGE(C2:C11)</f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7</v>
      </c>
      <c r="B13">
        <f>_xlfn.MODE.SNGL(B2:B11)</f>
        <v>0</v>
      </c>
      <c r="C13">
        <f t="shared" ref="C13:R13" si="1">_xlfn.MODE.SNGL(C2:C11)</f>
        <v>0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5</v>
      </c>
      <c r="B14">
        <f>MEDIAN(B2:B11)</f>
        <v>0</v>
      </c>
      <c r="C14">
        <f t="shared" ref="C14:R14" si="2">MEDIAN(C2:C11)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6</v>
      </c>
      <c r="B15">
        <f>_xlfn.STDEV.P(B2:B11)</f>
        <v>1.5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Y6" sqref="Y6"/>
    </sheetView>
  </sheetViews>
  <sheetFormatPr defaultRowHeight="15" x14ac:dyDescent="0.25"/>
  <cols>
    <col min="2" max="18" width="6.7109375" customWidth="1"/>
  </cols>
  <sheetData>
    <row r="1" spans="1:18" x14ac:dyDescent="0.25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15</v>
      </c>
      <c r="M1" s="4">
        <v>20</v>
      </c>
      <c r="N1" s="4">
        <v>25</v>
      </c>
      <c r="O1" s="4">
        <v>50</v>
      </c>
      <c r="P1" s="4">
        <v>100</v>
      </c>
      <c r="Q1" s="4">
        <v>500</v>
      </c>
      <c r="R1" s="4">
        <v>1000</v>
      </c>
    </row>
    <row r="2" spans="1:18" x14ac:dyDescent="0.25">
      <c r="A2" t="s">
        <v>0</v>
      </c>
      <c r="B2">
        <v>3</v>
      </c>
      <c r="C2">
        <v>2.6</v>
      </c>
      <c r="D2">
        <v>2.6</v>
      </c>
      <c r="E2">
        <v>1.8</v>
      </c>
      <c r="F2">
        <v>1.7</v>
      </c>
      <c r="G2">
        <v>1.8</v>
      </c>
      <c r="H2">
        <v>1.6</v>
      </c>
      <c r="I2">
        <v>1.6</v>
      </c>
      <c r="J2">
        <v>1.6</v>
      </c>
      <c r="K2">
        <v>1.5</v>
      </c>
      <c r="L2">
        <v>1.3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25">
      <c r="A3" t="s">
        <v>1</v>
      </c>
      <c r="B3">
        <v>4</v>
      </c>
      <c r="C3">
        <v>4</v>
      </c>
      <c r="D3">
        <v>3.9</v>
      </c>
      <c r="E3">
        <v>4</v>
      </c>
      <c r="F3">
        <v>4</v>
      </c>
      <c r="G3">
        <v>4</v>
      </c>
      <c r="H3">
        <v>3.6</v>
      </c>
      <c r="I3">
        <v>3.7</v>
      </c>
      <c r="J3">
        <v>3.5</v>
      </c>
      <c r="K3">
        <v>3.7</v>
      </c>
      <c r="L3">
        <v>3.7</v>
      </c>
      <c r="M3">
        <v>3.3</v>
      </c>
      <c r="N3">
        <v>3.3</v>
      </c>
      <c r="O3">
        <v>3.2</v>
      </c>
      <c r="P3">
        <v>3</v>
      </c>
      <c r="Q3">
        <v>3</v>
      </c>
      <c r="R3">
        <v>3</v>
      </c>
    </row>
    <row r="4" spans="1:18" x14ac:dyDescent="0.25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3.9</v>
      </c>
      <c r="H4">
        <v>4</v>
      </c>
      <c r="I4">
        <v>4</v>
      </c>
      <c r="J4">
        <v>3.9</v>
      </c>
      <c r="K4">
        <v>4</v>
      </c>
      <c r="L4">
        <v>3.9</v>
      </c>
      <c r="M4">
        <v>3.7</v>
      </c>
      <c r="N4">
        <v>3.9</v>
      </c>
      <c r="O4">
        <v>3.7</v>
      </c>
      <c r="P4">
        <v>3</v>
      </c>
      <c r="Q4">
        <v>3</v>
      </c>
      <c r="R4">
        <v>3</v>
      </c>
    </row>
    <row r="5" spans="1:18" x14ac:dyDescent="0.25">
      <c r="B5">
        <f>AVERAGE(B2:B4)</f>
        <v>3.6666666666666665</v>
      </c>
      <c r="C5">
        <f t="shared" ref="C5:R5" si="0">AVERAGE(C2:C4)</f>
        <v>3.5333333333333332</v>
      </c>
      <c r="D5">
        <f t="shared" si="0"/>
        <v>3.5</v>
      </c>
      <c r="E5">
        <f t="shared" si="0"/>
        <v>3.2666666666666671</v>
      </c>
      <c r="F5">
        <f t="shared" si="0"/>
        <v>3.2333333333333329</v>
      </c>
      <c r="G5">
        <f t="shared" si="0"/>
        <v>3.2333333333333329</v>
      </c>
      <c r="H5">
        <f t="shared" si="0"/>
        <v>3.0666666666666664</v>
      </c>
      <c r="I5">
        <f t="shared" si="0"/>
        <v>3.1</v>
      </c>
      <c r="J5">
        <f t="shared" si="0"/>
        <v>3</v>
      </c>
      <c r="K5">
        <f t="shared" si="0"/>
        <v>3.0666666666666664</v>
      </c>
      <c r="L5">
        <f t="shared" si="0"/>
        <v>2.9666666666666668</v>
      </c>
      <c r="M5">
        <f t="shared" si="0"/>
        <v>2.6666666666666665</v>
      </c>
      <c r="N5">
        <f t="shared" si="0"/>
        <v>2.7333333333333329</v>
      </c>
      <c r="O5">
        <f t="shared" si="0"/>
        <v>2.6333333333333333</v>
      </c>
      <c r="P5">
        <f t="shared" si="0"/>
        <v>2.3333333333333335</v>
      </c>
      <c r="Q5">
        <f t="shared" si="0"/>
        <v>2.3333333333333335</v>
      </c>
      <c r="R5">
        <f t="shared" si="0"/>
        <v>2.3333333333333335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W13" sqref="W13"/>
    </sheetView>
  </sheetViews>
  <sheetFormatPr defaultRowHeight="15" x14ac:dyDescent="0.25"/>
  <cols>
    <col min="2" max="18" width="6.5703125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15</v>
      </c>
      <c r="M1">
        <v>20</v>
      </c>
      <c r="N1">
        <v>25</v>
      </c>
      <c r="O1">
        <v>50</v>
      </c>
      <c r="P1">
        <v>100</v>
      </c>
      <c r="Q1">
        <v>500</v>
      </c>
      <c r="R1">
        <v>1000</v>
      </c>
    </row>
    <row r="2" spans="1:18" x14ac:dyDescent="0.25">
      <c r="A2" t="s">
        <v>0</v>
      </c>
      <c r="B2">
        <v>4.0999999999999996</v>
      </c>
      <c r="C2">
        <v>2.2999999999999998</v>
      </c>
      <c r="D2">
        <v>2.8</v>
      </c>
      <c r="E2">
        <v>1.9</v>
      </c>
      <c r="F2">
        <v>2.2000000000000002</v>
      </c>
      <c r="G2">
        <v>1.9</v>
      </c>
      <c r="H2">
        <v>1.4</v>
      </c>
      <c r="I2">
        <v>1.8</v>
      </c>
      <c r="J2">
        <v>2.6</v>
      </c>
      <c r="K2">
        <v>1.5</v>
      </c>
      <c r="L2">
        <v>1.5</v>
      </c>
      <c r="M2">
        <v>2.2000000000000002</v>
      </c>
      <c r="N2">
        <v>1.8</v>
      </c>
      <c r="O2">
        <v>2</v>
      </c>
      <c r="P2">
        <v>0.9</v>
      </c>
      <c r="Q2">
        <v>0.3</v>
      </c>
      <c r="R2">
        <v>1.3</v>
      </c>
    </row>
    <row r="3" spans="1:18" x14ac:dyDescent="0.25">
      <c r="A3" t="s">
        <v>1</v>
      </c>
      <c r="B3">
        <v>3.8</v>
      </c>
      <c r="C3">
        <v>2.9</v>
      </c>
      <c r="D3">
        <v>2.8</v>
      </c>
      <c r="E3">
        <v>2.4</v>
      </c>
      <c r="F3">
        <v>2.2000000000000002</v>
      </c>
      <c r="G3">
        <v>1.9</v>
      </c>
      <c r="H3">
        <v>1.6</v>
      </c>
      <c r="I3">
        <v>1.8</v>
      </c>
      <c r="J3">
        <v>1.6</v>
      </c>
      <c r="K3">
        <v>1.7</v>
      </c>
      <c r="L3">
        <v>1.4</v>
      </c>
      <c r="M3">
        <v>0.8</v>
      </c>
      <c r="N3">
        <v>0.8</v>
      </c>
      <c r="O3">
        <v>0.7</v>
      </c>
      <c r="P3">
        <v>0.4</v>
      </c>
      <c r="Q3">
        <v>0.4</v>
      </c>
      <c r="R3">
        <v>0</v>
      </c>
    </row>
    <row r="4" spans="1:18" x14ac:dyDescent="0.25">
      <c r="A4" t="s">
        <v>2</v>
      </c>
      <c r="B4">
        <v>3</v>
      </c>
      <c r="C4">
        <v>2.9</v>
      </c>
      <c r="D4">
        <v>3</v>
      </c>
      <c r="E4">
        <v>2.7</v>
      </c>
      <c r="F4">
        <v>2</v>
      </c>
      <c r="G4">
        <v>2.2999999999999998</v>
      </c>
      <c r="H4">
        <v>2.2000000000000002</v>
      </c>
      <c r="I4">
        <v>1.7</v>
      </c>
      <c r="J4">
        <v>1.5</v>
      </c>
      <c r="K4">
        <v>1.9</v>
      </c>
      <c r="L4">
        <v>1.6</v>
      </c>
      <c r="M4">
        <v>1.2</v>
      </c>
      <c r="N4">
        <v>1</v>
      </c>
      <c r="O4">
        <v>0.4</v>
      </c>
      <c r="P4">
        <v>0.3</v>
      </c>
      <c r="Q4">
        <v>0.4</v>
      </c>
      <c r="R4">
        <v>0.3</v>
      </c>
    </row>
    <row r="26" spans="1:18" x14ac:dyDescent="0.25">
      <c r="A26" t="s">
        <v>17</v>
      </c>
    </row>
    <row r="27" spans="1:18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15</v>
      </c>
      <c r="M27">
        <v>20</v>
      </c>
      <c r="N27">
        <v>25</v>
      </c>
      <c r="O27">
        <v>50</v>
      </c>
      <c r="P27">
        <v>100</v>
      </c>
      <c r="Q27">
        <v>500</v>
      </c>
      <c r="R27">
        <v>1000</v>
      </c>
    </row>
    <row r="28" spans="1:18" x14ac:dyDescent="0.25">
      <c r="A28" t="s">
        <v>0</v>
      </c>
      <c r="B28">
        <v>9</v>
      </c>
      <c r="C28">
        <v>7</v>
      </c>
      <c r="D28">
        <v>8</v>
      </c>
      <c r="E28">
        <v>5</v>
      </c>
      <c r="F28">
        <v>6</v>
      </c>
      <c r="G28">
        <v>5</v>
      </c>
      <c r="H28">
        <v>4</v>
      </c>
      <c r="I28">
        <v>6</v>
      </c>
      <c r="J28">
        <v>8</v>
      </c>
      <c r="K28">
        <v>5</v>
      </c>
      <c r="L28">
        <v>5</v>
      </c>
      <c r="M28">
        <v>6</v>
      </c>
      <c r="N28">
        <v>6</v>
      </c>
      <c r="O28">
        <v>6</v>
      </c>
      <c r="P28">
        <v>3</v>
      </c>
      <c r="Q28">
        <v>1</v>
      </c>
      <c r="R28">
        <v>3</v>
      </c>
    </row>
    <row r="29" spans="1:18" x14ac:dyDescent="0.25">
      <c r="A29" t="s">
        <v>1</v>
      </c>
      <c r="B29">
        <v>10</v>
      </c>
      <c r="C29">
        <v>10</v>
      </c>
      <c r="D29">
        <v>10</v>
      </c>
      <c r="E29">
        <v>10</v>
      </c>
      <c r="F29">
        <v>10</v>
      </c>
      <c r="G29">
        <v>9</v>
      </c>
      <c r="H29">
        <v>8</v>
      </c>
      <c r="I29">
        <v>9</v>
      </c>
      <c r="J29">
        <v>7</v>
      </c>
      <c r="K29">
        <v>9</v>
      </c>
      <c r="L29">
        <v>8</v>
      </c>
      <c r="M29">
        <v>6</v>
      </c>
      <c r="N29">
        <v>5</v>
      </c>
      <c r="O29">
        <v>6</v>
      </c>
      <c r="P29">
        <v>3</v>
      </c>
      <c r="Q29">
        <v>3</v>
      </c>
      <c r="R29">
        <v>0</v>
      </c>
    </row>
    <row r="30" spans="1:18" x14ac:dyDescent="0.25">
      <c r="A30" t="s">
        <v>2</v>
      </c>
      <c r="B30">
        <v>10</v>
      </c>
      <c r="C30">
        <v>10</v>
      </c>
      <c r="D30">
        <v>10</v>
      </c>
      <c r="E30">
        <v>10</v>
      </c>
      <c r="F30">
        <v>9</v>
      </c>
      <c r="G30">
        <v>9</v>
      </c>
      <c r="H30">
        <v>9</v>
      </c>
      <c r="I30">
        <v>9</v>
      </c>
      <c r="J30">
        <v>7</v>
      </c>
      <c r="K30">
        <v>9</v>
      </c>
      <c r="L30">
        <v>9</v>
      </c>
      <c r="M30">
        <v>9</v>
      </c>
      <c r="N30">
        <v>7</v>
      </c>
      <c r="O30">
        <v>4</v>
      </c>
      <c r="P30">
        <v>2</v>
      </c>
      <c r="Q30">
        <v>2</v>
      </c>
      <c r="R30">
        <v>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V34" sqref="V34"/>
    </sheetView>
  </sheetViews>
  <sheetFormatPr defaultRowHeight="15" x14ac:dyDescent="0.25"/>
  <cols>
    <col min="2" max="18" width="7.42578125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15</v>
      </c>
      <c r="M1">
        <v>20</v>
      </c>
      <c r="N1">
        <v>25</v>
      </c>
      <c r="O1">
        <v>50</v>
      </c>
      <c r="P1">
        <v>100</v>
      </c>
      <c r="Q1">
        <v>500</v>
      </c>
      <c r="R1">
        <v>1000</v>
      </c>
    </row>
    <row r="2" spans="1:18" x14ac:dyDescent="0.25">
      <c r="A2" t="s">
        <v>0</v>
      </c>
      <c r="B2">
        <v>5</v>
      </c>
      <c r="C2">
        <v>4.8</v>
      </c>
      <c r="D2">
        <v>3.2</v>
      </c>
      <c r="E2">
        <v>3.6</v>
      </c>
      <c r="F2">
        <v>2.8</v>
      </c>
      <c r="G2">
        <v>3.3</v>
      </c>
      <c r="H2">
        <v>3</v>
      </c>
      <c r="I2">
        <v>2.7</v>
      </c>
      <c r="J2">
        <v>1.8</v>
      </c>
      <c r="K2">
        <v>2</v>
      </c>
      <c r="L2">
        <v>1.8</v>
      </c>
      <c r="M2">
        <v>1.7</v>
      </c>
      <c r="N2">
        <v>0.6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</v>
      </c>
      <c r="B3">
        <v>4.3</v>
      </c>
      <c r="C3">
        <v>3.4</v>
      </c>
      <c r="D3">
        <v>3.8</v>
      </c>
      <c r="E3">
        <v>3.4</v>
      </c>
      <c r="F3">
        <v>3.1</v>
      </c>
      <c r="G3">
        <v>3.6</v>
      </c>
      <c r="H3">
        <v>3</v>
      </c>
      <c r="I3">
        <v>2.2999999999999998</v>
      </c>
      <c r="J3">
        <v>3.5</v>
      </c>
      <c r="K3">
        <v>3.1</v>
      </c>
      <c r="L3">
        <v>2.7</v>
      </c>
      <c r="M3">
        <v>3.1</v>
      </c>
      <c r="N3">
        <v>1.2</v>
      </c>
      <c r="O3">
        <v>0.7</v>
      </c>
      <c r="P3">
        <v>0.6</v>
      </c>
      <c r="Q3">
        <v>0</v>
      </c>
      <c r="R3">
        <v>0.1</v>
      </c>
    </row>
    <row r="4" spans="1:18" x14ac:dyDescent="0.25">
      <c r="A4" t="s">
        <v>2</v>
      </c>
      <c r="B4">
        <v>3.7</v>
      </c>
      <c r="C4">
        <v>3.6</v>
      </c>
      <c r="D4">
        <v>3.9</v>
      </c>
      <c r="E4">
        <v>3.9</v>
      </c>
      <c r="F4">
        <v>3.5</v>
      </c>
      <c r="G4">
        <v>3.6</v>
      </c>
      <c r="H4">
        <v>3.7</v>
      </c>
      <c r="I4">
        <v>3.8</v>
      </c>
      <c r="J4">
        <v>2.9</v>
      </c>
      <c r="K4">
        <v>3.8</v>
      </c>
      <c r="L4">
        <v>3.2</v>
      </c>
      <c r="M4">
        <v>3.2</v>
      </c>
      <c r="N4">
        <v>2.7</v>
      </c>
      <c r="O4">
        <v>1</v>
      </c>
      <c r="P4">
        <v>0.8</v>
      </c>
      <c r="Q4">
        <v>0</v>
      </c>
      <c r="R4">
        <v>0</v>
      </c>
    </row>
    <row r="27" spans="1:18" x14ac:dyDescent="0.25"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15</v>
      </c>
      <c r="M27">
        <v>20</v>
      </c>
      <c r="N27">
        <v>25</v>
      </c>
      <c r="O27">
        <v>50</v>
      </c>
      <c r="P27">
        <v>100</v>
      </c>
      <c r="Q27">
        <v>500</v>
      </c>
      <c r="R27">
        <v>1000</v>
      </c>
    </row>
    <row r="28" spans="1:18" x14ac:dyDescent="0.25">
      <c r="A28" t="s">
        <v>0</v>
      </c>
      <c r="B28">
        <v>10</v>
      </c>
      <c r="C28">
        <v>10</v>
      </c>
      <c r="D28">
        <v>8</v>
      </c>
      <c r="E28">
        <v>8</v>
      </c>
      <c r="F28">
        <v>6</v>
      </c>
      <c r="G28">
        <v>7</v>
      </c>
      <c r="H28">
        <v>6</v>
      </c>
      <c r="I28">
        <v>7</v>
      </c>
      <c r="J28">
        <v>6</v>
      </c>
      <c r="K28">
        <v>6</v>
      </c>
      <c r="L28">
        <v>4</v>
      </c>
      <c r="M28">
        <v>5</v>
      </c>
      <c r="N28">
        <v>2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t="s">
        <v>1</v>
      </c>
      <c r="B29">
        <v>10</v>
      </c>
      <c r="C29">
        <v>9</v>
      </c>
      <c r="D29">
        <v>9</v>
      </c>
      <c r="E29">
        <v>9</v>
      </c>
      <c r="F29">
        <v>8</v>
      </c>
      <c r="G29">
        <v>10</v>
      </c>
      <c r="H29">
        <v>9</v>
      </c>
      <c r="I29">
        <v>7</v>
      </c>
      <c r="J29">
        <v>10</v>
      </c>
      <c r="K29">
        <v>10</v>
      </c>
      <c r="L29">
        <v>8</v>
      </c>
      <c r="M29">
        <v>9</v>
      </c>
      <c r="N29">
        <v>4</v>
      </c>
      <c r="O29">
        <v>2</v>
      </c>
      <c r="P29">
        <v>2</v>
      </c>
      <c r="Q29">
        <v>0</v>
      </c>
      <c r="R29">
        <v>1</v>
      </c>
    </row>
    <row r="30" spans="1:18" x14ac:dyDescent="0.25">
      <c r="A30" t="s">
        <v>2</v>
      </c>
      <c r="B30">
        <v>9</v>
      </c>
      <c r="C30">
        <v>9</v>
      </c>
      <c r="D30">
        <v>10</v>
      </c>
      <c r="E30">
        <v>10</v>
      </c>
      <c r="F30">
        <v>9</v>
      </c>
      <c r="G30">
        <v>9</v>
      </c>
      <c r="H30">
        <v>10</v>
      </c>
      <c r="I30">
        <v>10</v>
      </c>
      <c r="J30">
        <v>8</v>
      </c>
      <c r="K30">
        <v>10</v>
      </c>
      <c r="L30">
        <v>9</v>
      </c>
      <c r="M30">
        <v>8</v>
      </c>
      <c r="N30">
        <v>8</v>
      </c>
      <c r="O30">
        <v>4</v>
      </c>
      <c r="P30">
        <v>3</v>
      </c>
      <c r="Q30">
        <v>0</v>
      </c>
      <c r="R30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J41" sqref="J41"/>
    </sheetView>
  </sheetViews>
  <sheetFormatPr defaultRowHeight="15" x14ac:dyDescent="0.25"/>
  <sheetData>
    <row r="1" spans="1:18" x14ac:dyDescent="0.25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15</v>
      </c>
      <c r="M1" s="4">
        <v>20</v>
      </c>
      <c r="N1" s="4">
        <v>25</v>
      </c>
      <c r="O1" s="4">
        <v>50</v>
      </c>
      <c r="P1" s="4">
        <v>100</v>
      </c>
      <c r="Q1" s="4">
        <v>500</v>
      </c>
      <c r="R1" s="4">
        <v>1000</v>
      </c>
    </row>
    <row r="2" spans="1:18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2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8"/>
  <sheetViews>
    <sheetView tabSelected="1" zoomScaleNormal="100" workbookViewId="0">
      <selection activeCell="V27" sqref="V27"/>
    </sheetView>
  </sheetViews>
  <sheetFormatPr defaultRowHeight="15" x14ac:dyDescent="0.25"/>
  <cols>
    <col min="1" max="1" width="11.7109375" customWidth="1"/>
    <col min="2" max="18" width="6.42578125" customWidth="1"/>
    <col min="19" max="25" width="6" customWidth="1"/>
    <col min="26" max="43" width="6.140625" customWidth="1"/>
  </cols>
  <sheetData>
    <row r="1" spans="1:43" x14ac:dyDescent="0.25">
      <c r="A1" t="s">
        <v>12</v>
      </c>
      <c r="AA1" t="s">
        <v>18</v>
      </c>
    </row>
    <row r="2" spans="1:4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15</v>
      </c>
      <c r="M2" s="4">
        <v>20</v>
      </c>
      <c r="N2" s="4">
        <v>25</v>
      </c>
      <c r="O2" s="4">
        <v>50</v>
      </c>
      <c r="P2" s="4">
        <v>100</v>
      </c>
      <c r="Q2" s="4">
        <v>500</v>
      </c>
      <c r="R2" s="4">
        <v>1000</v>
      </c>
      <c r="AA2" s="4">
        <v>1</v>
      </c>
      <c r="AB2" s="4">
        <v>2</v>
      </c>
      <c r="AC2" s="4">
        <v>3</v>
      </c>
      <c r="AD2" s="4">
        <v>4</v>
      </c>
      <c r="AE2" s="4">
        <v>5</v>
      </c>
      <c r="AF2" s="4">
        <v>6</v>
      </c>
      <c r="AG2" s="4">
        <v>7</v>
      </c>
      <c r="AH2" s="4">
        <v>8</v>
      </c>
      <c r="AI2" s="4">
        <v>9</v>
      </c>
      <c r="AJ2" s="4">
        <v>10</v>
      </c>
      <c r="AK2" s="4">
        <v>15</v>
      </c>
      <c r="AL2" s="4">
        <v>20</v>
      </c>
      <c r="AM2" s="4">
        <v>25</v>
      </c>
      <c r="AN2" s="4">
        <v>50</v>
      </c>
      <c r="AO2" s="4">
        <v>100</v>
      </c>
      <c r="AP2" s="4">
        <v>500</v>
      </c>
      <c r="AQ2" s="4">
        <v>1000</v>
      </c>
    </row>
    <row r="3" spans="1:43" x14ac:dyDescent="0.25">
      <c r="A3" t="s">
        <v>8</v>
      </c>
      <c r="B3">
        <v>3</v>
      </c>
      <c r="C3">
        <v>2.6</v>
      </c>
      <c r="D3">
        <v>2.6</v>
      </c>
      <c r="E3">
        <v>1.8</v>
      </c>
      <c r="F3">
        <v>1.7</v>
      </c>
      <c r="G3">
        <v>1.8</v>
      </c>
      <c r="H3">
        <v>1.6</v>
      </c>
      <c r="I3">
        <v>1.6</v>
      </c>
      <c r="J3">
        <v>1.6</v>
      </c>
      <c r="K3">
        <v>1.5</v>
      </c>
      <c r="L3">
        <v>1.3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Z3" t="s">
        <v>8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  <c r="AK3">
        <v>10</v>
      </c>
      <c r="AL3">
        <v>10</v>
      </c>
      <c r="AM3">
        <v>10</v>
      </c>
      <c r="AN3">
        <v>10</v>
      </c>
      <c r="AO3">
        <v>10</v>
      </c>
      <c r="AP3">
        <v>10</v>
      </c>
      <c r="AQ3">
        <v>10</v>
      </c>
    </row>
    <row r="4" spans="1:43" x14ac:dyDescent="0.25">
      <c r="A4" t="s">
        <v>9</v>
      </c>
      <c r="B4">
        <v>4.0999999999999996</v>
      </c>
      <c r="C4">
        <v>2.2999999999999998</v>
      </c>
      <c r="D4">
        <v>2.8</v>
      </c>
      <c r="E4">
        <v>1.9</v>
      </c>
      <c r="F4">
        <v>2.2000000000000002</v>
      </c>
      <c r="G4">
        <v>1.9</v>
      </c>
      <c r="H4">
        <v>1.4</v>
      </c>
      <c r="I4">
        <v>1.8</v>
      </c>
      <c r="J4">
        <v>2.6</v>
      </c>
      <c r="K4">
        <v>1.5</v>
      </c>
      <c r="L4">
        <v>1.5</v>
      </c>
      <c r="M4">
        <v>2.2000000000000002</v>
      </c>
      <c r="N4">
        <v>1.8</v>
      </c>
      <c r="O4">
        <v>2</v>
      </c>
      <c r="P4">
        <v>0.9</v>
      </c>
      <c r="Q4">
        <v>0.3</v>
      </c>
      <c r="R4">
        <v>1.3</v>
      </c>
      <c r="Z4" t="s">
        <v>9</v>
      </c>
      <c r="AA4">
        <v>9</v>
      </c>
      <c r="AB4">
        <v>7</v>
      </c>
      <c r="AC4">
        <v>8</v>
      </c>
      <c r="AD4">
        <v>5</v>
      </c>
      <c r="AE4">
        <v>6</v>
      </c>
      <c r="AF4">
        <v>5</v>
      </c>
      <c r="AG4">
        <v>4</v>
      </c>
      <c r="AH4">
        <v>6</v>
      </c>
      <c r="AI4">
        <v>8</v>
      </c>
      <c r="AJ4">
        <v>5</v>
      </c>
      <c r="AK4">
        <v>5</v>
      </c>
      <c r="AL4">
        <v>6</v>
      </c>
      <c r="AM4">
        <v>6</v>
      </c>
      <c r="AN4">
        <v>6</v>
      </c>
      <c r="AO4">
        <v>3</v>
      </c>
      <c r="AP4">
        <v>1</v>
      </c>
      <c r="AQ4">
        <v>3</v>
      </c>
    </row>
    <row r="5" spans="1:43" x14ac:dyDescent="0.25">
      <c r="A5" t="s">
        <v>10</v>
      </c>
      <c r="B5">
        <v>5</v>
      </c>
      <c r="C5">
        <v>4.8</v>
      </c>
      <c r="D5">
        <v>3.2</v>
      </c>
      <c r="E5">
        <v>3.6</v>
      </c>
      <c r="F5">
        <v>2.8</v>
      </c>
      <c r="G5">
        <v>3.3</v>
      </c>
      <c r="H5">
        <v>3</v>
      </c>
      <c r="I5">
        <v>2.7</v>
      </c>
      <c r="J5">
        <v>1.8</v>
      </c>
      <c r="K5">
        <v>2</v>
      </c>
      <c r="L5">
        <v>1.8</v>
      </c>
      <c r="M5">
        <v>1.7</v>
      </c>
      <c r="N5">
        <v>0.6</v>
      </c>
      <c r="O5">
        <v>0</v>
      </c>
      <c r="P5">
        <v>0</v>
      </c>
      <c r="Q5">
        <v>0</v>
      </c>
      <c r="R5">
        <v>0</v>
      </c>
      <c r="Z5" t="s">
        <v>10</v>
      </c>
      <c r="AA5">
        <v>10</v>
      </c>
      <c r="AB5">
        <v>10</v>
      </c>
      <c r="AC5">
        <v>8</v>
      </c>
      <c r="AD5">
        <v>8</v>
      </c>
      <c r="AE5">
        <v>6</v>
      </c>
      <c r="AF5">
        <v>7</v>
      </c>
      <c r="AG5">
        <v>6</v>
      </c>
      <c r="AH5">
        <v>7</v>
      </c>
      <c r="AI5">
        <v>6</v>
      </c>
      <c r="AJ5">
        <v>6</v>
      </c>
      <c r="AK5">
        <v>4</v>
      </c>
      <c r="AL5">
        <v>5</v>
      </c>
      <c r="AM5">
        <v>2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Z6" t="s">
        <v>11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25" spans="1:43" x14ac:dyDescent="0.25">
      <c r="A25" t="s">
        <v>13</v>
      </c>
      <c r="AA25" t="s">
        <v>19</v>
      </c>
    </row>
    <row r="26" spans="1:43" x14ac:dyDescent="0.25"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15</v>
      </c>
      <c r="M26" s="4">
        <v>20</v>
      </c>
      <c r="N26" s="4">
        <v>25</v>
      </c>
      <c r="O26" s="4">
        <v>50</v>
      </c>
      <c r="P26" s="4">
        <v>100</v>
      </c>
      <c r="Q26" s="4">
        <v>500</v>
      </c>
      <c r="R26" s="4">
        <v>1000</v>
      </c>
      <c r="AA26" s="4">
        <v>1</v>
      </c>
      <c r="AB26" s="4">
        <v>2</v>
      </c>
      <c r="AC26" s="4">
        <v>3</v>
      </c>
      <c r="AD26" s="4">
        <v>4</v>
      </c>
      <c r="AE26" s="4">
        <v>5</v>
      </c>
      <c r="AF26" s="4">
        <v>6</v>
      </c>
      <c r="AG26" s="4">
        <v>7</v>
      </c>
      <c r="AH26" s="4">
        <v>8</v>
      </c>
      <c r="AI26" s="4">
        <v>9</v>
      </c>
      <c r="AJ26" s="4">
        <v>10</v>
      </c>
      <c r="AK26" s="4">
        <v>15</v>
      </c>
      <c r="AL26" s="4">
        <v>20</v>
      </c>
      <c r="AM26" s="4">
        <v>25</v>
      </c>
      <c r="AN26" s="4">
        <v>50</v>
      </c>
      <c r="AO26" s="4">
        <v>100</v>
      </c>
      <c r="AP26" s="4">
        <v>500</v>
      </c>
      <c r="AQ26" s="4">
        <v>1000</v>
      </c>
    </row>
    <row r="27" spans="1:43" x14ac:dyDescent="0.25">
      <c r="A27" t="s">
        <v>8</v>
      </c>
      <c r="B27">
        <v>4</v>
      </c>
      <c r="C27">
        <v>4</v>
      </c>
      <c r="D27">
        <v>3.9</v>
      </c>
      <c r="E27">
        <v>4</v>
      </c>
      <c r="F27">
        <v>4</v>
      </c>
      <c r="G27">
        <v>4</v>
      </c>
      <c r="H27">
        <v>3.6</v>
      </c>
      <c r="I27">
        <v>3.7</v>
      </c>
      <c r="J27">
        <v>3.5</v>
      </c>
      <c r="K27">
        <v>3.7</v>
      </c>
      <c r="L27">
        <v>3.7</v>
      </c>
      <c r="M27">
        <v>3.3</v>
      </c>
      <c r="N27">
        <v>3.3</v>
      </c>
      <c r="O27">
        <v>3.2</v>
      </c>
      <c r="P27">
        <v>3</v>
      </c>
      <c r="Q27">
        <v>3</v>
      </c>
      <c r="R27">
        <v>3</v>
      </c>
      <c r="Z27" t="s">
        <v>8</v>
      </c>
      <c r="AA27">
        <v>10</v>
      </c>
      <c r="AB27">
        <v>10</v>
      </c>
      <c r="AC27">
        <v>10</v>
      </c>
      <c r="AD27">
        <v>10</v>
      </c>
      <c r="AE27">
        <v>10</v>
      </c>
      <c r="AF27">
        <v>10</v>
      </c>
      <c r="AG27">
        <v>10</v>
      </c>
      <c r="AH27">
        <v>10</v>
      </c>
      <c r="AI27">
        <v>10</v>
      </c>
      <c r="AJ27">
        <v>10</v>
      </c>
      <c r="AK27">
        <v>10</v>
      </c>
      <c r="AL27">
        <v>10</v>
      </c>
      <c r="AM27">
        <v>10</v>
      </c>
      <c r="AN27">
        <v>10</v>
      </c>
      <c r="AO27">
        <v>10</v>
      </c>
      <c r="AP27">
        <v>10</v>
      </c>
      <c r="AQ27">
        <v>10</v>
      </c>
    </row>
    <row r="28" spans="1:43" x14ac:dyDescent="0.25">
      <c r="A28" t="s">
        <v>9</v>
      </c>
      <c r="B28">
        <v>3.8</v>
      </c>
      <c r="C28">
        <v>2.9</v>
      </c>
      <c r="D28">
        <v>2.8</v>
      </c>
      <c r="E28">
        <v>2.4</v>
      </c>
      <c r="F28">
        <v>2.2000000000000002</v>
      </c>
      <c r="G28">
        <v>1.9</v>
      </c>
      <c r="H28">
        <v>1.6</v>
      </c>
      <c r="I28">
        <v>1.8</v>
      </c>
      <c r="J28">
        <v>1.6</v>
      </c>
      <c r="K28">
        <v>1.7</v>
      </c>
      <c r="L28">
        <v>1.4</v>
      </c>
      <c r="M28">
        <v>0.8</v>
      </c>
      <c r="N28">
        <v>0.8</v>
      </c>
      <c r="O28">
        <v>0.7</v>
      </c>
      <c r="P28">
        <v>0.4</v>
      </c>
      <c r="Q28">
        <v>0.4</v>
      </c>
      <c r="R28">
        <v>0</v>
      </c>
      <c r="Z28" t="s">
        <v>9</v>
      </c>
      <c r="AA28">
        <v>10</v>
      </c>
      <c r="AB28">
        <v>10</v>
      </c>
      <c r="AC28">
        <v>10</v>
      </c>
      <c r="AD28">
        <v>10</v>
      </c>
      <c r="AE28">
        <v>10</v>
      </c>
      <c r="AF28">
        <v>9</v>
      </c>
      <c r="AG28">
        <v>8</v>
      </c>
      <c r="AH28">
        <v>9</v>
      </c>
      <c r="AI28">
        <v>7</v>
      </c>
      <c r="AJ28">
        <v>9</v>
      </c>
      <c r="AK28">
        <v>8</v>
      </c>
      <c r="AL28">
        <v>6</v>
      </c>
      <c r="AM28">
        <v>5</v>
      </c>
      <c r="AN28">
        <v>6</v>
      </c>
      <c r="AO28">
        <v>3</v>
      </c>
      <c r="AP28">
        <v>3</v>
      </c>
      <c r="AQ28">
        <v>0</v>
      </c>
    </row>
    <row r="29" spans="1:43" x14ac:dyDescent="0.25">
      <c r="A29" t="s">
        <v>10</v>
      </c>
      <c r="B29">
        <v>4.3</v>
      </c>
      <c r="C29">
        <v>3.4</v>
      </c>
      <c r="D29">
        <v>3.8</v>
      </c>
      <c r="E29">
        <v>3.4</v>
      </c>
      <c r="F29">
        <v>3.1</v>
      </c>
      <c r="G29">
        <v>3.6</v>
      </c>
      <c r="H29">
        <v>3</v>
      </c>
      <c r="I29">
        <v>2.2999999999999998</v>
      </c>
      <c r="J29">
        <v>3.5</v>
      </c>
      <c r="K29">
        <v>3.1</v>
      </c>
      <c r="L29">
        <v>2.7</v>
      </c>
      <c r="M29">
        <v>3.1</v>
      </c>
      <c r="N29">
        <v>1.2</v>
      </c>
      <c r="O29">
        <v>0.7</v>
      </c>
      <c r="P29">
        <v>0.6</v>
      </c>
      <c r="Q29">
        <v>0</v>
      </c>
      <c r="R29">
        <v>0.1</v>
      </c>
      <c r="Z29" t="s">
        <v>10</v>
      </c>
      <c r="AA29">
        <v>10</v>
      </c>
      <c r="AB29">
        <v>9</v>
      </c>
      <c r="AC29">
        <v>9</v>
      </c>
      <c r="AD29">
        <v>9</v>
      </c>
      <c r="AE29">
        <v>8</v>
      </c>
      <c r="AF29">
        <v>10</v>
      </c>
      <c r="AG29">
        <v>9</v>
      </c>
      <c r="AH29">
        <v>7</v>
      </c>
      <c r="AI29">
        <v>10</v>
      </c>
      <c r="AJ29">
        <v>10</v>
      </c>
      <c r="AK29">
        <v>8</v>
      </c>
      <c r="AL29">
        <v>9</v>
      </c>
      <c r="AM29">
        <v>4</v>
      </c>
      <c r="AN29">
        <v>2</v>
      </c>
      <c r="AO29">
        <v>2</v>
      </c>
      <c r="AP29">
        <v>0</v>
      </c>
      <c r="AQ29">
        <v>1</v>
      </c>
    </row>
    <row r="30" spans="1:43" x14ac:dyDescent="0.25">
      <c r="A30" t="s">
        <v>11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Z30" t="s">
        <v>11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50" spans="1:43" x14ac:dyDescent="0.25">
      <c r="A50" t="s">
        <v>14</v>
      </c>
      <c r="AA50" t="s">
        <v>20</v>
      </c>
    </row>
    <row r="51" spans="1:43" x14ac:dyDescent="0.25"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15</v>
      </c>
      <c r="M51" s="4">
        <v>20</v>
      </c>
      <c r="N51" s="4">
        <v>25</v>
      </c>
      <c r="O51" s="4">
        <v>50</v>
      </c>
      <c r="P51" s="4">
        <v>100</v>
      </c>
      <c r="Q51" s="4">
        <v>500</v>
      </c>
      <c r="R51" s="4">
        <v>1000</v>
      </c>
      <c r="AA51" s="4">
        <v>1</v>
      </c>
      <c r="AB51" s="4">
        <v>2</v>
      </c>
      <c r="AC51" s="4">
        <v>3</v>
      </c>
      <c r="AD51" s="4">
        <v>4</v>
      </c>
      <c r="AE51" s="4">
        <v>5</v>
      </c>
      <c r="AF51" s="4">
        <v>6</v>
      </c>
      <c r="AG51" s="4">
        <v>7</v>
      </c>
      <c r="AH51" s="4">
        <v>8</v>
      </c>
      <c r="AI51" s="4">
        <v>9</v>
      </c>
      <c r="AJ51" s="4">
        <v>10</v>
      </c>
      <c r="AK51" s="4">
        <v>15</v>
      </c>
      <c r="AL51" s="4">
        <v>20</v>
      </c>
      <c r="AM51" s="4">
        <v>25</v>
      </c>
      <c r="AN51" s="4">
        <v>50</v>
      </c>
      <c r="AO51" s="4">
        <v>100</v>
      </c>
      <c r="AP51" s="4">
        <v>500</v>
      </c>
      <c r="AQ51" s="4">
        <v>1000</v>
      </c>
    </row>
    <row r="52" spans="1:43" x14ac:dyDescent="0.25">
      <c r="A52" t="s">
        <v>8</v>
      </c>
      <c r="B52">
        <v>4</v>
      </c>
      <c r="C52">
        <v>4</v>
      </c>
      <c r="D52">
        <v>4</v>
      </c>
      <c r="E52">
        <v>4</v>
      </c>
      <c r="F52">
        <v>4</v>
      </c>
      <c r="G52">
        <v>3.9</v>
      </c>
      <c r="H52">
        <v>4</v>
      </c>
      <c r="I52">
        <v>4</v>
      </c>
      <c r="J52">
        <v>3.9</v>
      </c>
      <c r="K52">
        <v>4</v>
      </c>
      <c r="L52">
        <v>3.9</v>
      </c>
      <c r="M52">
        <v>3.7</v>
      </c>
      <c r="N52">
        <v>3.9</v>
      </c>
      <c r="O52">
        <v>3.7</v>
      </c>
      <c r="P52">
        <v>3</v>
      </c>
      <c r="Q52">
        <v>3</v>
      </c>
      <c r="R52">
        <v>3</v>
      </c>
      <c r="Z52" t="s">
        <v>8</v>
      </c>
      <c r="AA52">
        <v>10</v>
      </c>
      <c r="AB52">
        <v>10</v>
      </c>
      <c r="AC52">
        <v>10</v>
      </c>
      <c r="AD52">
        <v>10</v>
      </c>
      <c r="AE52">
        <v>10</v>
      </c>
      <c r="AF52">
        <v>10</v>
      </c>
      <c r="AG52">
        <v>10</v>
      </c>
      <c r="AH52">
        <v>10</v>
      </c>
      <c r="AI52">
        <v>10</v>
      </c>
      <c r="AJ52">
        <v>10</v>
      </c>
      <c r="AK52">
        <v>10</v>
      </c>
      <c r="AL52">
        <v>10</v>
      </c>
      <c r="AM52">
        <v>10</v>
      </c>
      <c r="AN52">
        <v>10</v>
      </c>
      <c r="AO52">
        <v>10</v>
      </c>
      <c r="AP52">
        <v>10</v>
      </c>
      <c r="AQ52">
        <v>10</v>
      </c>
    </row>
    <row r="53" spans="1:43" x14ac:dyDescent="0.25">
      <c r="A53" t="s">
        <v>9</v>
      </c>
      <c r="B53">
        <v>3</v>
      </c>
      <c r="C53">
        <v>2.9</v>
      </c>
      <c r="D53">
        <v>3</v>
      </c>
      <c r="E53">
        <v>2.7</v>
      </c>
      <c r="F53">
        <v>2</v>
      </c>
      <c r="G53">
        <v>2.2999999999999998</v>
      </c>
      <c r="H53">
        <v>2.2000000000000002</v>
      </c>
      <c r="I53">
        <v>1.7</v>
      </c>
      <c r="J53">
        <v>1.5</v>
      </c>
      <c r="K53">
        <v>1.9</v>
      </c>
      <c r="L53">
        <v>1.6</v>
      </c>
      <c r="M53">
        <v>1.2</v>
      </c>
      <c r="N53">
        <v>1</v>
      </c>
      <c r="O53">
        <v>0.4</v>
      </c>
      <c r="P53">
        <v>0.3</v>
      </c>
      <c r="Q53">
        <v>0.4</v>
      </c>
      <c r="R53">
        <v>0.3</v>
      </c>
      <c r="Z53" t="s">
        <v>9</v>
      </c>
      <c r="AA53">
        <v>10</v>
      </c>
      <c r="AB53">
        <v>10</v>
      </c>
      <c r="AC53">
        <v>10</v>
      </c>
      <c r="AD53">
        <v>10</v>
      </c>
      <c r="AE53">
        <v>9</v>
      </c>
      <c r="AF53">
        <v>9</v>
      </c>
      <c r="AG53">
        <v>9</v>
      </c>
      <c r="AH53">
        <v>9</v>
      </c>
      <c r="AI53">
        <v>7</v>
      </c>
      <c r="AJ53">
        <v>9</v>
      </c>
      <c r="AK53">
        <v>9</v>
      </c>
      <c r="AL53">
        <v>9</v>
      </c>
      <c r="AM53">
        <v>7</v>
      </c>
      <c r="AN53">
        <v>4</v>
      </c>
      <c r="AO53">
        <v>2</v>
      </c>
      <c r="AP53">
        <v>2</v>
      </c>
      <c r="AQ53">
        <v>2</v>
      </c>
    </row>
    <row r="54" spans="1:43" x14ac:dyDescent="0.25">
      <c r="A54" t="s">
        <v>10</v>
      </c>
      <c r="B54">
        <v>3.7</v>
      </c>
      <c r="C54">
        <v>3.6</v>
      </c>
      <c r="D54">
        <v>3.9</v>
      </c>
      <c r="E54">
        <v>3.9</v>
      </c>
      <c r="F54">
        <v>3.5</v>
      </c>
      <c r="G54">
        <v>3.6</v>
      </c>
      <c r="H54">
        <v>3.7</v>
      </c>
      <c r="I54">
        <v>3.8</v>
      </c>
      <c r="J54">
        <v>2.9</v>
      </c>
      <c r="K54">
        <v>3.8</v>
      </c>
      <c r="L54">
        <v>3.2</v>
      </c>
      <c r="M54">
        <v>3.2</v>
      </c>
      <c r="N54">
        <v>2.7</v>
      </c>
      <c r="O54">
        <v>1</v>
      </c>
      <c r="P54">
        <v>0.8</v>
      </c>
      <c r="Q54">
        <v>0</v>
      </c>
      <c r="R54">
        <v>0</v>
      </c>
      <c r="Z54" t="s">
        <v>10</v>
      </c>
      <c r="AA54">
        <v>9</v>
      </c>
      <c r="AB54">
        <v>9</v>
      </c>
      <c r="AC54">
        <v>10</v>
      </c>
      <c r="AD54">
        <v>10</v>
      </c>
      <c r="AE54">
        <v>9</v>
      </c>
      <c r="AF54">
        <v>9</v>
      </c>
      <c r="AG54">
        <v>10</v>
      </c>
      <c r="AH54">
        <v>10</v>
      </c>
      <c r="AI54">
        <v>8</v>
      </c>
      <c r="AJ54">
        <v>10</v>
      </c>
      <c r="AK54">
        <v>9</v>
      </c>
      <c r="AL54">
        <v>8</v>
      </c>
      <c r="AM54">
        <v>8</v>
      </c>
      <c r="AN54">
        <v>4</v>
      </c>
      <c r="AO54">
        <v>3</v>
      </c>
      <c r="AP54">
        <v>0</v>
      </c>
      <c r="AQ54">
        <v>0</v>
      </c>
    </row>
    <row r="55" spans="1:43" x14ac:dyDescent="0.25">
      <c r="A55" t="s">
        <v>11</v>
      </c>
      <c r="B55">
        <v>0.5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Z55" t="s">
        <v>11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76" spans="1:18" x14ac:dyDescent="0.25"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15</v>
      </c>
      <c r="M76">
        <v>20</v>
      </c>
      <c r="N76">
        <v>25</v>
      </c>
      <c r="O76">
        <v>50</v>
      </c>
      <c r="P76">
        <v>100</v>
      </c>
      <c r="Q76">
        <v>500</v>
      </c>
      <c r="R76">
        <v>1000</v>
      </c>
    </row>
    <row r="77" spans="1:18" x14ac:dyDescent="0.25">
      <c r="A77" t="s">
        <v>24</v>
      </c>
      <c r="B77">
        <v>4</v>
      </c>
      <c r="C77">
        <v>4</v>
      </c>
      <c r="D77">
        <v>4</v>
      </c>
      <c r="E77">
        <v>4</v>
      </c>
      <c r="F77">
        <v>4</v>
      </c>
      <c r="G77">
        <v>3.9</v>
      </c>
      <c r="H77">
        <v>4</v>
      </c>
      <c r="I77">
        <v>4</v>
      </c>
      <c r="J77">
        <v>3.9</v>
      </c>
      <c r="K77">
        <v>4</v>
      </c>
      <c r="L77">
        <v>3.9</v>
      </c>
      <c r="M77">
        <v>3.7</v>
      </c>
      <c r="N77">
        <v>3.9</v>
      </c>
      <c r="O77">
        <v>3.7</v>
      </c>
      <c r="P77">
        <v>3</v>
      </c>
      <c r="Q77">
        <v>3</v>
      </c>
      <c r="R77">
        <v>3</v>
      </c>
    </row>
    <row r="78" spans="1:18" x14ac:dyDescent="0.25">
      <c r="A78" t="s">
        <v>22</v>
      </c>
      <c r="B78">
        <v>3</v>
      </c>
      <c r="C78">
        <v>2.9</v>
      </c>
      <c r="D78">
        <v>3</v>
      </c>
      <c r="E78">
        <v>2.7</v>
      </c>
      <c r="F78">
        <v>2</v>
      </c>
      <c r="G78">
        <v>2.2999999999999998</v>
      </c>
      <c r="H78">
        <v>2.2000000000000002</v>
      </c>
      <c r="I78">
        <v>1.7</v>
      </c>
      <c r="J78">
        <v>1.5</v>
      </c>
      <c r="K78">
        <v>1.9</v>
      </c>
      <c r="L78">
        <v>1.6</v>
      </c>
      <c r="M78">
        <v>1.2</v>
      </c>
      <c r="N78">
        <v>1</v>
      </c>
      <c r="O78">
        <v>0.4</v>
      </c>
      <c r="P78">
        <v>0.3</v>
      </c>
      <c r="Q78">
        <v>0.4</v>
      </c>
      <c r="R78">
        <v>0.3</v>
      </c>
    </row>
    <row r="79" spans="1:18" x14ac:dyDescent="0.25">
      <c r="A79" t="s">
        <v>23</v>
      </c>
      <c r="B79">
        <v>3.7</v>
      </c>
      <c r="C79">
        <v>3.6</v>
      </c>
      <c r="D79">
        <v>3.9</v>
      </c>
      <c r="E79">
        <v>3.9</v>
      </c>
      <c r="F79">
        <v>3.5</v>
      </c>
      <c r="G79">
        <v>3.6</v>
      </c>
      <c r="H79">
        <v>3.7</v>
      </c>
      <c r="I79">
        <v>3.8</v>
      </c>
      <c r="J79">
        <v>2.9</v>
      </c>
      <c r="K79">
        <v>3.8</v>
      </c>
      <c r="L79">
        <v>3.2</v>
      </c>
      <c r="M79">
        <v>3.2</v>
      </c>
      <c r="N79">
        <v>2.7</v>
      </c>
      <c r="O79">
        <v>1</v>
      </c>
      <c r="P79">
        <v>0.8</v>
      </c>
      <c r="Q79">
        <v>0</v>
      </c>
      <c r="R79">
        <v>0</v>
      </c>
    </row>
    <row r="80" spans="1:18" x14ac:dyDescent="0.25">
      <c r="A80" t="s">
        <v>21</v>
      </c>
      <c r="B80">
        <v>0.5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t="s">
        <v>25</v>
      </c>
      <c r="B81">
        <v>4</v>
      </c>
      <c r="C81">
        <v>4</v>
      </c>
      <c r="D81">
        <v>3.9</v>
      </c>
      <c r="E81">
        <v>4</v>
      </c>
      <c r="F81">
        <v>4</v>
      </c>
      <c r="G81">
        <v>4</v>
      </c>
      <c r="H81">
        <v>3.6</v>
      </c>
      <c r="I81">
        <v>3.7</v>
      </c>
      <c r="J81">
        <v>3.5</v>
      </c>
      <c r="K81">
        <v>3.7</v>
      </c>
      <c r="L81">
        <v>3.7</v>
      </c>
      <c r="M81">
        <v>3.3</v>
      </c>
      <c r="N81">
        <v>3.3</v>
      </c>
      <c r="O81">
        <v>3.2</v>
      </c>
      <c r="P81">
        <v>3</v>
      </c>
      <c r="Q81">
        <v>3</v>
      </c>
      <c r="R81">
        <v>3</v>
      </c>
    </row>
    <row r="82" spans="1:18" x14ac:dyDescent="0.25">
      <c r="A82" t="s">
        <v>26</v>
      </c>
      <c r="B82">
        <v>3.8</v>
      </c>
      <c r="C82">
        <v>2.9</v>
      </c>
      <c r="D82">
        <v>2.8</v>
      </c>
      <c r="E82">
        <v>2.4</v>
      </c>
      <c r="F82">
        <v>2.2000000000000002</v>
      </c>
      <c r="G82">
        <v>1.9</v>
      </c>
      <c r="H82">
        <v>1.6</v>
      </c>
      <c r="I82">
        <v>1.8</v>
      </c>
      <c r="J82">
        <v>1.6</v>
      </c>
      <c r="K82">
        <v>1.7</v>
      </c>
      <c r="L82">
        <v>1.4</v>
      </c>
      <c r="M82">
        <v>0.8</v>
      </c>
      <c r="N82">
        <v>0.8</v>
      </c>
      <c r="O82">
        <v>0.7</v>
      </c>
      <c r="P82">
        <v>0.4</v>
      </c>
      <c r="Q82">
        <v>0.4</v>
      </c>
      <c r="R82">
        <v>0</v>
      </c>
    </row>
    <row r="83" spans="1:18" x14ac:dyDescent="0.25">
      <c r="A83" t="s">
        <v>27</v>
      </c>
      <c r="B83">
        <v>4.3</v>
      </c>
      <c r="C83">
        <v>3.4</v>
      </c>
      <c r="D83">
        <v>3.8</v>
      </c>
      <c r="E83">
        <v>3.4</v>
      </c>
      <c r="F83">
        <v>3.1</v>
      </c>
      <c r="G83">
        <v>3.6</v>
      </c>
      <c r="H83">
        <v>3</v>
      </c>
      <c r="I83">
        <v>2.2999999999999998</v>
      </c>
      <c r="J83">
        <v>3.5</v>
      </c>
      <c r="K83">
        <v>3.1</v>
      </c>
      <c r="L83">
        <v>2.7</v>
      </c>
      <c r="M83">
        <v>3.1</v>
      </c>
      <c r="N83">
        <v>1.2</v>
      </c>
      <c r="O83">
        <v>0.7</v>
      </c>
      <c r="P83">
        <v>0.6</v>
      </c>
      <c r="Q83">
        <v>0</v>
      </c>
      <c r="R83">
        <v>0.1</v>
      </c>
    </row>
    <row r="84" spans="1:18" x14ac:dyDescent="0.25">
      <c r="A84" t="s">
        <v>28</v>
      </c>
      <c r="B84">
        <v>0.5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t="s">
        <v>29</v>
      </c>
      <c r="B85">
        <v>3</v>
      </c>
      <c r="C85">
        <v>2.6</v>
      </c>
      <c r="D85">
        <v>2.6</v>
      </c>
      <c r="E85">
        <v>1.8</v>
      </c>
      <c r="F85">
        <v>1.7</v>
      </c>
      <c r="G85">
        <v>1.8</v>
      </c>
      <c r="H85">
        <v>1.6</v>
      </c>
      <c r="I85">
        <v>1.6</v>
      </c>
      <c r="J85">
        <v>1.6</v>
      </c>
      <c r="K85">
        <v>1.5</v>
      </c>
      <c r="L85">
        <v>1.3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</row>
    <row r="86" spans="1:18" x14ac:dyDescent="0.25">
      <c r="A86" t="s">
        <v>30</v>
      </c>
      <c r="B86">
        <v>4.0999999999999996</v>
      </c>
      <c r="C86">
        <v>2.2999999999999998</v>
      </c>
      <c r="D86">
        <v>2.8</v>
      </c>
      <c r="E86">
        <v>1.9</v>
      </c>
      <c r="F86">
        <v>2.2000000000000002</v>
      </c>
      <c r="G86">
        <v>1.9</v>
      </c>
      <c r="H86">
        <v>1.4</v>
      </c>
      <c r="I86">
        <v>1.8</v>
      </c>
      <c r="J86">
        <v>2.6</v>
      </c>
      <c r="K86">
        <v>1.5</v>
      </c>
      <c r="L86">
        <v>1.5</v>
      </c>
      <c r="M86">
        <v>2.2000000000000002</v>
      </c>
      <c r="N86">
        <v>1.8</v>
      </c>
      <c r="O86">
        <v>2</v>
      </c>
      <c r="P86">
        <v>0.9</v>
      </c>
      <c r="Q86">
        <v>0.3</v>
      </c>
      <c r="R86">
        <v>1.3</v>
      </c>
    </row>
    <row r="87" spans="1:18" x14ac:dyDescent="0.25">
      <c r="A87" t="s">
        <v>31</v>
      </c>
      <c r="B87">
        <v>5</v>
      </c>
      <c r="C87">
        <v>4.8</v>
      </c>
      <c r="D87">
        <v>3.2</v>
      </c>
      <c r="E87">
        <v>3.6</v>
      </c>
      <c r="F87">
        <v>2.8</v>
      </c>
      <c r="G87">
        <v>3.3</v>
      </c>
      <c r="H87">
        <v>3</v>
      </c>
      <c r="I87">
        <v>2.7</v>
      </c>
      <c r="J87">
        <v>1.8</v>
      </c>
      <c r="K87">
        <v>2</v>
      </c>
      <c r="L87">
        <v>1.8</v>
      </c>
      <c r="M87">
        <v>1.7</v>
      </c>
      <c r="N87">
        <v>0.6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t="s">
        <v>32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5" sqref="P3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W21" sqref="W21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3</v>
      </c>
      <c r="Q2">
        <v>3</v>
      </c>
      <c r="R2">
        <v>3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3</v>
      </c>
      <c r="Q3">
        <v>3</v>
      </c>
      <c r="R3">
        <v>3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3</v>
      </c>
      <c r="P4">
        <v>3</v>
      </c>
      <c r="Q4">
        <v>3</v>
      </c>
      <c r="R4">
        <v>3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3</v>
      </c>
      <c r="K7">
        <v>4</v>
      </c>
      <c r="L7">
        <v>4</v>
      </c>
      <c r="M7">
        <v>3</v>
      </c>
      <c r="N7">
        <v>3</v>
      </c>
      <c r="O7">
        <v>3</v>
      </c>
      <c r="P7">
        <v>3</v>
      </c>
      <c r="Q7">
        <v>3</v>
      </c>
      <c r="R7">
        <v>3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3</v>
      </c>
      <c r="I8">
        <v>4</v>
      </c>
      <c r="J8">
        <v>3</v>
      </c>
      <c r="K8">
        <v>4</v>
      </c>
      <c r="L8">
        <v>4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</row>
    <row r="11" spans="1:18" x14ac:dyDescent="0.25">
      <c r="B11">
        <v>4</v>
      </c>
      <c r="C11">
        <v>4</v>
      </c>
      <c r="D11">
        <v>3</v>
      </c>
      <c r="E11">
        <v>4</v>
      </c>
      <c r="F11">
        <v>4</v>
      </c>
      <c r="G11">
        <v>4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</row>
    <row r="12" spans="1:18" x14ac:dyDescent="0.25">
      <c r="A12" t="s">
        <v>4</v>
      </c>
      <c r="B12">
        <f>AVERAGE(B2:B11)</f>
        <v>4</v>
      </c>
      <c r="C12">
        <f t="shared" ref="C12:R12" si="0">AVERAGE(C2:C11)</f>
        <v>4</v>
      </c>
      <c r="D12">
        <f t="shared" si="0"/>
        <v>3.9</v>
      </c>
      <c r="E12">
        <f t="shared" si="0"/>
        <v>4</v>
      </c>
      <c r="F12">
        <f t="shared" si="0"/>
        <v>4</v>
      </c>
      <c r="G12">
        <f t="shared" si="0"/>
        <v>4</v>
      </c>
      <c r="H12">
        <f t="shared" si="0"/>
        <v>3.6</v>
      </c>
      <c r="I12">
        <f t="shared" si="0"/>
        <v>3.7</v>
      </c>
      <c r="J12">
        <f t="shared" si="0"/>
        <v>3.5</v>
      </c>
      <c r="K12">
        <f t="shared" si="0"/>
        <v>3.7</v>
      </c>
      <c r="L12">
        <f t="shared" si="0"/>
        <v>3.7</v>
      </c>
      <c r="M12">
        <f t="shared" si="0"/>
        <v>3.3</v>
      </c>
      <c r="N12">
        <f t="shared" si="0"/>
        <v>3.3</v>
      </c>
      <c r="O12">
        <f t="shared" si="0"/>
        <v>3.2</v>
      </c>
      <c r="P12">
        <f t="shared" si="0"/>
        <v>3</v>
      </c>
      <c r="Q12">
        <f t="shared" si="0"/>
        <v>3</v>
      </c>
      <c r="R12">
        <f t="shared" si="0"/>
        <v>3</v>
      </c>
    </row>
    <row r="13" spans="1:18" x14ac:dyDescent="0.25">
      <c r="A13" t="s">
        <v>7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3</v>
      </c>
      <c r="N13">
        <f t="shared" si="1"/>
        <v>3</v>
      </c>
      <c r="O13">
        <f t="shared" si="1"/>
        <v>3</v>
      </c>
      <c r="P13">
        <f t="shared" si="1"/>
        <v>3</v>
      </c>
      <c r="Q13">
        <f t="shared" si="1"/>
        <v>3</v>
      </c>
      <c r="R13">
        <f t="shared" si="1"/>
        <v>3</v>
      </c>
    </row>
    <row r="14" spans="1:18" x14ac:dyDescent="0.25">
      <c r="A14" t="s">
        <v>5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3.5</v>
      </c>
      <c r="K14">
        <f t="shared" si="2"/>
        <v>4</v>
      </c>
      <c r="L14">
        <f t="shared" si="2"/>
        <v>4</v>
      </c>
      <c r="M14">
        <f t="shared" si="2"/>
        <v>3</v>
      </c>
      <c r="N14">
        <f t="shared" si="2"/>
        <v>3</v>
      </c>
      <c r="O14">
        <f t="shared" si="2"/>
        <v>3</v>
      </c>
      <c r="P14">
        <f t="shared" si="2"/>
        <v>3</v>
      </c>
      <c r="Q14">
        <f t="shared" si="2"/>
        <v>3</v>
      </c>
      <c r="R14">
        <f t="shared" si="2"/>
        <v>3</v>
      </c>
    </row>
    <row r="15" spans="1:18" x14ac:dyDescent="0.25">
      <c r="A15" t="s">
        <v>6</v>
      </c>
      <c r="B15">
        <f>_xlfn.STDEV.P(B2:B11)</f>
        <v>0</v>
      </c>
      <c r="C15">
        <f t="shared" ref="C15:R15" si="3">_xlfn.STDEV.P(C2:C11)</f>
        <v>0</v>
      </c>
      <c r="D15">
        <f t="shared" si="3"/>
        <v>0.3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0.4898979485566356</v>
      </c>
      <c r="I15">
        <f t="shared" si="3"/>
        <v>0.45825756949558399</v>
      </c>
      <c r="J15">
        <f t="shared" si="3"/>
        <v>0.5</v>
      </c>
      <c r="K15">
        <f t="shared" si="3"/>
        <v>0.45825756949558399</v>
      </c>
      <c r="L15">
        <f t="shared" si="3"/>
        <v>0.45825756949558399</v>
      </c>
      <c r="M15">
        <f t="shared" si="3"/>
        <v>0.45825756949558399</v>
      </c>
      <c r="N15">
        <f t="shared" si="3"/>
        <v>0.45825756949558399</v>
      </c>
      <c r="O15">
        <f t="shared" si="3"/>
        <v>0.4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16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V20" sqref="V20"/>
    </sheetView>
  </sheetViews>
  <sheetFormatPr defaultRowHeight="15" x14ac:dyDescent="0.25"/>
  <cols>
    <col min="2" max="18" width="6.5703125" customWidth="1"/>
  </cols>
  <sheetData>
    <row r="1" spans="1:18" s="2" customFormat="1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3</v>
      </c>
      <c r="Q2">
        <v>3</v>
      </c>
      <c r="R2">
        <v>3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  <c r="N3">
        <v>4</v>
      </c>
      <c r="O3">
        <v>4</v>
      </c>
      <c r="P3">
        <v>3</v>
      </c>
      <c r="Q3">
        <v>3</v>
      </c>
      <c r="R3">
        <v>3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  <c r="N4">
        <v>4</v>
      </c>
      <c r="O4">
        <v>4</v>
      </c>
      <c r="P4">
        <v>3</v>
      </c>
      <c r="Q4">
        <v>3</v>
      </c>
      <c r="R4">
        <v>3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3</v>
      </c>
      <c r="Q5">
        <v>3</v>
      </c>
      <c r="R5">
        <v>3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3</v>
      </c>
      <c r="Q6">
        <v>3</v>
      </c>
      <c r="R6">
        <v>3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3</v>
      </c>
      <c r="Q7">
        <v>3</v>
      </c>
      <c r="R7">
        <v>3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4</v>
      </c>
      <c r="O8">
        <v>4</v>
      </c>
      <c r="P8">
        <v>3</v>
      </c>
      <c r="Q8">
        <v>3</v>
      </c>
      <c r="R8">
        <v>3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3</v>
      </c>
      <c r="N9">
        <v>4</v>
      </c>
      <c r="O9">
        <v>3</v>
      </c>
      <c r="P9">
        <v>3</v>
      </c>
      <c r="Q9">
        <v>3</v>
      </c>
      <c r="R9">
        <v>3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3</v>
      </c>
      <c r="N10">
        <v>4</v>
      </c>
      <c r="O10">
        <v>3</v>
      </c>
      <c r="P10">
        <v>3</v>
      </c>
      <c r="Q10">
        <v>3</v>
      </c>
      <c r="R10">
        <v>3</v>
      </c>
    </row>
    <row r="11" spans="1:18" x14ac:dyDescent="0.25">
      <c r="B11">
        <v>4</v>
      </c>
      <c r="C11">
        <v>4</v>
      </c>
      <c r="D11">
        <v>4</v>
      </c>
      <c r="E11">
        <v>4</v>
      </c>
      <c r="F11">
        <v>4</v>
      </c>
      <c r="G11">
        <v>3</v>
      </c>
      <c r="H11">
        <v>4</v>
      </c>
      <c r="I11">
        <v>4</v>
      </c>
      <c r="J11">
        <v>3</v>
      </c>
      <c r="K11">
        <v>4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</row>
    <row r="12" spans="1:18" x14ac:dyDescent="0.25">
      <c r="A12" t="s">
        <v>4</v>
      </c>
      <c r="B12">
        <f>AVERAGE(B2:B11)</f>
        <v>4</v>
      </c>
      <c r="C12">
        <f t="shared" ref="C12:R12" si="0">AVERAGE(C2:C11)</f>
        <v>4</v>
      </c>
      <c r="D12">
        <f t="shared" si="0"/>
        <v>4</v>
      </c>
      <c r="E12">
        <f t="shared" si="0"/>
        <v>4</v>
      </c>
      <c r="F12">
        <f t="shared" si="0"/>
        <v>4</v>
      </c>
      <c r="G12">
        <f t="shared" si="0"/>
        <v>3.9</v>
      </c>
      <c r="H12">
        <f t="shared" si="0"/>
        <v>4</v>
      </c>
      <c r="I12">
        <f t="shared" si="0"/>
        <v>4</v>
      </c>
      <c r="J12">
        <f t="shared" si="0"/>
        <v>3.9</v>
      </c>
      <c r="K12">
        <f t="shared" si="0"/>
        <v>4</v>
      </c>
      <c r="L12">
        <f t="shared" si="0"/>
        <v>3.9</v>
      </c>
      <c r="M12">
        <f t="shared" si="0"/>
        <v>3.7</v>
      </c>
      <c r="N12">
        <f t="shared" si="0"/>
        <v>3.9</v>
      </c>
      <c r="O12">
        <f t="shared" si="0"/>
        <v>3.7</v>
      </c>
      <c r="P12">
        <f t="shared" si="0"/>
        <v>3</v>
      </c>
      <c r="Q12">
        <f t="shared" si="0"/>
        <v>3</v>
      </c>
      <c r="R12">
        <f t="shared" si="0"/>
        <v>3</v>
      </c>
    </row>
    <row r="13" spans="1:18" x14ac:dyDescent="0.25">
      <c r="A13" t="s">
        <v>7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4</v>
      </c>
      <c r="O13">
        <f t="shared" si="1"/>
        <v>4</v>
      </c>
      <c r="P13">
        <f t="shared" si="1"/>
        <v>3</v>
      </c>
      <c r="Q13">
        <f t="shared" si="1"/>
        <v>3</v>
      </c>
      <c r="R13">
        <f t="shared" si="1"/>
        <v>3</v>
      </c>
    </row>
    <row r="14" spans="1:18" x14ac:dyDescent="0.25">
      <c r="A14" t="s">
        <v>5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4</v>
      </c>
      <c r="K14">
        <f t="shared" si="2"/>
        <v>4</v>
      </c>
      <c r="L14">
        <f t="shared" si="2"/>
        <v>4</v>
      </c>
      <c r="M14">
        <f t="shared" si="2"/>
        <v>4</v>
      </c>
      <c r="N14">
        <f t="shared" si="2"/>
        <v>4</v>
      </c>
      <c r="O14">
        <f t="shared" si="2"/>
        <v>4</v>
      </c>
      <c r="P14">
        <f t="shared" si="2"/>
        <v>3</v>
      </c>
      <c r="Q14">
        <f t="shared" si="2"/>
        <v>3</v>
      </c>
      <c r="R14">
        <f t="shared" si="2"/>
        <v>3</v>
      </c>
    </row>
    <row r="15" spans="1:18" x14ac:dyDescent="0.25">
      <c r="A15" t="s">
        <v>6</v>
      </c>
      <c r="B15">
        <f>_xlfn.STDEV.P(B2:B11)</f>
        <v>0</v>
      </c>
      <c r="C15">
        <f t="shared" ref="C15:R15" si="3">_xlfn.STDEV.P(C2:C11)</f>
        <v>0</v>
      </c>
      <c r="D15">
        <f t="shared" si="3"/>
        <v>0</v>
      </c>
      <c r="E15">
        <f t="shared" si="3"/>
        <v>0</v>
      </c>
      <c r="F15">
        <f t="shared" si="3"/>
        <v>0</v>
      </c>
      <c r="G15">
        <f t="shared" si="3"/>
        <v>0.3</v>
      </c>
      <c r="H15">
        <f t="shared" si="3"/>
        <v>0</v>
      </c>
      <c r="I15">
        <f t="shared" si="3"/>
        <v>0</v>
      </c>
      <c r="J15">
        <f t="shared" si="3"/>
        <v>0.3</v>
      </c>
      <c r="K15">
        <f t="shared" si="3"/>
        <v>0</v>
      </c>
      <c r="L15">
        <f t="shared" si="3"/>
        <v>0.3</v>
      </c>
      <c r="M15">
        <f t="shared" si="3"/>
        <v>0.45825756949558399</v>
      </c>
      <c r="N15">
        <f t="shared" si="3"/>
        <v>0.3</v>
      </c>
      <c r="O15">
        <f t="shared" si="3"/>
        <v>0.45825756949558399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16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R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5</v>
      </c>
      <c r="C5">
        <v>3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5</v>
      </c>
      <c r="C6">
        <v>3</v>
      </c>
      <c r="D6">
        <v>3</v>
      </c>
      <c r="E6">
        <v>0</v>
      </c>
      <c r="F6">
        <v>3</v>
      </c>
      <c r="G6">
        <v>0</v>
      </c>
      <c r="H6">
        <v>0</v>
      </c>
      <c r="I6">
        <v>3</v>
      </c>
      <c r="J6">
        <v>3</v>
      </c>
      <c r="K6">
        <v>0</v>
      </c>
      <c r="L6">
        <v>0</v>
      </c>
      <c r="M6">
        <v>3</v>
      </c>
      <c r="N6">
        <v>3</v>
      </c>
      <c r="O6">
        <v>3</v>
      </c>
      <c r="P6">
        <v>0</v>
      </c>
      <c r="Q6">
        <v>0</v>
      </c>
      <c r="R6">
        <v>0</v>
      </c>
    </row>
    <row r="7" spans="1:18" x14ac:dyDescent="0.25">
      <c r="B7">
        <v>5</v>
      </c>
      <c r="C7">
        <v>3</v>
      </c>
      <c r="D7">
        <v>3</v>
      </c>
      <c r="E7">
        <v>3</v>
      </c>
      <c r="F7">
        <v>3</v>
      </c>
      <c r="G7">
        <v>3</v>
      </c>
      <c r="H7">
        <v>0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0</v>
      </c>
      <c r="R9">
        <v>3</v>
      </c>
    </row>
    <row r="10" spans="1:18" x14ac:dyDescent="0.25">
      <c r="B10">
        <v>5</v>
      </c>
      <c r="C10">
        <v>3</v>
      </c>
      <c r="D10">
        <v>5</v>
      </c>
      <c r="E10">
        <v>5</v>
      </c>
      <c r="F10">
        <v>5</v>
      </c>
      <c r="G10">
        <v>5</v>
      </c>
      <c r="H10">
        <v>3</v>
      </c>
      <c r="I10">
        <v>3</v>
      </c>
      <c r="J10">
        <v>3</v>
      </c>
      <c r="K10">
        <v>3</v>
      </c>
      <c r="L10">
        <v>3</v>
      </c>
      <c r="M10">
        <v>5</v>
      </c>
      <c r="N10">
        <v>3</v>
      </c>
      <c r="O10">
        <v>3</v>
      </c>
      <c r="P10">
        <v>3</v>
      </c>
      <c r="Q10">
        <v>0</v>
      </c>
      <c r="R10">
        <v>5</v>
      </c>
    </row>
    <row r="11" spans="1:18" x14ac:dyDescent="0.25"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3</v>
      </c>
      <c r="J11">
        <v>5</v>
      </c>
      <c r="K11">
        <v>3</v>
      </c>
      <c r="L11">
        <v>3</v>
      </c>
      <c r="M11">
        <v>5</v>
      </c>
      <c r="N11">
        <v>3</v>
      </c>
      <c r="O11">
        <v>5</v>
      </c>
      <c r="P11">
        <v>3</v>
      </c>
      <c r="Q11">
        <v>3</v>
      </c>
      <c r="R11">
        <v>5</v>
      </c>
    </row>
    <row r="12" spans="1:18" x14ac:dyDescent="0.25">
      <c r="A12" t="s">
        <v>4</v>
      </c>
      <c r="B12">
        <f>AVERAGE(B2:B11)</f>
        <v>4.0999999999999996</v>
      </c>
      <c r="C12">
        <f t="shared" ref="C12:R12" si="0">AVERAGE(C2:C11)</f>
        <v>2.2999999999999998</v>
      </c>
      <c r="D12">
        <f t="shared" si="0"/>
        <v>2.8</v>
      </c>
      <c r="E12">
        <f t="shared" si="0"/>
        <v>1.9</v>
      </c>
      <c r="F12">
        <f t="shared" si="0"/>
        <v>2.2000000000000002</v>
      </c>
      <c r="G12">
        <f t="shared" si="0"/>
        <v>1.9</v>
      </c>
      <c r="H12">
        <f t="shared" si="0"/>
        <v>1.4</v>
      </c>
      <c r="I12">
        <f t="shared" si="0"/>
        <v>1.8</v>
      </c>
      <c r="J12">
        <f t="shared" si="0"/>
        <v>2.6</v>
      </c>
      <c r="K12">
        <f t="shared" si="0"/>
        <v>1.5</v>
      </c>
      <c r="L12">
        <f t="shared" si="0"/>
        <v>1.5</v>
      </c>
      <c r="M12">
        <f t="shared" si="0"/>
        <v>2.2000000000000002</v>
      </c>
      <c r="N12">
        <f t="shared" si="0"/>
        <v>1.8</v>
      </c>
      <c r="O12">
        <f t="shared" si="0"/>
        <v>2</v>
      </c>
      <c r="P12">
        <f t="shared" si="0"/>
        <v>0.9</v>
      </c>
      <c r="Q12">
        <f t="shared" si="0"/>
        <v>0.3</v>
      </c>
      <c r="R12">
        <f t="shared" si="0"/>
        <v>1.3</v>
      </c>
    </row>
    <row r="13" spans="1:18" x14ac:dyDescent="0.25">
      <c r="A13" t="s">
        <v>7</v>
      </c>
      <c r="B13">
        <f>_xlfn.MODE.SNGL(B2:B11)</f>
        <v>5</v>
      </c>
      <c r="C13">
        <f t="shared" ref="C13:R13" si="1">_xlfn.MODE.SNGL(C2:C11)</f>
        <v>3</v>
      </c>
      <c r="D13">
        <f t="shared" si="1"/>
        <v>3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3</v>
      </c>
      <c r="J13">
        <f t="shared" si="1"/>
        <v>3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3</v>
      </c>
      <c r="O13">
        <f t="shared" si="1"/>
        <v>3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5</v>
      </c>
      <c r="B14">
        <f>MEDIAN(B2:B11)</f>
        <v>5</v>
      </c>
      <c r="C14">
        <f t="shared" ref="C14:R14" si="2">MEDIAN(C2:C11)</f>
        <v>3</v>
      </c>
      <c r="D14">
        <f t="shared" si="2"/>
        <v>3</v>
      </c>
      <c r="E14">
        <f t="shared" si="2"/>
        <v>1.5</v>
      </c>
      <c r="F14">
        <f t="shared" si="2"/>
        <v>3</v>
      </c>
      <c r="G14">
        <f t="shared" si="2"/>
        <v>1.5</v>
      </c>
      <c r="H14">
        <f t="shared" si="2"/>
        <v>0</v>
      </c>
      <c r="I14">
        <f t="shared" si="2"/>
        <v>3</v>
      </c>
      <c r="J14">
        <f t="shared" si="2"/>
        <v>3</v>
      </c>
      <c r="K14">
        <f t="shared" si="2"/>
        <v>1.5</v>
      </c>
      <c r="L14">
        <f t="shared" si="2"/>
        <v>1.5</v>
      </c>
      <c r="M14">
        <f t="shared" si="2"/>
        <v>3</v>
      </c>
      <c r="N14">
        <f t="shared" si="2"/>
        <v>3</v>
      </c>
      <c r="O14">
        <f t="shared" si="2"/>
        <v>3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6</v>
      </c>
      <c r="B15">
        <f>_xlfn.STDEV.P(B2:B11)</f>
        <v>1.57797338380595</v>
      </c>
      <c r="C15">
        <f t="shared" ref="C15:R15" si="3">_xlfn.STDEV.P(C2:C11)</f>
        <v>1.6155494421403511</v>
      </c>
      <c r="D15">
        <f t="shared" si="3"/>
        <v>1.6</v>
      </c>
      <c r="E15">
        <f t="shared" si="3"/>
        <v>2.0223748416156684</v>
      </c>
      <c r="F15">
        <f t="shared" si="3"/>
        <v>1.9390719429665315</v>
      </c>
      <c r="G15">
        <f t="shared" si="3"/>
        <v>2.0223748416156684</v>
      </c>
      <c r="H15">
        <f t="shared" si="3"/>
        <v>1.8</v>
      </c>
      <c r="I15">
        <f t="shared" si="3"/>
        <v>1.4696938456699069</v>
      </c>
      <c r="J15">
        <f t="shared" si="3"/>
        <v>1.42828568570857</v>
      </c>
      <c r="K15">
        <f t="shared" si="3"/>
        <v>1.5</v>
      </c>
      <c r="L15">
        <f t="shared" si="3"/>
        <v>1.5</v>
      </c>
      <c r="M15">
        <f t="shared" si="3"/>
        <v>1.9390719429665315</v>
      </c>
      <c r="N15">
        <f t="shared" si="3"/>
        <v>1.4696938456699069</v>
      </c>
      <c r="O15">
        <f t="shared" si="3"/>
        <v>1.7320508075688772</v>
      </c>
      <c r="P15">
        <f t="shared" si="3"/>
        <v>1.374772708486752</v>
      </c>
      <c r="Q15">
        <f t="shared" si="3"/>
        <v>0.9</v>
      </c>
      <c r="R15">
        <f t="shared" si="3"/>
        <v>2.0518284528683193</v>
      </c>
    </row>
    <row r="17" spans="1:18" x14ac:dyDescent="0.25">
      <c r="A17" t="s">
        <v>15</v>
      </c>
      <c r="B17">
        <v>9</v>
      </c>
      <c r="C17">
        <v>7</v>
      </c>
      <c r="D17">
        <v>8</v>
      </c>
      <c r="E17">
        <v>5</v>
      </c>
      <c r="F17">
        <v>6</v>
      </c>
      <c r="G17">
        <v>5</v>
      </c>
      <c r="H17">
        <v>4</v>
      </c>
      <c r="I17">
        <v>6</v>
      </c>
      <c r="J17">
        <v>8</v>
      </c>
      <c r="K17">
        <v>5</v>
      </c>
      <c r="L17">
        <v>5</v>
      </c>
      <c r="M17">
        <v>6</v>
      </c>
      <c r="N17">
        <v>6</v>
      </c>
      <c r="O17">
        <v>6</v>
      </c>
      <c r="P17">
        <v>3</v>
      </c>
      <c r="Q17">
        <v>1</v>
      </c>
      <c r="R17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S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3</v>
      </c>
      <c r="C2">
        <v>1</v>
      </c>
      <c r="D2">
        <v>2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2</v>
      </c>
      <c r="D3">
        <v>2</v>
      </c>
      <c r="E3">
        <v>2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3</v>
      </c>
      <c r="D4">
        <v>2</v>
      </c>
      <c r="E4">
        <v>2</v>
      </c>
      <c r="F4">
        <v>2</v>
      </c>
      <c r="G4">
        <v>2</v>
      </c>
      <c r="H4">
        <v>1</v>
      </c>
      <c r="I4">
        <v>2</v>
      </c>
      <c r="J4">
        <v>0</v>
      </c>
      <c r="K4">
        <v>2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3</v>
      </c>
      <c r="C5">
        <v>3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3</v>
      </c>
      <c r="C6">
        <v>3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1</v>
      </c>
      <c r="N6">
        <v>0</v>
      </c>
      <c r="O6">
        <v>1</v>
      </c>
      <c r="P6">
        <v>0</v>
      </c>
      <c r="Q6">
        <v>0</v>
      </c>
      <c r="R6">
        <v>0</v>
      </c>
    </row>
    <row r="7" spans="1:18" x14ac:dyDescent="0.25">
      <c r="B7">
        <v>3</v>
      </c>
      <c r="C7">
        <v>3</v>
      </c>
      <c r="D7">
        <v>3</v>
      </c>
      <c r="E7">
        <v>3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3</v>
      </c>
      <c r="D8">
        <v>3</v>
      </c>
      <c r="E8">
        <v>3</v>
      </c>
      <c r="F8">
        <v>3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3</v>
      </c>
      <c r="D9">
        <v>3</v>
      </c>
      <c r="E9">
        <v>3</v>
      </c>
      <c r="F9">
        <v>3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1</v>
      </c>
      <c r="N9">
        <v>2</v>
      </c>
      <c r="O9">
        <v>1</v>
      </c>
      <c r="P9">
        <v>1</v>
      </c>
      <c r="Q9">
        <v>1</v>
      </c>
      <c r="R9">
        <v>0</v>
      </c>
    </row>
    <row r="10" spans="1:18" x14ac:dyDescent="0.25">
      <c r="B10">
        <v>5</v>
      </c>
      <c r="C10">
        <v>3</v>
      </c>
      <c r="D10">
        <v>3</v>
      </c>
      <c r="E10">
        <v>3</v>
      </c>
      <c r="F10">
        <v>3</v>
      </c>
      <c r="G10">
        <v>3</v>
      </c>
      <c r="H10">
        <v>2</v>
      </c>
      <c r="I10">
        <v>2</v>
      </c>
      <c r="J10">
        <v>3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1</v>
      </c>
      <c r="R10">
        <v>0</v>
      </c>
    </row>
    <row r="11" spans="1:18" x14ac:dyDescent="0.25">
      <c r="B11">
        <v>5</v>
      </c>
      <c r="C11">
        <v>5</v>
      </c>
      <c r="D11">
        <v>5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0</v>
      </c>
    </row>
    <row r="12" spans="1:18" x14ac:dyDescent="0.25">
      <c r="A12" t="s">
        <v>4</v>
      </c>
      <c r="B12">
        <f>AVERAGE(B2:B11)</f>
        <v>3.8</v>
      </c>
      <c r="C12">
        <f t="shared" ref="C12:R12" si="0">AVERAGE(C2:C11)</f>
        <v>2.9</v>
      </c>
      <c r="D12">
        <f t="shared" si="0"/>
        <v>2.8</v>
      </c>
      <c r="E12">
        <f t="shared" si="0"/>
        <v>2.4</v>
      </c>
      <c r="F12">
        <f t="shared" si="0"/>
        <v>2.2000000000000002</v>
      </c>
      <c r="G12">
        <f t="shared" si="0"/>
        <v>1.9</v>
      </c>
      <c r="H12">
        <f t="shared" si="0"/>
        <v>1.6</v>
      </c>
      <c r="I12">
        <f t="shared" si="0"/>
        <v>1.8</v>
      </c>
      <c r="J12">
        <f t="shared" si="0"/>
        <v>1.6</v>
      </c>
      <c r="K12">
        <f t="shared" si="0"/>
        <v>1.7</v>
      </c>
      <c r="L12">
        <f t="shared" si="0"/>
        <v>1.4</v>
      </c>
      <c r="M12">
        <f t="shared" si="0"/>
        <v>0.8</v>
      </c>
      <c r="N12">
        <f t="shared" si="0"/>
        <v>0.8</v>
      </c>
      <c r="O12">
        <f t="shared" si="0"/>
        <v>0.7</v>
      </c>
      <c r="P12">
        <f t="shared" si="0"/>
        <v>0.4</v>
      </c>
      <c r="Q12">
        <f t="shared" si="0"/>
        <v>0.4</v>
      </c>
      <c r="R12">
        <f t="shared" si="0"/>
        <v>0</v>
      </c>
    </row>
    <row r="13" spans="1:18" x14ac:dyDescent="0.25">
      <c r="A13" t="s">
        <v>7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3</v>
      </c>
      <c r="F13">
        <f t="shared" si="1"/>
        <v>2</v>
      </c>
      <c r="G13">
        <f t="shared" si="1"/>
        <v>2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0</v>
      </c>
      <c r="N13">
        <f t="shared" si="1"/>
        <v>0</v>
      </c>
      <c r="O13">
        <f t="shared" si="1"/>
        <v>1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5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2.5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1</v>
      </c>
      <c r="N14">
        <f t="shared" si="2"/>
        <v>0.5</v>
      </c>
      <c r="O14">
        <f t="shared" si="2"/>
        <v>1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6</v>
      </c>
      <c r="B15">
        <f>_xlfn.STDEV.P(B2:B11)</f>
        <v>0.9797958971132712</v>
      </c>
      <c r="C15">
        <f t="shared" ref="C15:R15" si="3">_xlfn.STDEV.P(C2:C11)</f>
        <v>0.94339811320566036</v>
      </c>
      <c r="D15">
        <f t="shared" si="3"/>
        <v>0.87177978870813466</v>
      </c>
      <c r="E15">
        <f t="shared" si="3"/>
        <v>0.66332495807107994</v>
      </c>
      <c r="F15">
        <f t="shared" si="3"/>
        <v>0.74833147735478833</v>
      </c>
      <c r="G15">
        <f t="shared" si="3"/>
        <v>0.83066238629180744</v>
      </c>
      <c r="H15">
        <f t="shared" si="3"/>
        <v>0.91651513899116799</v>
      </c>
      <c r="I15">
        <f t="shared" si="3"/>
        <v>0.74833147735478833</v>
      </c>
      <c r="J15">
        <f t="shared" si="3"/>
        <v>1.1135528725660044</v>
      </c>
      <c r="K15">
        <f t="shared" si="3"/>
        <v>0.6403124237432849</v>
      </c>
      <c r="L15">
        <f t="shared" si="3"/>
        <v>0.8</v>
      </c>
      <c r="M15">
        <f t="shared" si="3"/>
        <v>0.74833147735478833</v>
      </c>
      <c r="N15">
        <f t="shared" si="3"/>
        <v>0.87177978870813466</v>
      </c>
      <c r="O15">
        <f t="shared" si="3"/>
        <v>0.6403124237432849</v>
      </c>
      <c r="P15">
        <f t="shared" si="3"/>
        <v>0.66332495807107994</v>
      </c>
      <c r="Q15">
        <f t="shared" si="3"/>
        <v>0.66332495807107994</v>
      </c>
      <c r="R15">
        <f t="shared" si="3"/>
        <v>0</v>
      </c>
    </row>
    <row r="17" spans="1:18" x14ac:dyDescent="0.25">
      <c r="A17" t="s">
        <v>15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9</v>
      </c>
      <c r="H17">
        <v>8</v>
      </c>
      <c r="I17">
        <v>9</v>
      </c>
      <c r="J17">
        <v>7</v>
      </c>
      <c r="K17">
        <v>9</v>
      </c>
      <c r="L17">
        <v>8</v>
      </c>
      <c r="M17">
        <v>6</v>
      </c>
      <c r="N17">
        <v>5</v>
      </c>
      <c r="O17">
        <v>6</v>
      </c>
      <c r="P17">
        <v>3</v>
      </c>
      <c r="Q17">
        <v>3</v>
      </c>
      <c r="R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B17" sqref="B17:R17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3</v>
      </c>
      <c r="C2">
        <v>3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3</v>
      </c>
      <c r="C3">
        <v>3</v>
      </c>
      <c r="D3">
        <v>3</v>
      </c>
      <c r="E3">
        <v>2</v>
      </c>
      <c r="F3">
        <v>1</v>
      </c>
      <c r="G3">
        <v>2</v>
      </c>
      <c r="H3">
        <v>2</v>
      </c>
      <c r="I3">
        <v>1</v>
      </c>
      <c r="J3">
        <v>0</v>
      </c>
      <c r="K3">
        <v>2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3</v>
      </c>
      <c r="C4">
        <v>3</v>
      </c>
      <c r="D4">
        <v>3</v>
      </c>
      <c r="E4">
        <v>3</v>
      </c>
      <c r="F4">
        <v>2</v>
      </c>
      <c r="G4">
        <v>2</v>
      </c>
      <c r="H4">
        <v>2</v>
      </c>
      <c r="I4">
        <v>1</v>
      </c>
      <c r="J4">
        <v>0</v>
      </c>
      <c r="K4">
        <v>2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3</v>
      </c>
      <c r="C5">
        <v>3</v>
      </c>
      <c r="D5">
        <v>3</v>
      </c>
      <c r="E5">
        <v>3</v>
      </c>
      <c r="F5">
        <v>2</v>
      </c>
      <c r="G5">
        <v>2</v>
      </c>
      <c r="H5">
        <v>2</v>
      </c>
      <c r="I5">
        <v>1</v>
      </c>
      <c r="J5">
        <v>2</v>
      </c>
      <c r="K5">
        <v>2</v>
      </c>
      <c r="L5">
        <v>2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3</v>
      </c>
      <c r="C6">
        <v>3</v>
      </c>
      <c r="D6">
        <v>3</v>
      </c>
      <c r="E6">
        <v>3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3</v>
      </c>
      <c r="C7">
        <v>3</v>
      </c>
      <c r="D7">
        <v>3</v>
      </c>
      <c r="E7">
        <v>3</v>
      </c>
      <c r="F7">
        <v>2</v>
      </c>
      <c r="G7">
        <v>3</v>
      </c>
      <c r="H7">
        <v>2</v>
      </c>
      <c r="I7">
        <v>2</v>
      </c>
      <c r="J7">
        <v>2</v>
      </c>
      <c r="K7">
        <v>2</v>
      </c>
      <c r="L7">
        <v>2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3</v>
      </c>
      <c r="C8">
        <v>3</v>
      </c>
      <c r="D8">
        <v>3</v>
      </c>
      <c r="E8">
        <v>3</v>
      </c>
      <c r="F8">
        <v>2</v>
      </c>
      <c r="G8">
        <v>3</v>
      </c>
      <c r="H8">
        <v>3</v>
      </c>
      <c r="I8">
        <v>2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5"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1</v>
      </c>
      <c r="P9">
        <v>0</v>
      </c>
      <c r="Q9">
        <v>1</v>
      </c>
      <c r="R9">
        <v>0</v>
      </c>
    </row>
    <row r="10" spans="1:18" x14ac:dyDescent="0.25"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>
        <v>1</v>
      </c>
      <c r="R10">
        <v>1</v>
      </c>
    </row>
    <row r="11" spans="1:18" x14ac:dyDescent="0.25">
      <c r="B11">
        <v>3</v>
      </c>
      <c r="C11">
        <v>2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2</v>
      </c>
      <c r="M11">
        <v>2</v>
      </c>
      <c r="N11">
        <v>2</v>
      </c>
      <c r="O11">
        <v>1</v>
      </c>
      <c r="P11">
        <v>2</v>
      </c>
      <c r="Q11">
        <v>2</v>
      </c>
      <c r="R11">
        <v>2</v>
      </c>
    </row>
    <row r="12" spans="1:18" x14ac:dyDescent="0.25">
      <c r="A12" t="s">
        <v>4</v>
      </c>
      <c r="B12">
        <f>AVERAGE(B2:B11)</f>
        <v>3</v>
      </c>
      <c r="C12">
        <f t="shared" ref="C12:R12" si="0">AVERAGE(C2:C11)</f>
        <v>2.9</v>
      </c>
      <c r="D12">
        <f t="shared" si="0"/>
        <v>3</v>
      </c>
      <c r="E12">
        <f t="shared" si="0"/>
        <v>2.7</v>
      </c>
      <c r="F12">
        <f t="shared" si="0"/>
        <v>2</v>
      </c>
      <c r="G12">
        <f t="shared" si="0"/>
        <v>2.2999999999999998</v>
      </c>
      <c r="H12">
        <f t="shared" si="0"/>
        <v>2.2000000000000002</v>
      </c>
      <c r="I12">
        <f t="shared" si="0"/>
        <v>1.7</v>
      </c>
      <c r="J12">
        <f t="shared" si="0"/>
        <v>1.5</v>
      </c>
      <c r="K12">
        <f t="shared" si="0"/>
        <v>1.9</v>
      </c>
      <c r="L12">
        <f t="shared" si="0"/>
        <v>1.6</v>
      </c>
      <c r="M12">
        <f t="shared" si="0"/>
        <v>1.2</v>
      </c>
      <c r="N12">
        <f t="shared" si="0"/>
        <v>1</v>
      </c>
      <c r="O12">
        <f t="shared" si="0"/>
        <v>0.4</v>
      </c>
      <c r="P12">
        <f t="shared" si="0"/>
        <v>0.3</v>
      </c>
      <c r="Q12">
        <f t="shared" si="0"/>
        <v>0.4</v>
      </c>
      <c r="R12">
        <f t="shared" si="0"/>
        <v>0.3</v>
      </c>
    </row>
    <row r="13" spans="1:18" x14ac:dyDescent="0.25">
      <c r="A13" t="s">
        <v>7</v>
      </c>
      <c r="B13">
        <f>_xlfn.MODE.SNGL(B2:B11)</f>
        <v>3</v>
      </c>
      <c r="C13">
        <f t="shared" ref="C13:R13" si="1">_xlfn.MODE.SNGL(C2:C11)</f>
        <v>3</v>
      </c>
      <c r="D13">
        <f t="shared" si="1"/>
        <v>3</v>
      </c>
      <c r="E13">
        <f t="shared" si="1"/>
        <v>3</v>
      </c>
      <c r="F13">
        <f t="shared" si="1"/>
        <v>2</v>
      </c>
      <c r="G13">
        <f t="shared" si="1"/>
        <v>3</v>
      </c>
      <c r="H13">
        <f t="shared" si="1"/>
        <v>2</v>
      </c>
      <c r="I13">
        <f t="shared" si="1"/>
        <v>2</v>
      </c>
      <c r="J13">
        <f t="shared" si="1"/>
        <v>2</v>
      </c>
      <c r="K13">
        <f t="shared" si="1"/>
        <v>2</v>
      </c>
      <c r="L13">
        <f t="shared" si="1"/>
        <v>2</v>
      </c>
      <c r="M13">
        <f t="shared" si="1"/>
        <v>1</v>
      </c>
      <c r="N13">
        <f t="shared" si="1"/>
        <v>1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5</v>
      </c>
      <c r="B14">
        <f>MEDIAN(B2:B11)</f>
        <v>3</v>
      </c>
      <c r="C14">
        <f t="shared" ref="C14:R14" si="2">MEDIAN(C2:C11)</f>
        <v>3</v>
      </c>
      <c r="D14">
        <f t="shared" si="2"/>
        <v>3</v>
      </c>
      <c r="E14">
        <f t="shared" si="2"/>
        <v>3</v>
      </c>
      <c r="F14">
        <f t="shared" si="2"/>
        <v>2</v>
      </c>
      <c r="G14">
        <f t="shared" si="2"/>
        <v>2.5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1</v>
      </c>
      <c r="N14">
        <f t="shared" si="2"/>
        <v>1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6</v>
      </c>
      <c r="B15">
        <f>_xlfn.STDEV.P(B2:B11)</f>
        <v>0</v>
      </c>
      <c r="C15">
        <f t="shared" ref="C15:R15" si="3">_xlfn.STDEV.P(C2:C11)</f>
        <v>0.3</v>
      </c>
      <c r="D15">
        <f t="shared" si="3"/>
        <v>0</v>
      </c>
      <c r="E15">
        <f t="shared" si="3"/>
        <v>0.6403124237432849</v>
      </c>
      <c r="F15">
        <f t="shared" si="3"/>
        <v>0.89442719099991586</v>
      </c>
      <c r="G15">
        <f t="shared" si="3"/>
        <v>0.9</v>
      </c>
      <c r="H15">
        <f t="shared" si="3"/>
        <v>0.87177978870813466</v>
      </c>
      <c r="I15">
        <f t="shared" si="3"/>
        <v>0.9</v>
      </c>
      <c r="J15">
        <f t="shared" si="3"/>
        <v>1.0246950765959599</v>
      </c>
      <c r="K15">
        <f t="shared" si="3"/>
        <v>0.7</v>
      </c>
      <c r="L15">
        <f t="shared" si="3"/>
        <v>0.66332495807107994</v>
      </c>
      <c r="M15">
        <f t="shared" si="3"/>
        <v>0.6</v>
      </c>
      <c r="N15">
        <f t="shared" si="3"/>
        <v>0.7745966692414834</v>
      </c>
      <c r="O15">
        <f t="shared" si="3"/>
        <v>0.4898979485566356</v>
      </c>
      <c r="P15">
        <f t="shared" si="3"/>
        <v>0.6403124237432849</v>
      </c>
      <c r="Q15">
        <f t="shared" si="3"/>
        <v>0.66332495807107994</v>
      </c>
      <c r="R15">
        <f t="shared" si="3"/>
        <v>0.6403124237432849</v>
      </c>
    </row>
    <row r="17" spans="1:18" x14ac:dyDescent="0.25">
      <c r="A17" t="s">
        <v>15</v>
      </c>
      <c r="B17">
        <v>10</v>
      </c>
      <c r="C17">
        <v>10</v>
      </c>
      <c r="D17">
        <v>10</v>
      </c>
      <c r="E17">
        <v>10</v>
      </c>
      <c r="F17">
        <v>9</v>
      </c>
      <c r="G17">
        <v>9</v>
      </c>
      <c r="H17">
        <v>9</v>
      </c>
      <c r="I17">
        <v>9</v>
      </c>
      <c r="J17">
        <v>7</v>
      </c>
      <c r="K17">
        <v>9</v>
      </c>
      <c r="L17">
        <v>9</v>
      </c>
      <c r="M17">
        <v>9</v>
      </c>
      <c r="N17">
        <v>7</v>
      </c>
      <c r="O17">
        <v>4</v>
      </c>
      <c r="P17">
        <v>2</v>
      </c>
      <c r="Q17">
        <v>2</v>
      </c>
      <c r="R1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T20" sqref="T20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5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5</v>
      </c>
      <c r="C3">
        <v>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5</v>
      </c>
      <c r="C4">
        <v>5</v>
      </c>
      <c r="D4">
        <v>1</v>
      </c>
      <c r="E4">
        <v>3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5</v>
      </c>
      <c r="C5">
        <v>5</v>
      </c>
      <c r="D5">
        <v>1</v>
      </c>
      <c r="E5">
        <v>3</v>
      </c>
      <c r="F5">
        <v>0</v>
      </c>
      <c r="G5">
        <v>3</v>
      </c>
      <c r="H5">
        <v>0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5</v>
      </c>
      <c r="C6">
        <v>5</v>
      </c>
      <c r="D6">
        <v>5</v>
      </c>
      <c r="E6">
        <v>5</v>
      </c>
      <c r="F6">
        <v>3</v>
      </c>
      <c r="G6">
        <v>5</v>
      </c>
      <c r="H6">
        <v>5</v>
      </c>
      <c r="I6">
        <v>3</v>
      </c>
      <c r="J6">
        <v>1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3</v>
      </c>
      <c r="J7">
        <v>3</v>
      </c>
      <c r="K7">
        <v>3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3</v>
      </c>
      <c r="J8">
        <v>3</v>
      </c>
      <c r="K8">
        <v>3</v>
      </c>
      <c r="L8">
        <v>3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3</v>
      </c>
      <c r="K9">
        <v>3</v>
      </c>
      <c r="L9">
        <v>5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3</v>
      </c>
      <c r="K10">
        <v>3</v>
      </c>
      <c r="L10">
        <v>5</v>
      </c>
      <c r="M10">
        <v>3</v>
      </c>
      <c r="N10">
        <v>3</v>
      </c>
      <c r="O10">
        <v>0</v>
      </c>
      <c r="P10">
        <v>0</v>
      </c>
      <c r="Q10">
        <v>0</v>
      </c>
      <c r="R10">
        <v>0</v>
      </c>
    </row>
    <row r="11" spans="1:18" x14ac:dyDescent="0.25">
      <c r="B11">
        <v>5</v>
      </c>
      <c r="C11">
        <v>3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3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4</v>
      </c>
      <c r="B12">
        <f>AVERAGE(B2:B11)</f>
        <v>5</v>
      </c>
      <c r="C12">
        <f t="shared" ref="C12:R12" si="0">AVERAGE(C2:C11)</f>
        <v>4.8</v>
      </c>
      <c r="D12">
        <f t="shared" si="0"/>
        <v>3.2</v>
      </c>
      <c r="E12">
        <f t="shared" si="0"/>
        <v>3.6</v>
      </c>
      <c r="F12">
        <f t="shared" si="0"/>
        <v>2.8</v>
      </c>
      <c r="G12">
        <f t="shared" si="0"/>
        <v>3.3</v>
      </c>
      <c r="H12">
        <f t="shared" si="0"/>
        <v>3</v>
      </c>
      <c r="I12">
        <f t="shared" si="0"/>
        <v>2.7</v>
      </c>
      <c r="J12">
        <f t="shared" si="0"/>
        <v>1.8</v>
      </c>
      <c r="K12">
        <f t="shared" si="0"/>
        <v>2</v>
      </c>
      <c r="L12">
        <f t="shared" si="0"/>
        <v>1.8</v>
      </c>
      <c r="M12">
        <f t="shared" si="0"/>
        <v>1.7</v>
      </c>
      <c r="N12">
        <f t="shared" si="0"/>
        <v>0.6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</row>
    <row r="13" spans="1:18" x14ac:dyDescent="0.25">
      <c r="A13" t="s">
        <v>7</v>
      </c>
      <c r="B13">
        <f>_xlfn.MODE.SNGL(B2:B11)</f>
        <v>5</v>
      </c>
      <c r="C13">
        <f t="shared" ref="C13:R13" si="1">_xlfn.MODE.SNGL(C2:C11)</f>
        <v>5</v>
      </c>
      <c r="D13">
        <f t="shared" si="1"/>
        <v>5</v>
      </c>
      <c r="E13">
        <f t="shared" si="1"/>
        <v>5</v>
      </c>
      <c r="F13">
        <f t="shared" si="1"/>
        <v>5</v>
      </c>
      <c r="G13">
        <f t="shared" si="1"/>
        <v>5</v>
      </c>
      <c r="H13">
        <f t="shared" si="1"/>
        <v>5</v>
      </c>
      <c r="I13">
        <f t="shared" si="1"/>
        <v>3</v>
      </c>
      <c r="J13">
        <f t="shared" si="1"/>
        <v>0</v>
      </c>
      <c r="K13">
        <f t="shared" si="1"/>
        <v>3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5</v>
      </c>
      <c r="B14">
        <f>MEDIAN(B2:B11)</f>
        <v>5</v>
      </c>
      <c r="C14">
        <f t="shared" ref="C14:R14" si="2">MEDIAN(C2:C11)</f>
        <v>5</v>
      </c>
      <c r="D14">
        <f t="shared" si="2"/>
        <v>5</v>
      </c>
      <c r="E14">
        <f t="shared" si="2"/>
        <v>5</v>
      </c>
      <c r="F14">
        <f t="shared" si="2"/>
        <v>4</v>
      </c>
      <c r="G14">
        <f t="shared" si="2"/>
        <v>5</v>
      </c>
      <c r="H14">
        <f t="shared" si="2"/>
        <v>5</v>
      </c>
      <c r="I14">
        <f t="shared" si="2"/>
        <v>3</v>
      </c>
      <c r="J14">
        <f t="shared" si="2"/>
        <v>2</v>
      </c>
      <c r="K14">
        <f t="shared" si="2"/>
        <v>3</v>
      </c>
      <c r="L14">
        <f t="shared" si="2"/>
        <v>0</v>
      </c>
      <c r="M14">
        <f t="shared" si="2"/>
        <v>1.5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6</v>
      </c>
      <c r="B15">
        <f>_xlfn.STDEV.P(B2:B11)</f>
        <v>0</v>
      </c>
      <c r="C15">
        <f t="shared" ref="C15:R15" si="3">_xlfn.STDEV.P(C2:C11)</f>
        <v>0.6</v>
      </c>
      <c r="D15">
        <f t="shared" si="3"/>
        <v>2.2271057451320089</v>
      </c>
      <c r="E15">
        <f t="shared" si="3"/>
        <v>1.9595917942265424</v>
      </c>
      <c r="F15">
        <f t="shared" si="3"/>
        <v>2.3579652245103193</v>
      </c>
      <c r="G15">
        <f t="shared" si="3"/>
        <v>2.2383029285599392</v>
      </c>
      <c r="H15">
        <f t="shared" si="3"/>
        <v>2.4494897427831779</v>
      </c>
      <c r="I15">
        <f t="shared" si="3"/>
        <v>1.9519221295943134</v>
      </c>
      <c r="J15">
        <f t="shared" si="3"/>
        <v>1.7204650534085253</v>
      </c>
      <c r="K15">
        <f t="shared" si="3"/>
        <v>1.7320508075688772</v>
      </c>
      <c r="L15">
        <f t="shared" si="3"/>
        <v>2.2715633383201093</v>
      </c>
      <c r="M15">
        <f t="shared" si="3"/>
        <v>1.7916472867168918</v>
      </c>
      <c r="N15">
        <f t="shared" si="3"/>
        <v>1.2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</row>
    <row r="17" spans="1:18" x14ac:dyDescent="0.25">
      <c r="A17" t="s">
        <v>15</v>
      </c>
      <c r="B17">
        <v>10</v>
      </c>
      <c r="C17">
        <v>10</v>
      </c>
      <c r="D17">
        <v>8</v>
      </c>
      <c r="E17">
        <v>8</v>
      </c>
      <c r="F17">
        <v>6</v>
      </c>
      <c r="G17">
        <v>7</v>
      </c>
      <c r="H17">
        <v>6</v>
      </c>
      <c r="I17">
        <v>7</v>
      </c>
      <c r="J17">
        <v>6</v>
      </c>
      <c r="K17">
        <v>6</v>
      </c>
      <c r="L17">
        <v>4</v>
      </c>
      <c r="M17">
        <v>5</v>
      </c>
      <c r="N17">
        <v>2</v>
      </c>
      <c r="O17">
        <v>0</v>
      </c>
      <c r="P17">
        <v>0</v>
      </c>
      <c r="Q17">
        <v>0</v>
      </c>
      <c r="R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U20" sqref="U20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4</v>
      </c>
      <c r="C2">
        <v>0</v>
      </c>
      <c r="D2">
        <v>0</v>
      </c>
      <c r="E2">
        <v>0</v>
      </c>
      <c r="F2">
        <v>0</v>
      </c>
      <c r="G2">
        <v>3</v>
      </c>
      <c r="H2">
        <v>0</v>
      </c>
      <c r="I2">
        <v>0</v>
      </c>
      <c r="J2">
        <v>3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4</v>
      </c>
      <c r="C3">
        <v>3</v>
      </c>
      <c r="D3">
        <v>4</v>
      </c>
      <c r="E3">
        <v>3</v>
      </c>
      <c r="F3">
        <v>0</v>
      </c>
      <c r="G3">
        <v>3</v>
      </c>
      <c r="H3">
        <v>1</v>
      </c>
      <c r="I3">
        <v>0</v>
      </c>
      <c r="J3">
        <v>3</v>
      </c>
      <c r="K3">
        <v>3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4</v>
      </c>
      <c r="C4">
        <v>3</v>
      </c>
      <c r="D4">
        <v>4</v>
      </c>
      <c r="E4">
        <v>3</v>
      </c>
      <c r="F4">
        <v>3</v>
      </c>
      <c r="G4">
        <v>3</v>
      </c>
      <c r="H4">
        <v>3</v>
      </c>
      <c r="I4">
        <v>0</v>
      </c>
      <c r="J4">
        <v>3</v>
      </c>
      <c r="K4">
        <v>3</v>
      </c>
      <c r="L4">
        <v>2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4</v>
      </c>
      <c r="C5">
        <v>4</v>
      </c>
      <c r="D5">
        <v>4</v>
      </c>
      <c r="E5">
        <v>3</v>
      </c>
      <c r="F5">
        <v>4</v>
      </c>
      <c r="G5">
        <v>3</v>
      </c>
      <c r="H5">
        <v>3</v>
      </c>
      <c r="I5">
        <v>1</v>
      </c>
      <c r="J5">
        <v>3</v>
      </c>
      <c r="K5">
        <v>3</v>
      </c>
      <c r="L5">
        <v>3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3</v>
      </c>
      <c r="J7">
        <v>4</v>
      </c>
      <c r="K7">
        <v>3</v>
      </c>
      <c r="L7">
        <v>3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3</v>
      </c>
      <c r="L8">
        <v>4</v>
      </c>
      <c r="M8">
        <v>4</v>
      </c>
      <c r="N8">
        <v>3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5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3</v>
      </c>
      <c r="O9">
        <v>0</v>
      </c>
      <c r="P9">
        <v>0</v>
      </c>
      <c r="Q9">
        <v>0</v>
      </c>
      <c r="R9">
        <v>0</v>
      </c>
    </row>
    <row r="10" spans="1:18" x14ac:dyDescent="0.25">
      <c r="B10">
        <v>5</v>
      </c>
      <c r="C10">
        <v>4</v>
      </c>
      <c r="D10">
        <v>5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3</v>
      </c>
      <c r="O10">
        <v>3</v>
      </c>
      <c r="P10">
        <v>3</v>
      </c>
      <c r="Q10">
        <v>0</v>
      </c>
      <c r="R10">
        <v>0</v>
      </c>
    </row>
    <row r="11" spans="1:18" x14ac:dyDescent="0.25">
      <c r="B11">
        <v>5</v>
      </c>
      <c r="C11">
        <v>4</v>
      </c>
      <c r="D11">
        <v>5</v>
      </c>
      <c r="E11">
        <v>5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3</v>
      </c>
      <c r="O11">
        <v>4</v>
      </c>
      <c r="P11">
        <v>3</v>
      </c>
      <c r="Q11">
        <v>0</v>
      </c>
      <c r="R11">
        <v>1</v>
      </c>
    </row>
    <row r="12" spans="1:18" x14ac:dyDescent="0.25">
      <c r="A12" t="s">
        <v>4</v>
      </c>
      <c r="B12">
        <f>AVERAGE(B2:B11)</f>
        <v>4.3</v>
      </c>
      <c r="C12">
        <f t="shared" ref="C12:R12" si="0">AVERAGE(C2:C11)</f>
        <v>3.4</v>
      </c>
      <c r="D12">
        <f t="shared" si="0"/>
        <v>3.8</v>
      </c>
      <c r="E12">
        <f t="shared" si="0"/>
        <v>3.4</v>
      </c>
      <c r="F12">
        <f t="shared" si="0"/>
        <v>3.1</v>
      </c>
      <c r="G12">
        <f t="shared" si="0"/>
        <v>3.6</v>
      </c>
      <c r="H12">
        <f t="shared" si="0"/>
        <v>3</v>
      </c>
      <c r="I12">
        <f t="shared" si="0"/>
        <v>2.2999999999999998</v>
      </c>
      <c r="J12">
        <f t="shared" si="0"/>
        <v>3.5</v>
      </c>
      <c r="K12">
        <f t="shared" si="0"/>
        <v>3.1</v>
      </c>
      <c r="L12">
        <f t="shared" si="0"/>
        <v>2.7</v>
      </c>
      <c r="M12">
        <f t="shared" si="0"/>
        <v>3.1</v>
      </c>
      <c r="N12">
        <f t="shared" si="0"/>
        <v>1.2</v>
      </c>
      <c r="O12">
        <f t="shared" si="0"/>
        <v>0.7</v>
      </c>
      <c r="P12">
        <f t="shared" si="0"/>
        <v>0.6</v>
      </c>
      <c r="Q12">
        <f t="shared" si="0"/>
        <v>0</v>
      </c>
      <c r="R12">
        <f t="shared" si="0"/>
        <v>0.1</v>
      </c>
    </row>
    <row r="13" spans="1:18" x14ac:dyDescent="0.25">
      <c r="A13" t="s">
        <v>7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3</v>
      </c>
      <c r="K13">
        <f t="shared" si="1"/>
        <v>3</v>
      </c>
      <c r="L13">
        <f t="shared" si="1"/>
        <v>4</v>
      </c>
      <c r="M13">
        <f t="shared" si="1"/>
        <v>3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5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3.5</v>
      </c>
      <c r="I14">
        <f t="shared" si="2"/>
        <v>3</v>
      </c>
      <c r="J14">
        <f t="shared" si="2"/>
        <v>3.5</v>
      </c>
      <c r="K14">
        <f t="shared" si="2"/>
        <v>3</v>
      </c>
      <c r="L14">
        <f t="shared" si="2"/>
        <v>3</v>
      </c>
      <c r="M14">
        <f t="shared" si="2"/>
        <v>3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6</v>
      </c>
      <c r="B15">
        <f>_xlfn.STDEV.P(B2:B11)</f>
        <v>0.45825756949558399</v>
      </c>
      <c r="C15">
        <f t="shared" ref="C15:R15" si="3">_xlfn.STDEV.P(C2:C11)</f>
        <v>1.2</v>
      </c>
      <c r="D15">
        <f t="shared" si="3"/>
        <v>1.3266499161421599</v>
      </c>
      <c r="E15">
        <f t="shared" si="3"/>
        <v>1.2806248474865698</v>
      </c>
      <c r="F15">
        <f t="shared" si="3"/>
        <v>1.57797338380595</v>
      </c>
      <c r="G15">
        <f t="shared" si="3"/>
        <v>0.4898979485566356</v>
      </c>
      <c r="H15">
        <f t="shared" si="3"/>
        <v>1.3416407864998738</v>
      </c>
      <c r="I15">
        <f t="shared" si="3"/>
        <v>1.7349351572897471</v>
      </c>
      <c r="J15">
        <f t="shared" si="3"/>
        <v>0.5</v>
      </c>
      <c r="K15">
        <f t="shared" si="3"/>
        <v>0.83066238629180744</v>
      </c>
      <c r="L15">
        <f t="shared" si="3"/>
        <v>1.4866068747318506</v>
      </c>
      <c r="M15">
        <f t="shared" si="3"/>
        <v>1.1357816691600546</v>
      </c>
      <c r="N15">
        <f t="shared" si="3"/>
        <v>1.4696938456699069</v>
      </c>
      <c r="O15">
        <f t="shared" si="3"/>
        <v>1.4177446878757824</v>
      </c>
      <c r="P15">
        <f t="shared" si="3"/>
        <v>1.2</v>
      </c>
      <c r="Q15">
        <f t="shared" si="3"/>
        <v>0</v>
      </c>
      <c r="R15">
        <f t="shared" si="3"/>
        <v>0.3</v>
      </c>
    </row>
    <row r="17" spans="1:18" x14ac:dyDescent="0.25">
      <c r="A17" t="s">
        <v>15</v>
      </c>
      <c r="B17">
        <v>10</v>
      </c>
      <c r="C17">
        <v>9</v>
      </c>
      <c r="D17">
        <v>9</v>
      </c>
      <c r="E17">
        <v>9</v>
      </c>
      <c r="F17">
        <v>8</v>
      </c>
      <c r="G17">
        <v>10</v>
      </c>
      <c r="H17">
        <v>9</v>
      </c>
      <c r="I17">
        <v>7</v>
      </c>
      <c r="J17">
        <v>10</v>
      </c>
      <c r="K17">
        <v>10</v>
      </c>
      <c r="L17">
        <v>8</v>
      </c>
      <c r="M17">
        <v>9</v>
      </c>
      <c r="N17">
        <v>4</v>
      </c>
      <c r="O17">
        <v>2</v>
      </c>
      <c r="P17">
        <v>2</v>
      </c>
      <c r="Q17">
        <v>0</v>
      </c>
      <c r="R1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activeCell="X26" sqref="X26"/>
    </sheetView>
  </sheetViews>
  <sheetFormatPr defaultRowHeight="15" x14ac:dyDescent="0.25"/>
  <cols>
    <col min="2" max="18" width="6.5703125" customWidth="1"/>
  </cols>
  <sheetData>
    <row r="1" spans="1:18" ht="15.75" x14ac:dyDescent="0.25"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15</v>
      </c>
      <c r="M1" s="3">
        <v>20</v>
      </c>
      <c r="N1" s="3">
        <v>25</v>
      </c>
      <c r="O1" s="3">
        <v>50</v>
      </c>
      <c r="P1" s="3">
        <v>100</v>
      </c>
      <c r="Q1" s="3">
        <v>500</v>
      </c>
      <c r="R1" s="3">
        <v>1000</v>
      </c>
    </row>
    <row r="2" spans="1:18" x14ac:dyDescent="0.25">
      <c r="B2">
        <v>0</v>
      </c>
      <c r="C2">
        <v>0</v>
      </c>
      <c r="D2">
        <v>3</v>
      </c>
      <c r="E2">
        <v>3</v>
      </c>
      <c r="F2">
        <v>0</v>
      </c>
      <c r="G2">
        <v>0</v>
      </c>
      <c r="H2">
        <v>3</v>
      </c>
      <c r="I2">
        <v>3</v>
      </c>
      <c r="J2">
        <v>0</v>
      </c>
      <c r="K2">
        <v>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B3">
        <v>4</v>
      </c>
      <c r="C3">
        <v>4</v>
      </c>
      <c r="D3">
        <v>4</v>
      </c>
      <c r="E3">
        <v>4</v>
      </c>
      <c r="F3">
        <v>3</v>
      </c>
      <c r="G3">
        <v>4</v>
      </c>
      <c r="H3">
        <v>3</v>
      </c>
      <c r="I3">
        <v>3</v>
      </c>
      <c r="J3">
        <v>0</v>
      </c>
      <c r="K3">
        <v>3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3</v>
      </c>
      <c r="I4">
        <v>4</v>
      </c>
      <c r="J4">
        <v>3</v>
      </c>
      <c r="K4">
        <v>4</v>
      </c>
      <c r="L4">
        <v>3</v>
      </c>
      <c r="M4">
        <v>4</v>
      </c>
      <c r="N4">
        <v>3</v>
      </c>
      <c r="O4">
        <v>0</v>
      </c>
      <c r="P4">
        <v>0</v>
      </c>
      <c r="Q4">
        <v>0</v>
      </c>
      <c r="R4">
        <v>0</v>
      </c>
    </row>
    <row r="5" spans="1:18" x14ac:dyDescent="0.25"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3</v>
      </c>
      <c r="K5">
        <v>4</v>
      </c>
      <c r="L5">
        <v>3</v>
      </c>
      <c r="M5">
        <v>4</v>
      </c>
      <c r="N5">
        <v>3</v>
      </c>
      <c r="O5">
        <v>0</v>
      </c>
      <c r="P5">
        <v>0</v>
      </c>
      <c r="Q5">
        <v>0</v>
      </c>
      <c r="R5">
        <v>0</v>
      </c>
    </row>
    <row r="6" spans="1:18" x14ac:dyDescent="0.25"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3</v>
      </c>
      <c r="K6">
        <v>4</v>
      </c>
      <c r="L6">
        <v>3</v>
      </c>
      <c r="M6">
        <v>4</v>
      </c>
      <c r="N6">
        <v>3</v>
      </c>
      <c r="O6">
        <v>0</v>
      </c>
      <c r="P6">
        <v>0</v>
      </c>
      <c r="Q6">
        <v>0</v>
      </c>
      <c r="R6">
        <v>0</v>
      </c>
    </row>
    <row r="7" spans="1:18" x14ac:dyDescent="0.25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3</v>
      </c>
      <c r="O7">
        <v>0</v>
      </c>
      <c r="P7">
        <v>0</v>
      </c>
      <c r="Q7">
        <v>0</v>
      </c>
      <c r="R7">
        <v>0</v>
      </c>
    </row>
    <row r="8" spans="1:18" x14ac:dyDescent="0.2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>
        <v>3</v>
      </c>
      <c r="O8">
        <v>0</v>
      </c>
      <c r="P8">
        <v>0</v>
      </c>
      <c r="Q8">
        <v>0</v>
      </c>
      <c r="R8">
        <v>0</v>
      </c>
    </row>
    <row r="9" spans="1:18" x14ac:dyDescent="0.25"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  <c r="N9">
        <v>4</v>
      </c>
      <c r="O9">
        <v>3</v>
      </c>
      <c r="P9">
        <v>2</v>
      </c>
      <c r="Q9">
        <v>0</v>
      </c>
      <c r="R9">
        <v>0</v>
      </c>
    </row>
    <row r="10" spans="1:18" x14ac:dyDescent="0.25"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3</v>
      </c>
      <c r="P10">
        <v>3</v>
      </c>
      <c r="Q10">
        <v>0</v>
      </c>
      <c r="R10">
        <v>0</v>
      </c>
    </row>
    <row r="11" spans="1:18" x14ac:dyDescent="0.25">
      <c r="B11">
        <v>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3</v>
      </c>
      <c r="Q11">
        <v>0</v>
      </c>
      <c r="R11">
        <v>0</v>
      </c>
    </row>
    <row r="12" spans="1:18" x14ac:dyDescent="0.25">
      <c r="A12" t="s">
        <v>4</v>
      </c>
      <c r="B12">
        <f>AVERAGE(B2:B11)</f>
        <v>3.7</v>
      </c>
      <c r="C12">
        <f t="shared" ref="C12:R12" si="0">AVERAGE(C2:C11)</f>
        <v>3.6</v>
      </c>
      <c r="D12">
        <f t="shared" si="0"/>
        <v>3.9</v>
      </c>
      <c r="E12">
        <f t="shared" si="0"/>
        <v>3.9</v>
      </c>
      <c r="F12">
        <f t="shared" si="0"/>
        <v>3.5</v>
      </c>
      <c r="G12">
        <f t="shared" si="0"/>
        <v>3.6</v>
      </c>
      <c r="H12">
        <f t="shared" si="0"/>
        <v>3.7</v>
      </c>
      <c r="I12">
        <f t="shared" si="0"/>
        <v>3.8</v>
      </c>
      <c r="J12">
        <f t="shared" si="0"/>
        <v>2.9</v>
      </c>
      <c r="K12">
        <f t="shared" si="0"/>
        <v>3.8</v>
      </c>
      <c r="L12">
        <f t="shared" si="0"/>
        <v>3.2</v>
      </c>
      <c r="M12">
        <f t="shared" si="0"/>
        <v>3.2</v>
      </c>
      <c r="N12">
        <f t="shared" si="0"/>
        <v>2.7</v>
      </c>
      <c r="O12">
        <f t="shared" si="0"/>
        <v>1</v>
      </c>
      <c r="P12">
        <f t="shared" si="0"/>
        <v>0.8</v>
      </c>
      <c r="Q12">
        <f t="shared" si="0"/>
        <v>0</v>
      </c>
      <c r="R12">
        <f t="shared" si="0"/>
        <v>0</v>
      </c>
    </row>
    <row r="13" spans="1:18" x14ac:dyDescent="0.25">
      <c r="A13" t="s">
        <v>7</v>
      </c>
      <c r="B13">
        <f>_xlfn.MODE.SNGL(B2:B11)</f>
        <v>4</v>
      </c>
      <c r="C13">
        <f t="shared" ref="C13:R13" si="1">_xlfn.MODE.SNGL(C2:C11)</f>
        <v>4</v>
      </c>
      <c r="D13">
        <f t="shared" si="1"/>
        <v>4</v>
      </c>
      <c r="E13">
        <f t="shared" si="1"/>
        <v>4</v>
      </c>
      <c r="F13">
        <f t="shared" si="1"/>
        <v>4</v>
      </c>
      <c r="G13">
        <f t="shared" si="1"/>
        <v>4</v>
      </c>
      <c r="H13">
        <f t="shared" si="1"/>
        <v>4</v>
      </c>
      <c r="I13">
        <f t="shared" si="1"/>
        <v>4</v>
      </c>
      <c r="J13">
        <f t="shared" si="1"/>
        <v>4</v>
      </c>
      <c r="K13">
        <f t="shared" si="1"/>
        <v>4</v>
      </c>
      <c r="L13">
        <f t="shared" si="1"/>
        <v>4</v>
      </c>
      <c r="M13">
        <f t="shared" si="1"/>
        <v>4</v>
      </c>
      <c r="N13">
        <f t="shared" si="1"/>
        <v>3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</row>
    <row r="14" spans="1:18" x14ac:dyDescent="0.25">
      <c r="A14" t="s">
        <v>5</v>
      </c>
      <c r="B14">
        <f>MEDIAN(B2:B11)</f>
        <v>4</v>
      </c>
      <c r="C14">
        <f t="shared" ref="C14:R14" si="2">MEDIAN(C2:C11)</f>
        <v>4</v>
      </c>
      <c r="D14">
        <f t="shared" si="2"/>
        <v>4</v>
      </c>
      <c r="E14">
        <f t="shared" si="2"/>
        <v>4</v>
      </c>
      <c r="F14">
        <f t="shared" si="2"/>
        <v>4</v>
      </c>
      <c r="G14">
        <f t="shared" si="2"/>
        <v>4</v>
      </c>
      <c r="H14">
        <f t="shared" si="2"/>
        <v>4</v>
      </c>
      <c r="I14">
        <f t="shared" si="2"/>
        <v>4</v>
      </c>
      <c r="J14">
        <f t="shared" si="2"/>
        <v>3.5</v>
      </c>
      <c r="K14">
        <f t="shared" si="2"/>
        <v>4</v>
      </c>
      <c r="L14">
        <f t="shared" si="2"/>
        <v>3.5</v>
      </c>
      <c r="M14">
        <f t="shared" si="2"/>
        <v>4</v>
      </c>
      <c r="N14">
        <f t="shared" si="2"/>
        <v>3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</row>
    <row r="15" spans="1:18" x14ac:dyDescent="0.25">
      <c r="A15" t="s">
        <v>6</v>
      </c>
      <c r="B15">
        <f>_xlfn.STDEV.P(B2:B11)</f>
        <v>1.2688577540449522</v>
      </c>
      <c r="C15">
        <f t="shared" ref="C15:R15" si="3">_xlfn.STDEV.P(C2:C11)</f>
        <v>1.2</v>
      </c>
      <c r="D15">
        <f t="shared" si="3"/>
        <v>0.3</v>
      </c>
      <c r="E15">
        <f t="shared" si="3"/>
        <v>0.3</v>
      </c>
      <c r="F15">
        <f t="shared" si="3"/>
        <v>1.2041594578792296</v>
      </c>
      <c r="G15">
        <f t="shared" si="3"/>
        <v>1.2</v>
      </c>
      <c r="H15">
        <f t="shared" si="3"/>
        <v>0.45825756949558399</v>
      </c>
      <c r="I15">
        <f t="shared" si="3"/>
        <v>0.4</v>
      </c>
      <c r="J15">
        <f t="shared" si="3"/>
        <v>1.5132745950421556</v>
      </c>
      <c r="K15">
        <f t="shared" si="3"/>
        <v>0.4</v>
      </c>
      <c r="L15">
        <f t="shared" si="3"/>
        <v>1.1661903789690602</v>
      </c>
      <c r="M15">
        <f t="shared" si="3"/>
        <v>1.6</v>
      </c>
      <c r="N15">
        <f t="shared" si="3"/>
        <v>1.4177446878757824</v>
      </c>
      <c r="O15">
        <f t="shared" si="3"/>
        <v>1.5491933384829668</v>
      </c>
      <c r="P15">
        <f t="shared" si="3"/>
        <v>1.2489995996796797</v>
      </c>
      <c r="Q15">
        <f t="shared" si="3"/>
        <v>0</v>
      </c>
      <c r="R15">
        <f t="shared" si="3"/>
        <v>0</v>
      </c>
    </row>
    <row r="17" spans="1:18" x14ac:dyDescent="0.25">
      <c r="A17" t="s">
        <v>15</v>
      </c>
      <c r="B17">
        <v>9</v>
      </c>
      <c r="C17">
        <v>9</v>
      </c>
      <c r="D17">
        <v>10</v>
      </c>
      <c r="E17">
        <v>10</v>
      </c>
      <c r="F17">
        <v>9</v>
      </c>
      <c r="G17">
        <v>9</v>
      </c>
      <c r="H17">
        <v>10</v>
      </c>
      <c r="I17">
        <v>10</v>
      </c>
      <c r="J17">
        <v>8</v>
      </c>
      <c r="K17">
        <v>10</v>
      </c>
      <c r="L17">
        <v>9</v>
      </c>
      <c r="M17">
        <v>8</v>
      </c>
      <c r="N17">
        <v>8</v>
      </c>
      <c r="O17">
        <v>4</v>
      </c>
      <c r="P17">
        <v>3</v>
      </c>
      <c r="Q17">
        <v>0</v>
      </c>
      <c r="R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small text</vt:lpstr>
      <vt:lpstr>medium text</vt:lpstr>
      <vt:lpstr>large text</vt:lpstr>
      <vt:lpstr>small pdf</vt:lpstr>
      <vt:lpstr>medium pdf</vt:lpstr>
      <vt:lpstr>large pdf</vt:lpstr>
      <vt:lpstr>small doc</vt:lpstr>
      <vt:lpstr>medium doc</vt:lpstr>
      <vt:lpstr>large doc</vt:lpstr>
      <vt:lpstr>small docx</vt:lpstr>
      <vt:lpstr>medium docx</vt:lpstr>
      <vt:lpstr>large docx</vt:lpstr>
      <vt:lpstr>All Text</vt:lpstr>
      <vt:lpstr>All PDF</vt:lpstr>
      <vt:lpstr>All Doc</vt:lpstr>
      <vt:lpstr>All Docx</vt:lpstr>
      <vt:lpstr>Crossdocs</vt:lpstr>
      <vt:lpstr>Averages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Lauren</cp:lastModifiedBy>
  <dcterms:created xsi:type="dcterms:W3CDTF">2014-04-08T05:20:12Z</dcterms:created>
  <dcterms:modified xsi:type="dcterms:W3CDTF">2014-04-23T23:08:32Z</dcterms:modified>
</cp:coreProperties>
</file>