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YiWangPaiQi\"/>
    </mc:Choice>
  </mc:AlternateContent>
  <bookViews>
    <workbookView xWindow="0" yWindow="0" windowWidth="30720" windowHeight="13815"/>
  </bookViews>
  <sheets>
    <sheet name="后台" sheetId="19" r:id="rId1"/>
    <sheet name="BUG反馈" sheetId="22" r:id="rId2"/>
  </sheets>
  <calcPr calcId="152511" concurrentCalc="0"/>
</workbook>
</file>

<file path=xl/calcChain.xml><?xml version="1.0" encoding="utf-8"?>
<calcChain xmlns="http://schemas.openxmlformats.org/spreadsheetml/2006/main">
  <c r="C18" i="19" l="1"/>
  <c r="C10" i="22"/>
  <c r="G7" i="22"/>
  <c r="H7" i="22"/>
  <c r="G10" i="19"/>
  <c r="H10" i="19"/>
  <c r="G9" i="19"/>
  <c r="H9" i="19"/>
  <c r="G16" i="19"/>
  <c r="G3" i="19"/>
  <c r="G4" i="19"/>
  <c r="G5" i="19"/>
  <c r="G6" i="19"/>
  <c r="G7" i="19"/>
  <c r="G8" i="19"/>
  <c r="G11" i="19"/>
  <c r="G12" i="19"/>
  <c r="G13" i="19"/>
  <c r="G14" i="19"/>
  <c r="G15" i="19"/>
  <c r="G18" i="19"/>
  <c r="H16" i="19"/>
  <c r="H3" i="19"/>
  <c r="H4" i="19"/>
  <c r="H5" i="19"/>
  <c r="H6" i="19"/>
  <c r="H7" i="19"/>
  <c r="H8" i="19"/>
  <c r="H11" i="19"/>
  <c r="H12" i="19"/>
  <c r="H13" i="19"/>
  <c r="H14" i="19"/>
  <c r="H15" i="19"/>
  <c r="H18" i="19"/>
  <c r="H4" i="22"/>
  <c r="H5" i="22"/>
  <c r="H6" i="22"/>
  <c r="G4" i="22"/>
  <c r="G5" i="22"/>
  <c r="G6" i="22"/>
  <c r="H3" i="22"/>
  <c r="G3" i="22"/>
  <c r="H10" i="22"/>
  <c r="G10" i="22"/>
</calcChain>
</file>

<file path=xl/sharedStrings.xml><?xml version="1.0" encoding="utf-8"?>
<sst xmlns="http://schemas.openxmlformats.org/spreadsheetml/2006/main" count="64" uniqueCount="37">
  <si>
    <t>功能排期表</t>
  </si>
  <si>
    <t>模块</t>
  </si>
  <si>
    <t>子模块</t>
  </si>
  <si>
    <t>制作周期（小时）</t>
  </si>
  <si>
    <t>实际开始</t>
  </si>
  <si>
    <t>实际结束</t>
  </si>
  <si>
    <t>负责人</t>
  </si>
  <si>
    <t>周期占比</t>
  </si>
  <si>
    <t>自填</t>
  </si>
  <si>
    <t>复核</t>
  </si>
  <si>
    <t>备注</t>
  </si>
  <si>
    <t>总进度</t>
  </si>
  <si>
    <t>看prd文档，熟悉项目</t>
    <phoneticPr fontId="11" type="noConversion"/>
  </si>
  <si>
    <t>订单管理</t>
    <phoneticPr fontId="11" type="noConversion"/>
  </si>
  <si>
    <t>订单列表</t>
    <phoneticPr fontId="11" type="noConversion"/>
  </si>
  <si>
    <t>订单详情</t>
    <phoneticPr fontId="11" type="noConversion"/>
  </si>
  <si>
    <t>订单搜索</t>
    <phoneticPr fontId="11" type="noConversion"/>
  </si>
  <si>
    <t>钱银升</t>
    <phoneticPr fontId="11" type="noConversion"/>
  </si>
  <si>
    <t>验票人员管理</t>
    <phoneticPr fontId="11" type="noConversion"/>
  </si>
  <si>
    <t>验票人员列表</t>
    <phoneticPr fontId="11" type="noConversion"/>
  </si>
  <si>
    <t>验票人员新增、编辑</t>
    <phoneticPr fontId="11" type="noConversion"/>
  </si>
  <si>
    <t>权限管理</t>
    <phoneticPr fontId="11" type="noConversion"/>
  </si>
  <si>
    <t>钱银升</t>
    <phoneticPr fontId="11" type="noConversion"/>
  </si>
  <si>
    <t>修改数据统计</t>
    <phoneticPr fontId="11" type="noConversion"/>
  </si>
  <si>
    <t>船信息修改</t>
    <phoneticPr fontId="11" type="noConversion"/>
  </si>
  <si>
    <t>订单时间修改</t>
    <phoneticPr fontId="11" type="noConversion"/>
  </si>
  <si>
    <t>新增订单页面</t>
    <phoneticPr fontId="11" type="noConversion"/>
  </si>
  <si>
    <t xml:space="preserve"> 演出场次列表</t>
  </si>
  <si>
    <t>场地区域列表</t>
    <phoneticPr fontId="11" type="noConversion"/>
  </si>
  <si>
    <t>活动(演出)列表</t>
    <phoneticPr fontId="11" type="noConversion"/>
  </si>
  <si>
    <t>打印门票</t>
    <phoneticPr fontId="11" type="noConversion"/>
  </si>
  <si>
    <t>订单详情页</t>
    <phoneticPr fontId="11" type="noConversion"/>
  </si>
  <si>
    <t>熟悉冰上中心流程</t>
    <phoneticPr fontId="11" type="noConversion"/>
  </si>
  <si>
    <t>数据校验</t>
    <phoneticPr fontId="11" type="noConversion"/>
  </si>
  <si>
    <t>7/24bug修改</t>
    <phoneticPr fontId="11" type="noConversion"/>
  </si>
  <si>
    <t>线下订单</t>
    <phoneticPr fontId="11" type="noConversion"/>
  </si>
  <si>
    <t>新增功能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</si>
</sst>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sz val="18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7" tint="0.7996459852900784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>
      <alignment vertical="center"/>
    </xf>
  </cellStyleXfs>
  <cellXfs count="51">
    <xf numFmtId="0" fontId="0" fillId="0" borderId="0" xfId="0">
      <alignment vertical="center"/>
    </xf>
    <xf numFmtId="0" fontId="9" fillId="0" borderId="0" xfId="3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NumberFormat="1" applyFont="1" applyFill="1" applyBorder="1" applyAlignment="1">
      <alignment horizontal="center" vertical="center" wrapText="1"/>
    </xf>
    <xf numFmtId="0" fontId="3" fillId="3" borderId="4" xfId="2" applyNumberFormat="1" applyFont="1" applyFill="1" applyBorder="1" applyAlignment="1">
      <alignment horizontal="center" vertical="center" wrapText="1"/>
    </xf>
    <xf numFmtId="0" fontId="3" fillId="4" borderId="5" xfId="3" applyFont="1" applyFill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 wrapText="1"/>
    </xf>
    <xf numFmtId="0" fontId="5" fillId="6" borderId="4" xfId="3" applyFont="1" applyFill="1" applyBorder="1" applyAlignment="1">
      <alignment horizontal="center" vertical="center"/>
    </xf>
    <xf numFmtId="58" fontId="6" fillId="7" borderId="4" xfId="3" applyNumberFormat="1" applyFont="1" applyFill="1" applyBorder="1" applyAlignment="1">
      <alignment horizontal="center" vertical="center"/>
    </xf>
    <xf numFmtId="10" fontId="5" fillId="8" borderId="4" xfId="3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176" fontId="5" fillId="0" borderId="4" xfId="3" applyNumberFormat="1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 wrapText="1"/>
    </xf>
    <xf numFmtId="9" fontId="5" fillId="8" borderId="4" xfId="3" applyNumberFormat="1" applyFont="1" applyFill="1" applyBorder="1" applyAlignment="1">
      <alignment horizontal="center" vertical="center"/>
    </xf>
    <xf numFmtId="9" fontId="5" fillId="9" borderId="4" xfId="3" applyNumberFormat="1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 vertical="center" wrapText="1"/>
    </xf>
    <xf numFmtId="0" fontId="9" fillId="0" borderId="0" xfId="3" applyFill="1" applyAlignment="1">
      <alignment horizontal="center" vertical="center"/>
    </xf>
    <xf numFmtId="0" fontId="9" fillId="0" borderId="0" xfId="3" applyFill="1" applyAlignment="1">
      <alignment horizontal="left" vertical="center"/>
    </xf>
    <xf numFmtId="0" fontId="9" fillId="0" borderId="0" xfId="3" applyFill="1">
      <alignment vertical="center"/>
    </xf>
    <xf numFmtId="0" fontId="0" fillId="0" borderId="0" xfId="3" applyFont="1" applyFill="1">
      <alignment vertical="center"/>
    </xf>
    <xf numFmtId="0" fontId="0" fillId="0" borderId="0" xfId="3" applyFont="1" applyFill="1" applyAlignment="1">
      <alignment horizontal="left" vertical="center"/>
    </xf>
    <xf numFmtId="0" fontId="0" fillId="0" borderId="0" xfId="3" applyFont="1" applyFill="1" applyAlignment="1">
      <alignment horizontal="center" vertical="center"/>
    </xf>
    <xf numFmtId="0" fontId="8" fillId="0" borderId="0" xfId="1" applyFill="1" applyAlignment="1" applyProtection="1">
      <alignment horizontal="center" vertical="center"/>
    </xf>
    <xf numFmtId="0" fontId="9" fillId="0" borderId="0" xfId="3">
      <alignment vertical="center"/>
    </xf>
    <xf numFmtId="0" fontId="8" fillId="0" borderId="0" xfId="1" applyAlignment="1" applyProtection="1">
      <alignment horizontal="center" vertical="center"/>
    </xf>
    <xf numFmtId="0" fontId="0" fillId="0" borderId="0" xfId="3" applyFont="1" applyAlignment="1">
      <alignment horizontal="center" vertical="center"/>
    </xf>
    <xf numFmtId="0" fontId="9" fillId="0" borderId="4" xfId="3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 wrapText="1"/>
    </xf>
    <xf numFmtId="0" fontId="12" fillId="0" borderId="4" xfId="3" applyFont="1" applyBorder="1" applyAlignment="1">
      <alignment horizontal="center" vertical="center"/>
    </xf>
    <xf numFmtId="0" fontId="13" fillId="5" borderId="4" xfId="3" applyFont="1" applyFill="1" applyBorder="1" applyAlignment="1">
      <alignment horizontal="center" vertical="center" wrapText="1"/>
    </xf>
    <xf numFmtId="0" fontId="12" fillId="5" borderId="4" xfId="3" applyFont="1" applyFill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1" fillId="2" borderId="4" xfId="2" applyNumberFormat="1" applyFont="1" applyFill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9" fontId="5" fillId="9" borderId="3" xfId="3" applyNumberFormat="1" applyFont="1" applyFill="1" applyBorder="1" applyAlignment="1">
      <alignment horizontal="center" vertical="center"/>
    </xf>
    <xf numFmtId="9" fontId="5" fillId="9" borderId="8" xfId="3" applyNumberFormat="1" applyFont="1" applyFill="1" applyBorder="1" applyAlignment="1">
      <alignment horizontal="center" vertical="center"/>
    </xf>
    <xf numFmtId="9" fontId="5" fillId="9" borderId="5" xfId="3" applyNumberFormat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NumberFormat="1" applyFont="1" applyFill="1" applyBorder="1" applyAlignment="1">
      <alignment horizontal="center" vertical="center" wrapText="1"/>
    </xf>
    <xf numFmtId="0" fontId="1" fillId="2" borderId="7" xfId="2" applyNumberFormat="1" applyFont="1" applyFill="1" applyBorder="1" applyAlignment="1">
      <alignment horizontal="center" vertical="center" wrapText="1"/>
    </xf>
  </cellXfs>
  <cellStyles count="4">
    <cellStyle name="Normal" xfId="2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7" workbookViewId="0">
      <selection activeCell="D12" sqref="D12"/>
    </sheetView>
  </sheetViews>
  <sheetFormatPr defaultColWidth="11" defaultRowHeight="13.5" x14ac:dyDescent="0.15"/>
  <cols>
    <col min="1" max="1" width="27.625" style="1" customWidth="1"/>
    <col min="2" max="2" width="31.875" style="1" customWidth="1"/>
    <col min="3" max="3" width="11" style="1"/>
    <col min="4" max="4" width="13.5" style="1" customWidth="1"/>
    <col min="5" max="5" width="13.75" style="1" customWidth="1"/>
    <col min="6" max="6" width="11.75" style="1" customWidth="1"/>
    <col min="7" max="9" width="11" style="1"/>
    <col min="10" max="10" width="55.5" style="1" customWidth="1"/>
    <col min="11" max="16384" width="11" style="1"/>
  </cols>
  <sheetData>
    <row r="1" spans="1:10" ht="24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1"/>
    </row>
    <row r="2" spans="1:10" ht="33" customHeight="1" x14ac:dyDescent="0.15">
      <c r="A2" s="19" t="s">
        <v>1</v>
      </c>
      <c r="B2" s="19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20" t="s">
        <v>7</v>
      </c>
      <c r="H2" s="20" t="s">
        <v>8</v>
      </c>
      <c r="I2" s="32" t="s">
        <v>9</v>
      </c>
      <c r="J2" s="32" t="s">
        <v>10</v>
      </c>
    </row>
    <row r="3" spans="1:10" ht="33" customHeight="1" x14ac:dyDescent="0.15">
      <c r="B3" s="35" t="s">
        <v>12</v>
      </c>
      <c r="C3" s="8">
        <v>3.5</v>
      </c>
      <c r="D3" s="9">
        <v>43599</v>
      </c>
      <c r="E3" s="9">
        <v>43599</v>
      </c>
      <c r="F3" s="36" t="s">
        <v>17</v>
      </c>
      <c r="G3" s="10">
        <f t="shared" ref="G3:H16" si="0">$C3/$C$18</f>
        <v>0.1206896551724138</v>
      </c>
      <c r="H3" s="10">
        <f t="shared" si="0"/>
        <v>0.1206896551724138</v>
      </c>
      <c r="I3" s="17"/>
      <c r="J3" s="18"/>
    </row>
    <row r="4" spans="1:10" ht="33" customHeight="1" x14ac:dyDescent="0.15">
      <c r="A4" s="39" t="s">
        <v>13</v>
      </c>
      <c r="B4" s="34" t="s">
        <v>14</v>
      </c>
      <c r="C4" s="8">
        <v>2</v>
      </c>
      <c r="D4" s="9">
        <v>43600</v>
      </c>
      <c r="E4" s="9">
        <v>43600</v>
      </c>
      <c r="F4" s="36" t="s">
        <v>17</v>
      </c>
      <c r="G4" s="10">
        <f t="shared" si="0"/>
        <v>6.8965517241379309E-2</v>
      </c>
      <c r="H4" s="10">
        <f t="shared" si="0"/>
        <v>6.8965517241379309E-2</v>
      </c>
      <c r="I4" s="17"/>
      <c r="J4" s="18"/>
    </row>
    <row r="5" spans="1:10" ht="33" customHeight="1" x14ac:dyDescent="0.15">
      <c r="A5" s="40"/>
      <c r="B5" s="34" t="s">
        <v>15</v>
      </c>
      <c r="C5" s="8">
        <v>2</v>
      </c>
      <c r="D5" s="9">
        <v>43600</v>
      </c>
      <c r="E5" s="9">
        <v>43600</v>
      </c>
      <c r="F5" s="36" t="s">
        <v>17</v>
      </c>
      <c r="G5" s="10">
        <f t="shared" si="0"/>
        <v>6.8965517241379309E-2</v>
      </c>
      <c r="H5" s="10">
        <f t="shared" si="0"/>
        <v>6.8965517241379309E-2</v>
      </c>
      <c r="I5" s="17"/>
      <c r="J5" s="18"/>
    </row>
    <row r="6" spans="1:10" ht="33" customHeight="1" x14ac:dyDescent="0.15">
      <c r="A6" s="41"/>
      <c r="B6" s="34" t="s">
        <v>16</v>
      </c>
      <c r="C6" s="8">
        <v>1</v>
      </c>
      <c r="D6" s="9">
        <v>43600</v>
      </c>
      <c r="E6" s="9">
        <v>43600</v>
      </c>
      <c r="F6" s="36" t="s">
        <v>17</v>
      </c>
      <c r="G6" s="10">
        <f t="shared" ref="G6:G16" si="1">$C6/$C$18</f>
        <v>3.4482758620689655E-2</v>
      </c>
      <c r="H6" s="10">
        <f t="shared" si="0"/>
        <v>3.4482758620689655E-2</v>
      </c>
      <c r="I6" s="17"/>
      <c r="J6" s="18"/>
    </row>
    <row r="7" spans="1:10" ht="33" customHeight="1" x14ac:dyDescent="0.15">
      <c r="A7" s="33" t="s">
        <v>18</v>
      </c>
      <c r="B7" s="33" t="s">
        <v>19</v>
      </c>
      <c r="C7" s="8">
        <v>1</v>
      </c>
      <c r="D7" s="9">
        <v>43600</v>
      </c>
      <c r="E7" s="9">
        <v>43600</v>
      </c>
      <c r="F7" s="36" t="s">
        <v>17</v>
      </c>
      <c r="G7" s="10">
        <f t="shared" si="1"/>
        <v>3.4482758620689655E-2</v>
      </c>
      <c r="H7" s="10">
        <f t="shared" si="0"/>
        <v>3.4482758620689655E-2</v>
      </c>
      <c r="I7" s="17"/>
      <c r="J7" s="18"/>
    </row>
    <row r="8" spans="1:10" ht="33" customHeight="1" x14ac:dyDescent="0.15">
      <c r="A8" s="11"/>
      <c r="B8" s="33" t="s">
        <v>20</v>
      </c>
      <c r="C8" s="8">
        <v>2</v>
      </c>
      <c r="D8" s="9">
        <v>43600</v>
      </c>
      <c r="E8" s="9">
        <v>43600</v>
      </c>
      <c r="F8" s="36" t="s">
        <v>17</v>
      </c>
      <c r="G8" s="10">
        <f t="shared" si="1"/>
        <v>6.8965517241379309E-2</v>
      </c>
      <c r="H8" s="10">
        <f t="shared" si="0"/>
        <v>6.8965517241379309E-2</v>
      </c>
      <c r="I8" s="17"/>
      <c r="J8" s="18"/>
    </row>
    <row r="9" spans="1:10" ht="33" customHeight="1" x14ac:dyDescent="0.15">
      <c r="A9" s="11"/>
      <c r="B9" s="11" t="s">
        <v>32</v>
      </c>
      <c r="C9" s="8">
        <v>3</v>
      </c>
      <c r="D9" s="9">
        <v>43671</v>
      </c>
      <c r="E9" s="9">
        <v>43671</v>
      </c>
      <c r="F9" s="36" t="s">
        <v>17</v>
      </c>
      <c r="G9" s="10">
        <f t="shared" si="1"/>
        <v>0.10344827586206896</v>
      </c>
      <c r="H9" s="10">
        <f t="shared" si="0"/>
        <v>0.10344827586206896</v>
      </c>
      <c r="I9" s="17"/>
      <c r="J9" s="18"/>
    </row>
    <row r="10" spans="1:10" ht="33" customHeight="1" x14ac:dyDescent="0.15">
      <c r="A10" s="42" t="s">
        <v>35</v>
      </c>
      <c r="B10" s="11" t="s">
        <v>26</v>
      </c>
      <c r="C10" s="8">
        <v>2</v>
      </c>
      <c r="D10" s="9">
        <v>43671</v>
      </c>
      <c r="E10" s="9">
        <v>43671</v>
      </c>
      <c r="F10" s="36" t="s">
        <v>17</v>
      </c>
      <c r="G10" s="10">
        <f t="shared" si="1"/>
        <v>6.8965517241379309E-2</v>
      </c>
      <c r="H10" s="10">
        <f t="shared" si="0"/>
        <v>6.8965517241379309E-2</v>
      </c>
      <c r="I10" s="17"/>
      <c r="J10" s="45" t="s">
        <v>36</v>
      </c>
    </row>
    <row r="11" spans="1:10" ht="33" customHeight="1" x14ac:dyDescent="0.15">
      <c r="A11" s="43"/>
      <c r="B11" s="11" t="s">
        <v>33</v>
      </c>
      <c r="C11" s="8">
        <v>1.5</v>
      </c>
      <c r="D11" s="9">
        <v>43672</v>
      </c>
      <c r="E11" s="9">
        <v>43672</v>
      </c>
      <c r="F11" s="36" t="s">
        <v>17</v>
      </c>
      <c r="G11" s="10">
        <f t="shared" si="1"/>
        <v>5.1724137931034482E-2</v>
      </c>
      <c r="H11" s="10">
        <f t="shared" si="0"/>
        <v>5.1724137931034482E-2</v>
      </c>
      <c r="I11" s="17"/>
      <c r="J11" s="46"/>
    </row>
    <row r="12" spans="1:10" ht="33" customHeight="1" x14ac:dyDescent="0.15">
      <c r="A12" s="43"/>
      <c r="B12" s="37" t="s">
        <v>29</v>
      </c>
      <c r="C12" s="8">
        <v>2</v>
      </c>
      <c r="D12" s="9">
        <v>43672</v>
      </c>
      <c r="E12" s="9">
        <v>43672</v>
      </c>
      <c r="F12" s="36" t="s">
        <v>17</v>
      </c>
      <c r="G12" s="10">
        <f t="shared" si="1"/>
        <v>6.8965517241379309E-2</v>
      </c>
      <c r="H12" s="10">
        <f t="shared" si="0"/>
        <v>6.8965517241379309E-2</v>
      </c>
      <c r="I12" s="17"/>
      <c r="J12" s="46"/>
    </row>
    <row r="13" spans="1:10" ht="33" customHeight="1" x14ac:dyDescent="0.15">
      <c r="A13" s="43"/>
      <c r="B13" s="33" t="s">
        <v>27</v>
      </c>
      <c r="C13" s="8">
        <v>2</v>
      </c>
      <c r="D13" s="9">
        <v>43672</v>
      </c>
      <c r="E13" s="9">
        <v>43672</v>
      </c>
      <c r="F13" s="36" t="s">
        <v>17</v>
      </c>
      <c r="G13" s="10">
        <f t="shared" si="1"/>
        <v>6.8965517241379309E-2</v>
      </c>
      <c r="H13" s="10">
        <f t="shared" si="0"/>
        <v>6.8965517241379309E-2</v>
      </c>
      <c r="I13" s="17"/>
      <c r="J13" s="46"/>
    </row>
    <row r="14" spans="1:10" ht="33" customHeight="1" x14ac:dyDescent="0.15">
      <c r="A14" s="43"/>
      <c r="B14" s="11" t="s">
        <v>28</v>
      </c>
      <c r="C14" s="8">
        <v>2</v>
      </c>
      <c r="D14" s="9">
        <v>43672</v>
      </c>
      <c r="E14" s="9">
        <v>43672</v>
      </c>
      <c r="F14" s="36" t="s">
        <v>17</v>
      </c>
      <c r="G14" s="10">
        <f t="shared" si="1"/>
        <v>6.8965517241379309E-2</v>
      </c>
      <c r="H14" s="10">
        <f t="shared" si="0"/>
        <v>6.8965517241379309E-2</v>
      </c>
      <c r="I14" s="17"/>
      <c r="J14" s="46"/>
    </row>
    <row r="15" spans="1:10" ht="33" customHeight="1" x14ac:dyDescent="0.15">
      <c r="A15" s="43"/>
      <c r="B15" s="11" t="s">
        <v>30</v>
      </c>
      <c r="C15" s="8">
        <v>3</v>
      </c>
      <c r="D15" s="9"/>
      <c r="E15" s="9"/>
      <c r="F15" s="36"/>
      <c r="G15" s="10">
        <f t="shared" si="1"/>
        <v>0.10344827586206896</v>
      </c>
      <c r="H15" s="10">
        <f t="shared" si="0"/>
        <v>0.10344827586206896</v>
      </c>
      <c r="I15" s="17"/>
      <c r="J15" s="46"/>
    </row>
    <row r="16" spans="1:10" ht="33" customHeight="1" x14ac:dyDescent="0.15">
      <c r="A16" s="44"/>
      <c r="B16" s="11" t="s">
        <v>31</v>
      </c>
      <c r="C16" s="8">
        <v>2</v>
      </c>
      <c r="D16" s="9"/>
      <c r="E16" s="9"/>
      <c r="F16" s="36"/>
      <c r="G16" s="10">
        <f t="shared" si="1"/>
        <v>6.8965517241379309E-2</v>
      </c>
      <c r="H16" s="10">
        <f t="shared" si="0"/>
        <v>6.8965517241379309E-2</v>
      </c>
      <c r="I16" s="17"/>
      <c r="J16" s="47"/>
    </row>
    <row r="17" spans="1:10" ht="33" customHeight="1" x14ac:dyDescent="0.15">
      <c r="A17" s="11"/>
      <c r="B17" s="33"/>
      <c r="C17" s="8"/>
      <c r="D17" s="9"/>
      <c r="E17" s="9"/>
      <c r="F17" s="36"/>
      <c r="G17" s="10"/>
      <c r="H17" s="10"/>
      <c r="I17" s="17"/>
      <c r="J17" s="18"/>
    </row>
    <row r="18" spans="1:10" ht="30.95" customHeight="1" x14ac:dyDescent="0.15">
      <c r="A18" s="11"/>
      <c r="B18" s="13" t="s">
        <v>11</v>
      </c>
      <c r="C18" s="14">
        <f>SUM(C3:C17)</f>
        <v>29</v>
      </c>
      <c r="D18" s="15"/>
      <c r="E18" s="15"/>
      <c r="F18" s="15"/>
      <c r="G18" s="10">
        <f>SUM(G3:G16)</f>
        <v>1</v>
      </c>
      <c r="H18" s="10">
        <f>SUM(H3:H16)</f>
        <v>1</v>
      </c>
      <c r="I18" s="17"/>
      <c r="J18" s="18"/>
    </row>
    <row r="19" spans="1:10" ht="16.5" customHeight="1" x14ac:dyDescent="0.15"/>
    <row r="20" spans="1:10" x14ac:dyDescent="0.15">
      <c r="D20" s="21"/>
      <c r="E20" s="21"/>
      <c r="F20" s="21"/>
      <c r="G20" s="21"/>
      <c r="H20" s="21"/>
      <c r="I20" s="21"/>
      <c r="J20" s="21"/>
    </row>
    <row r="21" spans="1:10" x14ac:dyDescent="0.15">
      <c r="A21" s="22"/>
      <c r="B21" s="21"/>
      <c r="C21" s="22"/>
      <c r="D21" s="21"/>
      <c r="E21" s="21"/>
      <c r="F21" s="21"/>
      <c r="G21" s="21"/>
      <c r="H21" s="21"/>
      <c r="I21" s="21"/>
      <c r="J21" s="21"/>
    </row>
    <row r="22" spans="1:10" x14ac:dyDescent="0.15">
      <c r="A22" s="21"/>
      <c r="B22" s="23"/>
      <c r="C22" s="23"/>
      <c r="D22" s="24"/>
      <c r="E22" s="24"/>
      <c r="F22" s="21"/>
      <c r="G22" s="21"/>
      <c r="H22" s="21"/>
      <c r="I22" s="21"/>
      <c r="J22" s="21"/>
    </row>
    <row r="23" spans="1:10" x14ac:dyDescent="0.15">
      <c r="A23" s="25"/>
      <c r="B23" s="21"/>
      <c r="C23" s="21"/>
      <c r="D23" s="21"/>
      <c r="E23" s="21"/>
      <c r="F23" s="21"/>
      <c r="G23" s="21"/>
      <c r="H23" s="21"/>
      <c r="I23" s="26"/>
      <c r="J23" s="21"/>
    </row>
    <row r="24" spans="1:10" x14ac:dyDescent="0.15">
      <c r="A24" s="21"/>
      <c r="B24" s="23"/>
      <c r="C24" s="23"/>
      <c r="D24" s="23"/>
      <c r="E24" s="23"/>
      <c r="F24" s="21"/>
      <c r="G24" s="21"/>
      <c r="H24" s="21"/>
      <c r="I24" s="21"/>
      <c r="J24" s="21"/>
    </row>
    <row r="25" spans="1:10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15">
      <c r="A26" s="21"/>
      <c r="B26" s="23"/>
      <c r="C26" s="23"/>
      <c r="D26" s="23"/>
      <c r="E26" s="23"/>
      <c r="F26" s="21"/>
      <c r="G26" s="21"/>
      <c r="H26" s="21"/>
      <c r="I26" s="21"/>
      <c r="J26" s="21"/>
    </row>
    <row r="27" spans="1:10" x14ac:dyDescent="0.15">
      <c r="A27" s="21"/>
      <c r="B27" s="21"/>
      <c r="C27" s="21"/>
    </row>
    <row r="28" spans="1:10" x14ac:dyDescent="0.15">
      <c r="A28" s="26"/>
      <c r="B28" s="27"/>
      <c r="C28" s="21"/>
    </row>
    <row r="29" spans="1:10" x14ac:dyDescent="0.15">
      <c r="A29" s="26"/>
      <c r="B29" s="27"/>
      <c r="C29" s="23"/>
      <c r="D29" s="28"/>
      <c r="E29" s="28"/>
    </row>
    <row r="30" spans="1:10" x14ac:dyDescent="0.15">
      <c r="A30" s="21"/>
      <c r="B30" s="27"/>
      <c r="C30" s="21"/>
    </row>
    <row r="31" spans="1:10" x14ac:dyDescent="0.15">
      <c r="A31" s="23"/>
      <c r="B31" s="27"/>
      <c r="C31" s="23"/>
    </row>
    <row r="32" spans="1:10" x14ac:dyDescent="0.15">
      <c r="A32" s="21"/>
      <c r="B32" s="26"/>
      <c r="C32" s="21"/>
    </row>
    <row r="33" spans="1:4" x14ac:dyDescent="0.15">
      <c r="A33" s="23"/>
      <c r="B33" s="26"/>
      <c r="C33" s="23"/>
    </row>
    <row r="34" spans="1:4" x14ac:dyDescent="0.15">
      <c r="A34" s="29"/>
    </row>
    <row r="35" spans="1:4" x14ac:dyDescent="0.15">
      <c r="A35" s="27"/>
      <c r="B35" s="23"/>
      <c r="C35" s="21"/>
      <c r="D35" s="21"/>
    </row>
    <row r="36" spans="1:4" x14ac:dyDescent="0.15">
      <c r="A36" s="21"/>
      <c r="B36" s="21"/>
      <c r="C36" s="21"/>
      <c r="D36" s="21"/>
    </row>
    <row r="37" spans="1:4" x14ac:dyDescent="0.15">
      <c r="A37" s="23"/>
      <c r="B37" s="23"/>
      <c r="C37" s="21"/>
      <c r="D37" s="21"/>
    </row>
    <row r="38" spans="1:4" x14ac:dyDescent="0.15">
      <c r="A38" s="21"/>
      <c r="B38" s="21"/>
      <c r="C38" s="21"/>
      <c r="D38" s="21"/>
    </row>
    <row r="39" spans="1:4" x14ac:dyDescent="0.15">
      <c r="A39" s="21"/>
      <c r="B39" s="21"/>
      <c r="C39" s="21"/>
      <c r="D39" s="21"/>
    </row>
    <row r="41" spans="1:4" x14ac:dyDescent="0.15">
      <c r="A41" s="30"/>
    </row>
  </sheetData>
  <mergeCells count="4">
    <mergeCell ref="A1:I1"/>
    <mergeCell ref="A4:A6"/>
    <mergeCell ref="A10:A16"/>
    <mergeCell ref="J10:J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2" workbookViewId="0">
      <selection activeCell="C11" sqref="C11"/>
    </sheetView>
  </sheetViews>
  <sheetFormatPr defaultColWidth="9" defaultRowHeight="34.9" customHeight="1" x14ac:dyDescent="0.15"/>
  <cols>
    <col min="1" max="1" width="20.25" customWidth="1"/>
    <col min="2" max="2" width="15.75" customWidth="1"/>
    <col min="3" max="3" width="22.75" customWidth="1"/>
    <col min="4" max="9" width="15.75" customWidth="1"/>
    <col min="10" max="10" width="39.25" customWidth="1"/>
  </cols>
  <sheetData>
    <row r="1" spans="1:10" s="1" customFormat="1" ht="34.9" customHeight="1" x14ac:dyDescent="0.15">
      <c r="A1" s="48" t="s">
        <v>0</v>
      </c>
      <c r="B1" s="49"/>
      <c r="C1" s="49"/>
      <c r="D1" s="49"/>
      <c r="E1" s="49"/>
      <c r="F1" s="49"/>
      <c r="G1" s="49"/>
      <c r="H1" s="49"/>
      <c r="I1" s="50"/>
    </row>
    <row r="2" spans="1:10" s="1" customFormat="1" ht="34.9" customHeight="1" x14ac:dyDescent="0.15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16" t="s">
        <v>9</v>
      </c>
      <c r="J2" s="16" t="s">
        <v>10</v>
      </c>
    </row>
    <row r="3" spans="1:10" s="1" customFormat="1" ht="34.9" customHeight="1" x14ac:dyDescent="0.15">
      <c r="A3" s="6"/>
      <c r="B3" s="34" t="s">
        <v>21</v>
      </c>
      <c r="C3" s="8">
        <v>2</v>
      </c>
      <c r="D3" s="9">
        <v>43601</v>
      </c>
      <c r="E3" s="9">
        <v>43601</v>
      </c>
      <c r="F3" s="36" t="s">
        <v>22</v>
      </c>
      <c r="G3" s="10">
        <f>$C3/$C$10</f>
        <v>0.22222222222222221</v>
      </c>
      <c r="H3" s="10">
        <f>$C3/$C$10</f>
        <v>0.22222222222222221</v>
      </c>
      <c r="I3" s="17"/>
      <c r="J3" s="18"/>
    </row>
    <row r="4" spans="1:10" s="1" customFormat="1" ht="34.9" customHeight="1" x14ac:dyDescent="0.15">
      <c r="A4" s="6"/>
      <c r="B4" s="7" t="s">
        <v>23</v>
      </c>
      <c r="C4" s="8">
        <v>2.5</v>
      </c>
      <c r="D4" s="9">
        <v>43637</v>
      </c>
      <c r="E4" s="9">
        <v>43637</v>
      </c>
      <c r="F4" s="36" t="s">
        <v>22</v>
      </c>
      <c r="G4" s="10">
        <f t="shared" ref="G4:H7" si="0">$C4/$C$10</f>
        <v>0.27777777777777779</v>
      </c>
      <c r="H4" s="10">
        <f t="shared" si="0"/>
        <v>0.27777777777777779</v>
      </c>
      <c r="I4" s="17"/>
      <c r="J4" s="18"/>
    </row>
    <row r="5" spans="1:10" s="1" customFormat="1" ht="34.9" customHeight="1" x14ac:dyDescent="0.15">
      <c r="A5" s="6"/>
      <c r="B5" s="7" t="s">
        <v>24</v>
      </c>
      <c r="C5" s="8">
        <v>1</v>
      </c>
      <c r="D5" s="9">
        <v>43637</v>
      </c>
      <c r="E5" s="9">
        <v>43637</v>
      </c>
      <c r="F5" s="36" t="s">
        <v>22</v>
      </c>
      <c r="G5" s="10">
        <f t="shared" si="0"/>
        <v>0.1111111111111111</v>
      </c>
      <c r="H5" s="10">
        <f t="shared" si="0"/>
        <v>0.1111111111111111</v>
      </c>
      <c r="I5" s="17"/>
      <c r="J5" s="18"/>
    </row>
    <row r="6" spans="1:10" s="1" customFormat="1" ht="34.9" customHeight="1" x14ac:dyDescent="0.15">
      <c r="A6" s="6"/>
      <c r="B6" s="7" t="s">
        <v>25</v>
      </c>
      <c r="C6" s="8">
        <v>1</v>
      </c>
      <c r="D6" s="9">
        <v>43637</v>
      </c>
      <c r="E6" s="9">
        <v>43637</v>
      </c>
      <c r="F6" s="36" t="s">
        <v>22</v>
      </c>
      <c r="G6" s="10">
        <f t="shared" si="0"/>
        <v>0.1111111111111111</v>
      </c>
      <c r="H6" s="10">
        <f t="shared" si="0"/>
        <v>0.1111111111111111</v>
      </c>
      <c r="I6" s="17"/>
      <c r="J6" s="18"/>
    </row>
    <row r="7" spans="1:10" s="1" customFormat="1" ht="34.9" customHeight="1" x14ac:dyDescent="0.15">
      <c r="A7" s="6"/>
      <c r="B7" s="7" t="s">
        <v>34</v>
      </c>
      <c r="C7" s="8">
        <v>2.5</v>
      </c>
      <c r="D7" s="9">
        <v>43671</v>
      </c>
      <c r="E7" s="9">
        <v>43671</v>
      </c>
      <c r="F7" s="36" t="s">
        <v>22</v>
      </c>
      <c r="G7" s="10">
        <f t="shared" si="0"/>
        <v>0.27777777777777779</v>
      </c>
      <c r="H7" s="10">
        <f t="shared" si="0"/>
        <v>0.27777777777777779</v>
      </c>
      <c r="I7" s="17"/>
      <c r="J7" s="18"/>
    </row>
    <row r="8" spans="1:10" s="1" customFormat="1" ht="34.9" customHeight="1" x14ac:dyDescent="0.15">
      <c r="A8" s="6"/>
      <c r="B8" s="7"/>
      <c r="C8" s="8"/>
      <c r="D8" s="9"/>
      <c r="E8" s="9"/>
      <c r="F8" s="8"/>
      <c r="G8" s="10"/>
      <c r="H8" s="10"/>
      <c r="I8" s="17"/>
      <c r="J8" s="18"/>
    </row>
    <row r="9" spans="1:10" s="1" customFormat="1" ht="34.9" customHeight="1" x14ac:dyDescent="0.15">
      <c r="A9" s="11"/>
      <c r="B9" s="7"/>
      <c r="C9" s="8"/>
      <c r="D9" s="9"/>
      <c r="E9" s="9"/>
      <c r="F9" s="8"/>
      <c r="G9" s="10"/>
      <c r="H9" s="10"/>
      <c r="I9" s="17"/>
      <c r="J9" s="18"/>
    </row>
    <row r="10" spans="1:10" s="1" customFormat="1" ht="34.9" customHeight="1" x14ac:dyDescent="0.15">
      <c r="A10" s="12"/>
      <c r="B10" s="13" t="s">
        <v>11</v>
      </c>
      <c r="C10" s="14">
        <f>SUM(C3:C9)</f>
        <v>9</v>
      </c>
      <c r="D10" s="15"/>
      <c r="E10" s="15"/>
      <c r="F10" s="15"/>
      <c r="G10" s="10">
        <f>SUM(G3:G9)</f>
        <v>1</v>
      </c>
      <c r="H10" s="10">
        <f>SUM(H3:H9)</f>
        <v>1</v>
      </c>
      <c r="I10" s="17"/>
      <c r="J10" s="18"/>
    </row>
    <row r="11" spans="1:10" s="1" customFormat="1" ht="34.9" customHeight="1" x14ac:dyDescent="0.15">
      <c r="A11"/>
      <c r="B11"/>
      <c r="C11"/>
      <c r="D11"/>
      <c r="E11"/>
      <c r="F11"/>
      <c r="G11"/>
      <c r="H11"/>
      <c r="I11"/>
      <c r="J11"/>
    </row>
    <row r="12" spans="1:10" s="1" customFormat="1" ht="34.9" customHeight="1" x14ac:dyDescent="0.15">
      <c r="A12"/>
      <c r="B12"/>
      <c r="C12"/>
      <c r="D12"/>
      <c r="E12"/>
      <c r="F12"/>
      <c r="G12"/>
      <c r="H12"/>
      <c r="I12"/>
      <c r="J12"/>
    </row>
    <row r="13" spans="1:10" s="1" customFormat="1" ht="34.9" customHeight="1" x14ac:dyDescent="0.15">
      <c r="A13"/>
      <c r="B13"/>
      <c r="C13"/>
      <c r="D13"/>
      <c r="E13"/>
      <c r="F13"/>
      <c r="G13"/>
      <c r="H13"/>
      <c r="I13"/>
      <c r="J13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</vt:lpstr>
      <vt:lpstr>BUG反馈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imleo</dc:creator>
  <cp:lastModifiedBy>Administrator</cp:lastModifiedBy>
  <dcterms:created xsi:type="dcterms:W3CDTF">2016-10-28T16:10:00Z</dcterms:created>
  <dcterms:modified xsi:type="dcterms:W3CDTF">2019-07-27T00:55:19Z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