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ropbox\Research Projects\IAT SK\Data\"/>
    </mc:Choice>
  </mc:AlternateContent>
  <xr:revisionPtr revIDLastSave="0" documentId="10_ncr:100000_{C7DEE31C-8842-4ADB-B719-3AF818D1DA2F}" xr6:coauthVersionLast="31" xr6:coauthVersionMax="31" xr10:uidLastSave="{00000000-0000-0000-0000-000000000000}"/>
  <bookViews>
    <workbookView minimized="1" xWindow="0" yWindow="0" windowWidth="20490" windowHeight="7530" xr2:uid="{00000000-000D-0000-FFFF-FFFF00000000}"/>
  </bookViews>
  <sheets>
    <sheet name="Sheet1" sheetId="3" r:id="rId1"/>
    <sheet name="Data" sheetId="1" r:id="rId2"/>
    <sheet name="Meta Data" sheetId="2" r:id="rId3"/>
  </sheets>
  <calcPr calcId="179017"/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R2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S2" i="3"/>
</calcChain>
</file>

<file path=xl/sharedStrings.xml><?xml version="1.0" encoding="utf-8"?>
<sst xmlns="http://schemas.openxmlformats.org/spreadsheetml/2006/main" count="208" uniqueCount="81">
  <si>
    <t>By items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</si>
  <si>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</si>
  <si>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</si>
  <si>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</si>
  <si>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</si>
  <si>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</si>
  <si>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</si>
  <si>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</si>
  <si>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</si>
  <si>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</si>
  <si>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</si>
  <si>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</si>
  <si>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</si>
  <si>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</si>
  <si>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</si>
  <si>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</si>
  <si>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</si>
  <si>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</si>
  <si>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</si>
  <si>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</si>
  <si>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</si>
  <si>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</si>
  <si>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</si>
  <si>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</si>
  <si>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</si>
  <si>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</si>
  <si>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</si>
  <si>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</si>
  <si>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</si>
  <si>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</si>
  <si>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</si>
  <si>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</si>
  <si>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</si>
  <si>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</si>
  <si>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</si>
  <si>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</si>
  <si>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</si>
  <si>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</si>
  <si>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</si>
  <si>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</si>
  <si>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</si>
  <si>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</si>
  <si>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</si>
  <si>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</si>
  <si>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</si>
  <si>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</si>
  <si>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</si>
  <si>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</si>
  <si>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 p)</t>
  </si>
  <si>
    <t>Live births(persons)</t>
  </si>
  <si>
    <t>Deaths(persons)</t>
  </si>
  <si>
    <t>Natural increase(persons)</t>
  </si>
  <si>
    <t>Crude birth rate(per 1,000 population)</t>
  </si>
  <si>
    <t>Crude death rate(per 1,000 population)</t>
  </si>
  <si>
    <t>Natural increase rate(per 1,000 population)</t>
  </si>
  <si>
    <t>Total fertility rate(persons)</t>
  </si>
  <si>
    <t>Infant mortality rate(per 1,000 live births)</t>
  </si>
  <si>
    <t>-</t>
  </si>
  <si>
    <t>Marriages(cases)</t>
  </si>
  <si>
    <t>Crude marriage rate(per 1,000 population)</t>
  </si>
  <si>
    <t>Divorces(cases)</t>
  </si>
  <si>
    <t>Crude divorce rate(per 1,000 population)</t>
  </si>
  <si>
    <t>Life expectancy at birth-total(age)</t>
  </si>
  <si>
    <t>○ Table ID</t>
  </si>
  <si>
    <t>DT_1B8000F</t>
  </si>
  <si>
    <t>○ Table Name</t>
  </si>
  <si>
    <t>Vital Statistics of Korea</t>
  </si>
  <si>
    <t>○ Search Period</t>
  </si>
  <si>
    <t>[Annual] 1970~2017</t>
  </si>
  <si>
    <t>○ Source</t>
  </si>
  <si>
    <t>Source : STATISTICS KOREA, Vital Statistics</t>
  </si>
  <si>
    <t>○ Download Date</t>
  </si>
  <si>
    <t>2018.06.23 06:06</t>
  </si>
  <si>
    <t>○ Table URL</t>
  </si>
  <si>
    <t>http://kosis.kr/statHtml/statHtml.do?orgId=101&amp;tblId=DT_1B8000F&amp;language=en&amp;conn_path=I3</t>
  </si>
  <si>
    <t/>
  </si>
  <si>
    <t>* The URL for a statistical table may change in case of the KOSIS revision.</t>
  </si>
  <si>
    <t>source: KOSIS</t>
  </si>
  <si>
    <t>Divorce:Marriage Ratio</t>
  </si>
  <si>
    <t>%</t>
  </si>
  <si>
    <t>per 100,000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</si>
</sst>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3" borderId="0" xfId="0" applyFill="1" applyBorder="1"/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workbookViewId="0">
      <selection activeCell="L18" sqref="L18"/>
    </sheetView>
  </sheetViews>
  <sheetFormatPr defaultRowHeight="15" x14ac:dyDescent="0.25"/>
  <sheetData>
    <row r="1" spans="1:20" x14ac:dyDescent="0.25">
      <c r="A1" s="1" t="s">
        <v>0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58</v>
      </c>
      <c r="K1" s="7" t="s">
        <v>59</v>
      </c>
      <c r="L1" s="7" t="s">
        <v>60</v>
      </c>
      <c r="M1" s="7" t="s">
        <v>61</v>
      </c>
      <c r="N1" s="8" t="s">
        <v>62</v>
      </c>
      <c r="R1" t="s">
        <v>78</v>
      </c>
      <c r="S1" t="s">
        <v>79</v>
      </c>
      <c r="T1" t="s">
        <v>80</v>
      </c>
    </row>
    <row r="2" spans="1:20" x14ac:dyDescent="0.25">
      <c r="A2" s="2" t="s">
        <v>1</v>
      </c>
      <c r="B2" s="3">
        <v>1006645</v>
      </c>
      <c r="C2" s="3">
        <v>258589</v>
      </c>
      <c r="D2" s="3">
        <v>748056</v>
      </c>
      <c r="E2" s="4">
        <v>31.2</v>
      </c>
      <c r="F2" s="3">
        <v>8</v>
      </c>
      <c r="G2" s="4">
        <v>23.2</v>
      </c>
      <c r="H2" s="5">
        <v>4.53</v>
      </c>
      <c r="I2" s="3" t="s">
        <v>57</v>
      </c>
      <c r="J2" s="3">
        <v>295137</v>
      </c>
      <c r="K2" s="4">
        <v>9.1999999999999993</v>
      </c>
      <c r="L2" s="3">
        <v>11615</v>
      </c>
      <c r="M2" s="4">
        <v>0.4</v>
      </c>
      <c r="N2" s="4">
        <v>62.3</v>
      </c>
      <c r="Q2" s="12">
        <v>1970</v>
      </c>
      <c r="R2">
        <f>L2/J2</f>
        <v>3.9354604810647259E-2</v>
      </c>
      <c r="S2" s="11">
        <f>R2</f>
        <v>3.9354604810647259E-2</v>
      </c>
      <c r="T2">
        <f>R2*100</f>
        <v>3.9354604810647258</v>
      </c>
    </row>
    <row r="3" spans="1:20" x14ac:dyDescent="0.25">
      <c r="A3" s="2" t="s">
        <v>2</v>
      </c>
      <c r="B3" s="3">
        <v>1024773</v>
      </c>
      <c r="C3" s="3">
        <v>237528</v>
      </c>
      <c r="D3" s="3">
        <v>787245</v>
      </c>
      <c r="E3" s="4">
        <v>31.2</v>
      </c>
      <c r="F3" s="4">
        <v>7.2</v>
      </c>
      <c r="G3" s="4">
        <v>23.9</v>
      </c>
      <c r="H3" s="5">
        <v>4.54</v>
      </c>
      <c r="I3" s="3" t="s">
        <v>57</v>
      </c>
      <c r="J3" s="3">
        <v>239457</v>
      </c>
      <c r="K3" s="4">
        <v>7.3</v>
      </c>
      <c r="L3" s="3">
        <v>11361</v>
      </c>
      <c r="M3" s="4">
        <v>0.3</v>
      </c>
      <c r="N3" s="4">
        <v>62.7</v>
      </c>
      <c r="Q3" s="12">
        <v>1971</v>
      </c>
      <c r="R3">
        <f t="shared" ref="R3:R49" si="0">L3/J3</f>
        <v>4.7444843959458277E-2</v>
      </c>
      <c r="S3" s="11">
        <f t="shared" ref="S3:S49" si="1">R3</f>
        <v>4.7444843959458277E-2</v>
      </c>
      <c r="T3">
        <f t="shared" ref="T3:T49" si="2">R3*100</f>
        <v>4.744484395945828</v>
      </c>
    </row>
    <row r="4" spans="1:20" x14ac:dyDescent="0.25">
      <c r="A4" s="2" t="s">
        <v>3</v>
      </c>
      <c r="B4" s="3">
        <v>952780</v>
      </c>
      <c r="C4" s="3">
        <v>210071</v>
      </c>
      <c r="D4" s="3">
        <v>742709</v>
      </c>
      <c r="E4" s="4">
        <v>28.4</v>
      </c>
      <c r="F4" s="4">
        <v>6.3</v>
      </c>
      <c r="G4" s="4">
        <v>22.2</v>
      </c>
      <c r="H4" s="5">
        <v>4.12</v>
      </c>
      <c r="I4" s="3" t="s">
        <v>57</v>
      </c>
      <c r="J4" s="3">
        <v>244780</v>
      </c>
      <c r="K4" s="4">
        <v>7.3</v>
      </c>
      <c r="L4" s="3">
        <v>12188</v>
      </c>
      <c r="M4" s="4">
        <v>0.4</v>
      </c>
      <c r="N4" s="4">
        <v>63.1</v>
      </c>
      <c r="Q4" s="12">
        <v>1972</v>
      </c>
      <c r="R4">
        <f t="shared" si="0"/>
        <v>4.9791649644578807E-2</v>
      </c>
      <c r="S4" s="11">
        <f t="shared" si="1"/>
        <v>4.9791649644578807E-2</v>
      </c>
      <c r="T4">
        <f t="shared" si="2"/>
        <v>4.9791649644578806</v>
      </c>
    </row>
    <row r="5" spans="1:20" x14ac:dyDescent="0.25">
      <c r="A5" s="2" t="s">
        <v>4</v>
      </c>
      <c r="B5" s="3">
        <v>965521</v>
      </c>
      <c r="C5" s="3">
        <v>267460</v>
      </c>
      <c r="D5" s="3">
        <v>698061</v>
      </c>
      <c r="E5" s="4">
        <v>28.3</v>
      </c>
      <c r="F5" s="4">
        <v>7.8</v>
      </c>
      <c r="G5" s="4">
        <v>20.5</v>
      </c>
      <c r="H5" s="5">
        <v>4.07</v>
      </c>
      <c r="I5" s="3" t="s">
        <v>57</v>
      </c>
      <c r="J5" s="3">
        <v>259112</v>
      </c>
      <c r="K5" s="4">
        <v>7.6</v>
      </c>
      <c r="L5" s="3">
        <v>12719</v>
      </c>
      <c r="M5" s="4">
        <v>0.4</v>
      </c>
      <c r="N5" s="4">
        <v>63.5</v>
      </c>
      <c r="Q5" s="12">
        <v>1973</v>
      </c>
      <c r="R5">
        <f t="shared" si="0"/>
        <v>4.9086881348606011E-2</v>
      </c>
      <c r="S5" s="11">
        <f t="shared" si="1"/>
        <v>4.9086881348606011E-2</v>
      </c>
      <c r="T5">
        <f t="shared" si="2"/>
        <v>4.9086881348606015</v>
      </c>
    </row>
    <row r="6" spans="1:20" x14ac:dyDescent="0.25">
      <c r="A6" s="2" t="s">
        <v>5</v>
      </c>
      <c r="B6" s="3">
        <v>922823</v>
      </c>
      <c r="C6" s="3">
        <v>248807</v>
      </c>
      <c r="D6" s="3">
        <v>674016</v>
      </c>
      <c r="E6" s="4">
        <v>26.6</v>
      </c>
      <c r="F6" s="4">
        <v>7.2</v>
      </c>
      <c r="G6" s="4">
        <v>19.399999999999999</v>
      </c>
      <c r="H6" s="5">
        <v>3.77</v>
      </c>
      <c r="I6" s="3" t="s">
        <v>57</v>
      </c>
      <c r="J6" s="3">
        <v>259604</v>
      </c>
      <c r="K6" s="4">
        <v>7.5</v>
      </c>
      <c r="L6" s="3">
        <v>14073</v>
      </c>
      <c r="M6" s="4">
        <v>0.4</v>
      </c>
      <c r="N6" s="4">
        <v>63.9</v>
      </c>
      <c r="Q6" s="12">
        <v>1974</v>
      </c>
      <c r="R6">
        <f t="shared" si="0"/>
        <v>5.42094882975609E-2</v>
      </c>
      <c r="S6" s="11">
        <f t="shared" si="1"/>
        <v>5.42094882975609E-2</v>
      </c>
      <c r="T6">
        <f t="shared" si="2"/>
        <v>5.4209488297560897</v>
      </c>
    </row>
    <row r="7" spans="1:20" x14ac:dyDescent="0.25">
      <c r="A7" s="2" t="s">
        <v>6</v>
      </c>
      <c r="B7" s="3">
        <v>874030</v>
      </c>
      <c r="C7" s="3">
        <v>270657</v>
      </c>
      <c r="D7" s="3">
        <v>603373</v>
      </c>
      <c r="E7" s="4">
        <v>24.8</v>
      </c>
      <c r="F7" s="4">
        <v>7.7</v>
      </c>
      <c r="G7" s="4">
        <v>17.100000000000001</v>
      </c>
      <c r="H7" s="5">
        <v>3.43</v>
      </c>
      <c r="I7" s="3" t="s">
        <v>57</v>
      </c>
      <c r="J7" s="3">
        <v>283226</v>
      </c>
      <c r="K7" s="3">
        <v>8</v>
      </c>
      <c r="L7" s="3">
        <v>16453</v>
      </c>
      <c r="M7" s="4">
        <v>0.5</v>
      </c>
      <c r="N7" s="4">
        <v>64.2</v>
      </c>
      <c r="Q7" s="12">
        <v>1975</v>
      </c>
      <c r="R7">
        <f t="shared" si="0"/>
        <v>5.8091418160762076E-2</v>
      </c>
      <c r="S7" s="11">
        <f t="shared" si="1"/>
        <v>5.8091418160762076E-2</v>
      </c>
      <c r="T7">
        <f t="shared" si="2"/>
        <v>5.8091418160762078</v>
      </c>
    </row>
    <row r="8" spans="1:20" x14ac:dyDescent="0.25">
      <c r="A8" s="2" t="s">
        <v>7</v>
      </c>
      <c r="B8" s="3">
        <v>796331</v>
      </c>
      <c r="C8" s="3">
        <v>266857</v>
      </c>
      <c r="D8" s="3">
        <v>529474</v>
      </c>
      <c r="E8" s="4">
        <v>22.2</v>
      </c>
      <c r="F8" s="4">
        <v>7.4</v>
      </c>
      <c r="G8" s="4">
        <v>14.8</v>
      </c>
      <c r="H8" s="3">
        <v>3</v>
      </c>
      <c r="I8" s="3" t="s">
        <v>57</v>
      </c>
      <c r="J8" s="3">
        <v>285910</v>
      </c>
      <c r="K8" s="3">
        <v>8</v>
      </c>
      <c r="L8" s="3">
        <v>17178</v>
      </c>
      <c r="M8" s="4">
        <v>0.5</v>
      </c>
      <c r="N8" s="4">
        <v>64.599999999999994</v>
      </c>
      <c r="Q8" s="12">
        <v>1976</v>
      </c>
      <c r="R8">
        <f t="shared" si="0"/>
        <v>6.0081843936903225E-2</v>
      </c>
      <c r="S8" s="11">
        <f t="shared" si="1"/>
        <v>6.0081843936903225E-2</v>
      </c>
      <c r="T8">
        <f t="shared" si="2"/>
        <v>6.0081843936903221</v>
      </c>
    </row>
    <row r="9" spans="1:20" x14ac:dyDescent="0.25">
      <c r="A9" s="2" t="s">
        <v>8</v>
      </c>
      <c r="B9" s="3">
        <v>825339</v>
      </c>
      <c r="C9" s="3">
        <v>249254</v>
      </c>
      <c r="D9" s="3">
        <v>576085</v>
      </c>
      <c r="E9" s="4">
        <v>22.7</v>
      </c>
      <c r="F9" s="4">
        <v>6.8</v>
      </c>
      <c r="G9" s="4">
        <v>15.8</v>
      </c>
      <c r="H9" s="5">
        <v>2.99</v>
      </c>
      <c r="I9" s="3" t="s">
        <v>57</v>
      </c>
      <c r="J9" s="3">
        <v>303156</v>
      </c>
      <c r="K9" s="4">
        <v>8.3000000000000007</v>
      </c>
      <c r="L9" s="3">
        <v>20280</v>
      </c>
      <c r="M9" s="4">
        <v>0.6</v>
      </c>
      <c r="N9" s="3">
        <v>65</v>
      </c>
      <c r="Q9" s="12">
        <v>1977</v>
      </c>
      <c r="R9">
        <f t="shared" si="0"/>
        <v>6.6896251434904797E-2</v>
      </c>
      <c r="S9" s="11">
        <f t="shared" si="1"/>
        <v>6.6896251434904797E-2</v>
      </c>
      <c r="T9">
        <f t="shared" si="2"/>
        <v>6.6896251434904794</v>
      </c>
    </row>
    <row r="10" spans="1:20" x14ac:dyDescent="0.25">
      <c r="A10" s="2" t="s">
        <v>9</v>
      </c>
      <c r="B10" s="3">
        <v>750728</v>
      </c>
      <c r="C10" s="3">
        <v>252298</v>
      </c>
      <c r="D10" s="3">
        <v>498430</v>
      </c>
      <c r="E10" s="4">
        <v>20.3</v>
      </c>
      <c r="F10" s="4">
        <v>6.8</v>
      </c>
      <c r="G10" s="4">
        <v>13.5</v>
      </c>
      <c r="H10" s="5">
        <v>2.64</v>
      </c>
      <c r="I10" s="3" t="s">
        <v>57</v>
      </c>
      <c r="J10" s="3">
        <v>343013</v>
      </c>
      <c r="K10" s="4">
        <v>9.3000000000000007</v>
      </c>
      <c r="L10" s="3">
        <v>19734</v>
      </c>
      <c r="M10" s="4">
        <v>0.5</v>
      </c>
      <c r="N10" s="4">
        <v>65.3</v>
      </c>
      <c r="Q10" s="12">
        <v>1978</v>
      </c>
      <c r="R10">
        <f t="shared" si="0"/>
        <v>5.7531347208414844E-2</v>
      </c>
      <c r="S10" s="11">
        <f t="shared" si="1"/>
        <v>5.7531347208414844E-2</v>
      </c>
      <c r="T10">
        <f t="shared" si="2"/>
        <v>5.7531347208414845</v>
      </c>
    </row>
    <row r="11" spans="1:20" x14ac:dyDescent="0.25">
      <c r="A11" s="2" t="s">
        <v>10</v>
      </c>
      <c r="B11" s="3">
        <v>862669</v>
      </c>
      <c r="C11" s="3">
        <v>239986</v>
      </c>
      <c r="D11" s="3">
        <v>622683</v>
      </c>
      <c r="E11" s="3">
        <v>23</v>
      </c>
      <c r="F11" s="4">
        <v>6.4</v>
      </c>
      <c r="G11" s="4">
        <v>16.600000000000001</v>
      </c>
      <c r="H11" s="4">
        <v>2.9</v>
      </c>
      <c r="I11" s="3" t="s">
        <v>57</v>
      </c>
      <c r="J11" s="3">
        <v>353824</v>
      </c>
      <c r="K11" s="4">
        <v>9.4</v>
      </c>
      <c r="L11" s="3">
        <v>17178</v>
      </c>
      <c r="M11" s="4">
        <v>0.5</v>
      </c>
      <c r="N11" s="4">
        <v>65.599999999999994</v>
      </c>
      <c r="Q11" s="12">
        <v>1979</v>
      </c>
      <c r="R11">
        <f t="shared" si="0"/>
        <v>4.8549561363841913E-2</v>
      </c>
      <c r="S11" s="11">
        <f t="shared" si="1"/>
        <v>4.8549561363841913E-2</v>
      </c>
      <c r="T11">
        <f t="shared" si="2"/>
        <v>4.8549561363841915</v>
      </c>
    </row>
    <row r="12" spans="1:20" x14ac:dyDescent="0.25">
      <c r="A12" s="2" t="s">
        <v>11</v>
      </c>
      <c r="B12" s="3">
        <v>862835</v>
      </c>
      <c r="C12" s="3">
        <v>277284</v>
      </c>
      <c r="D12" s="3">
        <v>585551</v>
      </c>
      <c r="E12" s="4">
        <v>22.6</v>
      </c>
      <c r="F12" s="4">
        <v>7.3</v>
      </c>
      <c r="G12" s="4">
        <v>15.4</v>
      </c>
      <c r="H12" s="5">
        <v>2.82</v>
      </c>
      <c r="I12" s="3" t="s">
        <v>57</v>
      </c>
      <c r="J12" s="3">
        <v>403031</v>
      </c>
      <c r="K12" s="4">
        <v>10.6</v>
      </c>
      <c r="L12" s="3">
        <v>23662</v>
      </c>
      <c r="M12" s="4">
        <v>0.6</v>
      </c>
      <c r="N12" s="4">
        <v>66.099999999999994</v>
      </c>
      <c r="Q12" s="12">
        <v>1980</v>
      </c>
      <c r="R12">
        <f t="shared" si="0"/>
        <v>5.8710124035123851E-2</v>
      </c>
      <c r="S12" s="11">
        <f t="shared" si="1"/>
        <v>5.8710124035123851E-2</v>
      </c>
      <c r="T12">
        <f t="shared" si="2"/>
        <v>5.8710124035123847</v>
      </c>
    </row>
    <row r="13" spans="1:20" x14ac:dyDescent="0.25">
      <c r="A13" s="2" t="s">
        <v>12</v>
      </c>
      <c r="B13" s="3">
        <v>867409</v>
      </c>
      <c r="C13" s="3">
        <v>237481</v>
      </c>
      <c r="D13" s="3">
        <v>629928</v>
      </c>
      <c r="E13" s="4">
        <v>22.4</v>
      </c>
      <c r="F13" s="4">
        <v>6.1</v>
      </c>
      <c r="G13" s="4">
        <v>16.3</v>
      </c>
      <c r="H13" s="5">
        <v>2.57</v>
      </c>
      <c r="I13" s="3" t="s">
        <v>57</v>
      </c>
      <c r="J13" s="3">
        <v>406795</v>
      </c>
      <c r="K13" s="4">
        <v>10.5</v>
      </c>
      <c r="L13" s="3">
        <v>24278</v>
      </c>
      <c r="M13" s="4">
        <v>0.6</v>
      </c>
      <c r="N13" s="4">
        <v>66.7</v>
      </c>
      <c r="Q13" s="12">
        <v>1981</v>
      </c>
      <c r="R13">
        <f t="shared" si="0"/>
        <v>5.9681166189358273E-2</v>
      </c>
      <c r="S13" s="11">
        <f t="shared" si="1"/>
        <v>5.9681166189358273E-2</v>
      </c>
      <c r="T13">
        <f t="shared" si="2"/>
        <v>5.9681166189358272</v>
      </c>
    </row>
    <row r="14" spans="1:20" x14ac:dyDescent="0.25">
      <c r="A14" s="2" t="s">
        <v>13</v>
      </c>
      <c r="B14" s="3">
        <v>848312</v>
      </c>
      <c r="C14" s="3">
        <v>245767</v>
      </c>
      <c r="D14" s="3">
        <v>602545</v>
      </c>
      <c r="E14" s="4">
        <v>21.6</v>
      </c>
      <c r="F14" s="4">
        <v>6.2</v>
      </c>
      <c r="G14" s="4">
        <v>15.3</v>
      </c>
      <c r="H14" s="5">
        <v>2.39</v>
      </c>
      <c r="I14" s="3" t="s">
        <v>57</v>
      </c>
      <c r="J14" s="3">
        <v>387468</v>
      </c>
      <c r="K14" s="4">
        <v>9.9</v>
      </c>
      <c r="L14" s="3">
        <v>26124</v>
      </c>
      <c r="M14" s="4">
        <v>0.7</v>
      </c>
      <c r="N14" s="4">
        <v>67.2</v>
      </c>
      <c r="Q14" s="12">
        <v>1982</v>
      </c>
      <c r="R14">
        <f t="shared" si="0"/>
        <v>6.7422341974046895E-2</v>
      </c>
      <c r="S14" s="11">
        <f t="shared" si="1"/>
        <v>6.7422341974046895E-2</v>
      </c>
      <c r="T14">
        <f t="shared" si="2"/>
        <v>6.7422341974046898</v>
      </c>
    </row>
    <row r="15" spans="1:20" x14ac:dyDescent="0.25">
      <c r="A15" s="2" t="s">
        <v>14</v>
      </c>
      <c r="B15" s="3">
        <v>769155</v>
      </c>
      <c r="C15" s="3">
        <v>254563</v>
      </c>
      <c r="D15" s="3">
        <v>514592</v>
      </c>
      <c r="E15" s="4">
        <v>19.3</v>
      </c>
      <c r="F15" s="4">
        <v>6.4</v>
      </c>
      <c r="G15" s="4">
        <v>12.9</v>
      </c>
      <c r="H15" s="5">
        <v>2.06</v>
      </c>
      <c r="I15" s="3" t="s">
        <v>57</v>
      </c>
      <c r="J15" s="3">
        <v>412984</v>
      </c>
      <c r="K15" s="4">
        <v>10.3</v>
      </c>
      <c r="L15" s="3">
        <v>28549</v>
      </c>
      <c r="M15" s="4">
        <v>0.7</v>
      </c>
      <c r="N15" s="4">
        <v>67.7</v>
      </c>
      <c r="Q15" s="12">
        <v>1983</v>
      </c>
      <c r="R15">
        <f t="shared" si="0"/>
        <v>6.9128586095345099E-2</v>
      </c>
      <c r="S15" s="11">
        <f t="shared" si="1"/>
        <v>6.9128586095345099E-2</v>
      </c>
      <c r="T15">
        <f t="shared" si="2"/>
        <v>6.9128586095345099</v>
      </c>
    </row>
    <row r="16" spans="1:20" x14ac:dyDescent="0.25">
      <c r="A16" s="2" t="s">
        <v>15</v>
      </c>
      <c r="B16" s="3">
        <v>674793</v>
      </c>
      <c r="C16" s="3">
        <v>236445</v>
      </c>
      <c r="D16" s="3">
        <v>438348</v>
      </c>
      <c r="E16" s="4">
        <v>16.7</v>
      </c>
      <c r="F16" s="4">
        <v>5.9</v>
      </c>
      <c r="G16" s="4">
        <v>10.8</v>
      </c>
      <c r="H16" s="5">
        <v>1.74</v>
      </c>
      <c r="I16" s="3" t="s">
        <v>57</v>
      </c>
      <c r="J16" s="3">
        <v>385188</v>
      </c>
      <c r="K16" s="4">
        <v>9.5</v>
      </c>
      <c r="L16" s="3">
        <v>35772</v>
      </c>
      <c r="M16" s="4">
        <v>0.9</v>
      </c>
      <c r="N16" s="4">
        <v>68.3</v>
      </c>
      <c r="Q16" s="12">
        <v>1984</v>
      </c>
      <c r="R16">
        <f t="shared" si="0"/>
        <v>9.2868936727000848E-2</v>
      </c>
      <c r="S16" s="11">
        <f t="shared" si="1"/>
        <v>9.2868936727000848E-2</v>
      </c>
      <c r="T16">
        <f t="shared" si="2"/>
        <v>9.286893672700085</v>
      </c>
    </row>
    <row r="17" spans="1:20" x14ac:dyDescent="0.25">
      <c r="A17" s="2" t="s">
        <v>16</v>
      </c>
      <c r="B17" s="3">
        <v>655489</v>
      </c>
      <c r="C17" s="3">
        <v>240418</v>
      </c>
      <c r="D17" s="3">
        <v>415071</v>
      </c>
      <c r="E17" s="4">
        <v>16.100000000000001</v>
      </c>
      <c r="F17" s="4">
        <v>5.9</v>
      </c>
      <c r="G17" s="4">
        <v>10.199999999999999</v>
      </c>
      <c r="H17" s="5">
        <v>1.66</v>
      </c>
      <c r="I17" s="3" t="s">
        <v>57</v>
      </c>
      <c r="J17" s="3">
        <v>384686</v>
      </c>
      <c r="K17" s="4">
        <v>9.4</v>
      </c>
      <c r="L17" s="3">
        <v>38187</v>
      </c>
      <c r="M17" s="4">
        <v>0.9</v>
      </c>
      <c r="N17" s="4">
        <v>68.900000000000006</v>
      </c>
      <c r="Q17" s="12">
        <v>1985</v>
      </c>
      <c r="R17">
        <f t="shared" si="0"/>
        <v>9.9267974399900177E-2</v>
      </c>
      <c r="S17" s="11">
        <f t="shared" si="1"/>
        <v>9.9267974399900177E-2</v>
      </c>
      <c r="T17">
        <f t="shared" si="2"/>
        <v>9.9267974399900183</v>
      </c>
    </row>
    <row r="18" spans="1:20" x14ac:dyDescent="0.25">
      <c r="A18" s="2" t="s">
        <v>17</v>
      </c>
      <c r="B18" s="3">
        <v>636019</v>
      </c>
      <c r="C18" s="3">
        <v>239256</v>
      </c>
      <c r="D18" s="3">
        <v>396763</v>
      </c>
      <c r="E18" s="4">
        <v>15.4</v>
      </c>
      <c r="F18" s="4">
        <v>5.8</v>
      </c>
      <c r="G18" s="4">
        <v>9.6</v>
      </c>
      <c r="H18" s="5">
        <v>1.58</v>
      </c>
      <c r="I18" s="3" t="s">
        <v>57</v>
      </c>
      <c r="J18" s="3">
        <v>390229</v>
      </c>
      <c r="K18" s="4">
        <v>9.5</v>
      </c>
      <c r="L18" s="3">
        <v>39132</v>
      </c>
      <c r="M18" s="4">
        <v>0.9</v>
      </c>
      <c r="N18" s="4">
        <v>69.5</v>
      </c>
      <c r="Q18" s="12">
        <v>1986</v>
      </c>
      <c r="R18">
        <f t="shared" si="0"/>
        <v>0.10027957942643935</v>
      </c>
      <c r="S18" s="11">
        <f t="shared" si="1"/>
        <v>0.10027957942643935</v>
      </c>
      <c r="T18">
        <f t="shared" si="2"/>
        <v>10.027957942643935</v>
      </c>
    </row>
    <row r="19" spans="1:20" x14ac:dyDescent="0.25">
      <c r="A19" s="2" t="s">
        <v>18</v>
      </c>
      <c r="B19" s="3">
        <v>623831</v>
      </c>
      <c r="C19" s="3">
        <v>243504</v>
      </c>
      <c r="D19" s="3">
        <v>380327</v>
      </c>
      <c r="E19" s="3">
        <v>15</v>
      </c>
      <c r="F19" s="4">
        <v>5.9</v>
      </c>
      <c r="G19" s="4">
        <v>9.1</v>
      </c>
      <c r="H19" s="5">
        <v>1.53</v>
      </c>
      <c r="I19" s="3" t="s">
        <v>57</v>
      </c>
      <c r="J19" s="3">
        <v>390276</v>
      </c>
      <c r="K19" s="4">
        <v>9.4</v>
      </c>
      <c r="L19" s="3">
        <v>42268</v>
      </c>
      <c r="M19" s="3">
        <v>1</v>
      </c>
      <c r="N19" s="4">
        <v>70.099999999999994</v>
      </c>
      <c r="Q19" s="12">
        <v>1987</v>
      </c>
      <c r="R19">
        <f t="shared" si="0"/>
        <v>0.108302842091238</v>
      </c>
      <c r="S19" s="11">
        <f t="shared" si="1"/>
        <v>0.108302842091238</v>
      </c>
      <c r="T19">
        <f t="shared" si="2"/>
        <v>10.8302842091238</v>
      </c>
    </row>
    <row r="20" spans="1:20" x14ac:dyDescent="0.25">
      <c r="A20" s="2" t="s">
        <v>19</v>
      </c>
      <c r="B20" s="3">
        <v>633092</v>
      </c>
      <c r="C20" s="3">
        <v>235779</v>
      </c>
      <c r="D20" s="3">
        <v>397313</v>
      </c>
      <c r="E20" s="4">
        <v>15.1</v>
      </c>
      <c r="F20" s="4">
        <v>5.6</v>
      </c>
      <c r="G20" s="4">
        <v>9.5</v>
      </c>
      <c r="H20" s="5">
        <v>1.55</v>
      </c>
      <c r="I20" s="3" t="s">
        <v>57</v>
      </c>
      <c r="J20" s="3">
        <v>410129</v>
      </c>
      <c r="K20" s="4">
        <v>9.8000000000000007</v>
      </c>
      <c r="L20" s="3">
        <v>42757</v>
      </c>
      <c r="M20" s="3">
        <v>1</v>
      </c>
      <c r="N20" s="4">
        <v>70.7</v>
      </c>
      <c r="Q20" s="12">
        <v>1988</v>
      </c>
      <c r="R20">
        <f t="shared" si="0"/>
        <v>0.10425256443704298</v>
      </c>
      <c r="S20" s="11">
        <f t="shared" si="1"/>
        <v>0.10425256443704298</v>
      </c>
      <c r="T20">
        <f t="shared" si="2"/>
        <v>10.425256443704297</v>
      </c>
    </row>
    <row r="21" spans="1:20" x14ac:dyDescent="0.25">
      <c r="A21" s="2" t="s">
        <v>20</v>
      </c>
      <c r="B21" s="3">
        <v>639431</v>
      </c>
      <c r="C21" s="3">
        <v>236818</v>
      </c>
      <c r="D21" s="3">
        <v>402613</v>
      </c>
      <c r="E21" s="4">
        <v>15.1</v>
      </c>
      <c r="F21" s="4">
        <v>5.6</v>
      </c>
      <c r="G21" s="4">
        <v>9.5</v>
      </c>
      <c r="H21" s="5">
        <v>1.56</v>
      </c>
      <c r="I21" s="3" t="s">
        <v>57</v>
      </c>
      <c r="J21" s="3">
        <v>410708</v>
      </c>
      <c r="K21" s="4">
        <v>9.6999999999999993</v>
      </c>
      <c r="L21" s="3">
        <v>44017</v>
      </c>
      <c r="M21" s="3">
        <v>1</v>
      </c>
      <c r="N21" s="4">
        <v>71.2</v>
      </c>
      <c r="Q21" s="12">
        <v>1989</v>
      </c>
      <c r="R21">
        <f t="shared" si="0"/>
        <v>0.10717346630696262</v>
      </c>
      <c r="S21" s="11">
        <f t="shared" si="1"/>
        <v>0.10717346630696262</v>
      </c>
      <c r="T21">
        <f t="shared" si="2"/>
        <v>10.717346630696262</v>
      </c>
    </row>
    <row r="22" spans="1:20" x14ac:dyDescent="0.25">
      <c r="A22" s="2" t="s">
        <v>21</v>
      </c>
      <c r="B22" s="3">
        <v>649738</v>
      </c>
      <c r="C22" s="3">
        <v>241616</v>
      </c>
      <c r="D22" s="3">
        <v>408122</v>
      </c>
      <c r="E22" s="4">
        <v>15.2</v>
      </c>
      <c r="F22" s="4">
        <v>5.6</v>
      </c>
      <c r="G22" s="4">
        <v>9.5</v>
      </c>
      <c r="H22" s="5">
        <v>1.57</v>
      </c>
      <c r="I22" s="3" t="s">
        <v>57</v>
      </c>
      <c r="J22" s="3">
        <v>399312</v>
      </c>
      <c r="K22" s="4">
        <v>9.3000000000000007</v>
      </c>
      <c r="L22" s="3">
        <v>45694</v>
      </c>
      <c r="M22" s="4">
        <v>1.1000000000000001</v>
      </c>
      <c r="N22" s="4">
        <v>71.7</v>
      </c>
      <c r="Q22" s="12">
        <v>1990</v>
      </c>
      <c r="R22">
        <f t="shared" si="0"/>
        <v>0.11443182273510438</v>
      </c>
      <c r="S22" s="11">
        <f t="shared" si="1"/>
        <v>0.11443182273510438</v>
      </c>
      <c r="T22">
        <f t="shared" si="2"/>
        <v>11.443182273510438</v>
      </c>
    </row>
    <row r="23" spans="1:20" x14ac:dyDescent="0.25">
      <c r="A23" s="2" t="s">
        <v>22</v>
      </c>
      <c r="B23" s="3">
        <v>709275</v>
      </c>
      <c r="C23" s="3">
        <v>242270</v>
      </c>
      <c r="D23" s="3">
        <v>467005</v>
      </c>
      <c r="E23" s="4">
        <v>16.399999999999999</v>
      </c>
      <c r="F23" s="4">
        <v>5.6</v>
      </c>
      <c r="G23" s="4">
        <v>10.8</v>
      </c>
      <c r="H23" s="5">
        <v>1.71</v>
      </c>
      <c r="I23" s="3" t="s">
        <v>57</v>
      </c>
      <c r="J23" s="3">
        <v>416872</v>
      </c>
      <c r="K23" s="4">
        <v>9.6</v>
      </c>
      <c r="L23" s="3">
        <v>49205</v>
      </c>
      <c r="M23" s="4">
        <v>1.1000000000000001</v>
      </c>
      <c r="N23" s="4">
        <v>72.2</v>
      </c>
      <c r="Q23" s="12">
        <v>1991</v>
      </c>
      <c r="R23">
        <f t="shared" si="0"/>
        <v>0.11803383292713351</v>
      </c>
      <c r="S23" s="11">
        <f t="shared" si="1"/>
        <v>0.11803383292713351</v>
      </c>
      <c r="T23">
        <f t="shared" si="2"/>
        <v>11.803383292713351</v>
      </c>
    </row>
    <row r="24" spans="1:20" x14ac:dyDescent="0.25">
      <c r="A24" s="2" t="s">
        <v>23</v>
      </c>
      <c r="B24" s="3">
        <v>730678</v>
      </c>
      <c r="C24" s="3">
        <v>236162</v>
      </c>
      <c r="D24" s="3">
        <v>494516</v>
      </c>
      <c r="E24" s="4">
        <v>16.7</v>
      </c>
      <c r="F24" s="4">
        <v>5.4</v>
      </c>
      <c r="G24" s="4">
        <v>11.3</v>
      </c>
      <c r="H24" s="5">
        <v>1.76</v>
      </c>
      <c r="I24" s="3" t="s">
        <v>57</v>
      </c>
      <c r="J24" s="3">
        <v>419774</v>
      </c>
      <c r="K24" s="4">
        <v>9.6</v>
      </c>
      <c r="L24" s="3">
        <v>53539</v>
      </c>
      <c r="M24" s="4">
        <v>1.2</v>
      </c>
      <c r="N24" s="4">
        <v>72.599999999999994</v>
      </c>
      <c r="Q24" s="12">
        <v>1992</v>
      </c>
      <c r="R24">
        <f t="shared" si="0"/>
        <v>0.12754243950316121</v>
      </c>
      <c r="S24" s="11">
        <f t="shared" si="1"/>
        <v>0.12754243950316121</v>
      </c>
      <c r="T24">
        <f t="shared" si="2"/>
        <v>12.754243950316122</v>
      </c>
    </row>
    <row r="25" spans="1:20" x14ac:dyDescent="0.25">
      <c r="A25" s="2" t="s">
        <v>24</v>
      </c>
      <c r="B25" s="3">
        <v>715826</v>
      </c>
      <c r="C25" s="3">
        <v>234257</v>
      </c>
      <c r="D25" s="3">
        <v>481569</v>
      </c>
      <c r="E25" s="3">
        <v>16</v>
      </c>
      <c r="F25" s="4">
        <v>5.2</v>
      </c>
      <c r="G25" s="4">
        <v>10.8</v>
      </c>
      <c r="H25" s="6">
        <v>1.6539999999999999</v>
      </c>
      <c r="I25" s="3" t="s">
        <v>57</v>
      </c>
      <c r="J25" s="3">
        <v>402593</v>
      </c>
      <c r="K25" s="3">
        <v>9</v>
      </c>
      <c r="L25" s="3">
        <v>59313</v>
      </c>
      <c r="M25" s="4">
        <v>1.3</v>
      </c>
      <c r="N25" s="4">
        <v>73.099999999999994</v>
      </c>
      <c r="Q25" s="12">
        <v>1993</v>
      </c>
      <c r="R25">
        <f t="shared" si="0"/>
        <v>0.14732744980662854</v>
      </c>
      <c r="S25" s="11">
        <f t="shared" si="1"/>
        <v>0.14732744980662854</v>
      </c>
      <c r="T25">
        <f t="shared" si="2"/>
        <v>14.732744980662854</v>
      </c>
    </row>
    <row r="26" spans="1:20" x14ac:dyDescent="0.25">
      <c r="A26" s="2" t="s">
        <v>25</v>
      </c>
      <c r="B26" s="3">
        <v>721185</v>
      </c>
      <c r="C26" s="3">
        <v>242439</v>
      </c>
      <c r="D26" s="3">
        <v>478746</v>
      </c>
      <c r="E26" s="3">
        <v>16</v>
      </c>
      <c r="F26" s="4">
        <v>5.4</v>
      </c>
      <c r="G26" s="4">
        <v>10.6</v>
      </c>
      <c r="H26" s="6">
        <v>1.6559999999999999</v>
      </c>
      <c r="I26" s="3" t="s">
        <v>57</v>
      </c>
      <c r="J26" s="3">
        <v>393121</v>
      </c>
      <c r="K26" s="4">
        <v>8.6999999999999993</v>
      </c>
      <c r="L26" s="3">
        <v>65015</v>
      </c>
      <c r="M26" s="4">
        <v>1.4</v>
      </c>
      <c r="N26" s="4">
        <v>73.5</v>
      </c>
      <c r="Q26" s="12">
        <v>1994</v>
      </c>
      <c r="R26">
        <f t="shared" si="0"/>
        <v>0.16538165094207635</v>
      </c>
      <c r="S26" s="11">
        <f t="shared" si="1"/>
        <v>0.16538165094207635</v>
      </c>
      <c r="T26">
        <f t="shared" si="2"/>
        <v>16.538165094207635</v>
      </c>
    </row>
    <row r="27" spans="1:20" x14ac:dyDescent="0.25">
      <c r="A27" s="2" t="s">
        <v>26</v>
      </c>
      <c r="B27" s="3">
        <v>715020</v>
      </c>
      <c r="C27" s="3">
        <v>242838</v>
      </c>
      <c r="D27" s="3">
        <v>472182</v>
      </c>
      <c r="E27" s="4">
        <v>15.7</v>
      </c>
      <c r="F27" s="4">
        <v>5.3</v>
      </c>
      <c r="G27" s="4">
        <v>10.3</v>
      </c>
      <c r="H27" s="6">
        <v>1.6339999999999999</v>
      </c>
      <c r="I27" s="3" t="s">
        <v>57</v>
      </c>
      <c r="J27" s="3">
        <v>398484</v>
      </c>
      <c r="K27" s="4">
        <v>8.6999999999999993</v>
      </c>
      <c r="L27" s="3">
        <v>68279</v>
      </c>
      <c r="M27" s="4">
        <v>1.5</v>
      </c>
      <c r="N27" s="4">
        <v>73.8</v>
      </c>
      <c r="Q27" s="12">
        <v>1995</v>
      </c>
      <c r="R27">
        <f t="shared" si="0"/>
        <v>0.1713469047690748</v>
      </c>
      <c r="S27" s="11">
        <f t="shared" si="1"/>
        <v>0.1713469047690748</v>
      </c>
      <c r="T27">
        <f t="shared" si="2"/>
        <v>17.13469047690748</v>
      </c>
    </row>
    <row r="28" spans="1:20" x14ac:dyDescent="0.25">
      <c r="A28" s="2" t="s">
        <v>27</v>
      </c>
      <c r="B28" s="3">
        <v>691226</v>
      </c>
      <c r="C28" s="3">
        <v>241149</v>
      </c>
      <c r="D28" s="3">
        <v>450077</v>
      </c>
      <c r="E28" s="3">
        <v>15</v>
      </c>
      <c r="F28" s="4">
        <v>5.2</v>
      </c>
      <c r="G28" s="4">
        <v>9.8000000000000007</v>
      </c>
      <c r="H28" s="6">
        <v>1.5740000000000001</v>
      </c>
      <c r="I28" s="3" t="s">
        <v>57</v>
      </c>
      <c r="J28" s="3">
        <v>434911</v>
      </c>
      <c r="K28" s="4">
        <v>9.4</v>
      </c>
      <c r="L28" s="3">
        <v>79895</v>
      </c>
      <c r="M28" s="4">
        <v>1.7</v>
      </c>
      <c r="N28" s="4">
        <v>74.2</v>
      </c>
      <c r="Q28" s="12">
        <v>1996</v>
      </c>
      <c r="R28">
        <f t="shared" si="0"/>
        <v>0.18370425213434471</v>
      </c>
      <c r="S28" s="11">
        <f t="shared" si="1"/>
        <v>0.18370425213434471</v>
      </c>
      <c r="T28">
        <f t="shared" si="2"/>
        <v>18.370425213434473</v>
      </c>
    </row>
    <row r="29" spans="1:20" x14ac:dyDescent="0.25">
      <c r="A29" s="2" t="s">
        <v>28</v>
      </c>
      <c r="B29" s="3">
        <v>668344</v>
      </c>
      <c r="C29" s="3">
        <v>241943</v>
      </c>
      <c r="D29" s="3">
        <v>426401</v>
      </c>
      <c r="E29" s="4">
        <v>14.4</v>
      </c>
      <c r="F29" s="4">
        <v>5.2</v>
      </c>
      <c r="G29" s="4">
        <v>9.1999999999999993</v>
      </c>
      <c r="H29" s="5">
        <v>1.52</v>
      </c>
      <c r="I29" s="3" t="s">
        <v>57</v>
      </c>
      <c r="J29" s="3">
        <v>388960</v>
      </c>
      <c r="K29" s="4">
        <v>8.4</v>
      </c>
      <c r="L29" s="3">
        <v>91160</v>
      </c>
      <c r="M29" s="3">
        <v>2</v>
      </c>
      <c r="N29" s="4">
        <v>74.7</v>
      </c>
      <c r="Q29" s="12">
        <v>1997</v>
      </c>
      <c r="R29">
        <f t="shared" si="0"/>
        <v>0.23436857260386673</v>
      </c>
      <c r="S29" s="11">
        <f t="shared" si="1"/>
        <v>0.23436857260386673</v>
      </c>
      <c r="T29">
        <f t="shared" si="2"/>
        <v>23.436857260386674</v>
      </c>
    </row>
    <row r="30" spans="1:20" x14ac:dyDescent="0.25">
      <c r="A30" s="2" t="s">
        <v>29</v>
      </c>
      <c r="B30" s="3">
        <v>634790</v>
      </c>
      <c r="C30" s="3">
        <v>243193</v>
      </c>
      <c r="D30" s="3">
        <v>391597</v>
      </c>
      <c r="E30" s="4">
        <v>13.6</v>
      </c>
      <c r="F30" s="4">
        <v>5.2</v>
      </c>
      <c r="G30" s="4">
        <v>8.4</v>
      </c>
      <c r="H30" s="6">
        <v>1.448</v>
      </c>
      <c r="I30" s="3" t="s">
        <v>57</v>
      </c>
      <c r="J30" s="3">
        <v>373500</v>
      </c>
      <c r="K30" s="3">
        <v>8</v>
      </c>
      <c r="L30" s="3">
        <v>116294</v>
      </c>
      <c r="M30" s="4">
        <v>2.5</v>
      </c>
      <c r="N30" s="4">
        <v>75.099999999999994</v>
      </c>
      <c r="Q30" s="12">
        <v>1998</v>
      </c>
      <c r="R30">
        <f t="shared" si="0"/>
        <v>0.31136278447121818</v>
      </c>
      <c r="S30" s="11">
        <f t="shared" si="1"/>
        <v>0.31136278447121818</v>
      </c>
      <c r="T30">
        <f t="shared" si="2"/>
        <v>31.136278447121818</v>
      </c>
    </row>
    <row r="31" spans="1:20" x14ac:dyDescent="0.25">
      <c r="A31" s="2" t="s">
        <v>30</v>
      </c>
      <c r="B31" s="3">
        <v>614233</v>
      </c>
      <c r="C31" s="3">
        <v>245364</v>
      </c>
      <c r="D31" s="3">
        <v>368869</v>
      </c>
      <c r="E31" s="3">
        <v>13</v>
      </c>
      <c r="F31" s="4">
        <v>5.2</v>
      </c>
      <c r="G31" s="4">
        <v>7.8</v>
      </c>
      <c r="H31" s="5">
        <v>1.41</v>
      </c>
      <c r="I31" s="3" t="s">
        <v>57</v>
      </c>
      <c r="J31" s="3">
        <v>360407</v>
      </c>
      <c r="K31" s="4">
        <v>7.6</v>
      </c>
      <c r="L31" s="3">
        <v>117449</v>
      </c>
      <c r="M31" s="4">
        <v>2.5</v>
      </c>
      <c r="N31" s="4">
        <v>75.5</v>
      </c>
      <c r="Q31" s="12">
        <v>1999</v>
      </c>
      <c r="R31">
        <f t="shared" si="0"/>
        <v>0.32587879813655118</v>
      </c>
      <c r="S31" s="11">
        <f t="shared" si="1"/>
        <v>0.32587879813655118</v>
      </c>
      <c r="T31">
        <f t="shared" si="2"/>
        <v>32.587879813655121</v>
      </c>
    </row>
    <row r="32" spans="1:20" x14ac:dyDescent="0.25">
      <c r="A32" s="2" t="s">
        <v>31</v>
      </c>
      <c r="B32" s="3">
        <v>634501</v>
      </c>
      <c r="C32" s="3">
        <v>246163</v>
      </c>
      <c r="D32" s="3">
        <v>388338</v>
      </c>
      <c r="E32" s="4">
        <v>13.3</v>
      </c>
      <c r="F32" s="4">
        <v>5.2</v>
      </c>
      <c r="G32" s="4">
        <v>8.1999999999999993</v>
      </c>
      <c r="H32" s="6">
        <v>1.4670000000000001</v>
      </c>
      <c r="I32" s="3" t="s">
        <v>57</v>
      </c>
      <c r="J32" s="3">
        <v>332090</v>
      </c>
      <c r="K32" s="3">
        <v>7</v>
      </c>
      <c r="L32" s="3">
        <v>119455</v>
      </c>
      <c r="M32" s="4">
        <v>2.5</v>
      </c>
      <c r="N32" s="3">
        <v>76</v>
      </c>
      <c r="Q32" s="12">
        <v>2000</v>
      </c>
      <c r="R32">
        <f t="shared" si="0"/>
        <v>0.35970670601343008</v>
      </c>
      <c r="S32" s="11">
        <f t="shared" si="1"/>
        <v>0.35970670601343008</v>
      </c>
      <c r="T32">
        <f t="shared" si="2"/>
        <v>35.970670601343009</v>
      </c>
    </row>
    <row r="33" spans="1:20" x14ac:dyDescent="0.25">
      <c r="A33" s="2" t="s">
        <v>32</v>
      </c>
      <c r="B33" s="3">
        <v>554895</v>
      </c>
      <c r="C33" s="3">
        <v>241521</v>
      </c>
      <c r="D33" s="3">
        <v>313374</v>
      </c>
      <c r="E33" s="4">
        <v>11.6</v>
      </c>
      <c r="F33" s="3">
        <v>5</v>
      </c>
      <c r="G33" s="4">
        <v>6.5</v>
      </c>
      <c r="H33" s="6">
        <v>1.2969999999999999</v>
      </c>
      <c r="I33" s="4">
        <v>5.4</v>
      </c>
      <c r="J33" s="3">
        <v>318407</v>
      </c>
      <c r="K33" s="4">
        <v>6.7</v>
      </c>
      <c r="L33" s="3">
        <v>134608</v>
      </c>
      <c r="M33" s="4">
        <v>2.8</v>
      </c>
      <c r="N33" s="4">
        <v>76.5</v>
      </c>
      <c r="Q33" s="12">
        <v>2001</v>
      </c>
      <c r="R33">
        <f t="shared" si="0"/>
        <v>0.42275452486911408</v>
      </c>
      <c r="S33" s="11">
        <f t="shared" si="1"/>
        <v>0.42275452486911408</v>
      </c>
      <c r="T33">
        <f t="shared" si="2"/>
        <v>42.275452486911405</v>
      </c>
    </row>
    <row r="34" spans="1:20" x14ac:dyDescent="0.25">
      <c r="A34" s="2" t="s">
        <v>33</v>
      </c>
      <c r="B34" s="3">
        <v>492111</v>
      </c>
      <c r="C34" s="3">
        <v>245317</v>
      </c>
      <c r="D34" s="3">
        <v>246794</v>
      </c>
      <c r="E34" s="4">
        <v>10.199999999999999</v>
      </c>
      <c r="F34" s="4">
        <v>5.0999999999999996</v>
      </c>
      <c r="G34" s="4">
        <v>5.0999999999999996</v>
      </c>
      <c r="H34" s="6">
        <v>1.1659999999999999</v>
      </c>
      <c r="I34" s="4">
        <v>5.2</v>
      </c>
      <c r="J34" s="3">
        <v>304877</v>
      </c>
      <c r="K34" s="4">
        <v>6.3</v>
      </c>
      <c r="L34" s="3">
        <v>144910</v>
      </c>
      <c r="M34" s="3">
        <v>3</v>
      </c>
      <c r="N34" s="4">
        <v>76.8</v>
      </c>
      <c r="Q34" s="12">
        <v>2002</v>
      </c>
      <c r="R34">
        <f t="shared" si="0"/>
        <v>0.47530643505413661</v>
      </c>
      <c r="S34" s="11">
        <f t="shared" si="1"/>
        <v>0.47530643505413661</v>
      </c>
      <c r="T34">
        <f t="shared" si="2"/>
        <v>47.530643505413664</v>
      </c>
    </row>
    <row r="35" spans="1:20" x14ac:dyDescent="0.25">
      <c r="A35" s="2" t="s">
        <v>34</v>
      </c>
      <c r="B35" s="3">
        <v>490543</v>
      </c>
      <c r="C35" s="3">
        <v>244506</v>
      </c>
      <c r="D35" s="3">
        <v>246037</v>
      </c>
      <c r="E35" s="4">
        <v>10.199999999999999</v>
      </c>
      <c r="F35" s="4">
        <v>5.0999999999999996</v>
      </c>
      <c r="G35" s="4">
        <v>5.0999999999999996</v>
      </c>
      <c r="H35" s="5">
        <v>1.18</v>
      </c>
      <c r="I35" s="4">
        <v>5.0999999999999996</v>
      </c>
      <c r="J35" s="3">
        <v>302503</v>
      </c>
      <c r="K35" s="4">
        <v>6.3</v>
      </c>
      <c r="L35" s="3">
        <v>166617</v>
      </c>
      <c r="M35" s="4">
        <v>3.4</v>
      </c>
      <c r="N35" s="4">
        <v>77.3</v>
      </c>
      <c r="Q35" s="12">
        <v>2003</v>
      </c>
      <c r="R35">
        <f t="shared" si="0"/>
        <v>0.55079453757483399</v>
      </c>
      <c r="S35" s="11">
        <f t="shared" si="1"/>
        <v>0.55079453757483399</v>
      </c>
      <c r="T35">
        <f t="shared" si="2"/>
        <v>55.0794537574834</v>
      </c>
    </row>
    <row r="36" spans="1:20" x14ac:dyDescent="0.25">
      <c r="A36" s="2" t="s">
        <v>35</v>
      </c>
      <c r="B36" s="3">
        <v>472761</v>
      </c>
      <c r="C36" s="3">
        <v>244217</v>
      </c>
      <c r="D36" s="3">
        <v>228544</v>
      </c>
      <c r="E36" s="4">
        <v>9.8000000000000007</v>
      </c>
      <c r="F36" s="3">
        <v>5</v>
      </c>
      <c r="G36" s="4">
        <v>4.7</v>
      </c>
      <c r="H36" s="6">
        <v>1.1539999999999999</v>
      </c>
      <c r="I36" s="4">
        <v>4.7</v>
      </c>
      <c r="J36" s="3">
        <v>308598</v>
      </c>
      <c r="K36" s="4">
        <v>6.4</v>
      </c>
      <c r="L36" s="3">
        <v>138932</v>
      </c>
      <c r="M36" s="4">
        <v>2.9</v>
      </c>
      <c r="N36" s="4">
        <v>77.8</v>
      </c>
      <c r="Q36" s="12">
        <v>2004</v>
      </c>
      <c r="R36">
        <f t="shared" si="0"/>
        <v>0.45020382504099182</v>
      </c>
      <c r="S36" s="11">
        <f t="shared" si="1"/>
        <v>0.45020382504099182</v>
      </c>
      <c r="T36">
        <f t="shared" si="2"/>
        <v>45.020382504099182</v>
      </c>
    </row>
    <row r="37" spans="1:20" x14ac:dyDescent="0.25">
      <c r="A37" s="2" t="s">
        <v>36</v>
      </c>
      <c r="B37" s="3">
        <v>435031</v>
      </c>
      <c r="C37" s="3">
        <v>243883</v>
      </c>
      <c r="D37" s="3">
        <v>191148</v>
      </c>
      <c r="E37" s="4">
        <v>8.9</v>
      </c>
      <c r="F37" s="3">
        <v>5</v>
      </c>
      <c r="G37" s="4">
        <v>3.9</v>
      </c>
      <c r="H37" s="6">
        <v>1.0760000000000001</v>
      </c>
      <c r="I37" s="4">
        <v>4.2</v>
      </c>
      <c r="J37" s="3">
        <v>314304</v>
      </c>
      <c r="K37" s="4">
        <v>6.5</v>
      </c>
      <c r="L37" s="3">
        <v>128035</v>
      </c>
      <c r="M37" s="4">
        <v>2.6</v>
      </c>
      <c r="N37" s="4">
        <v>78.2</v>
      </c>
      <c r="Q37" s="12">
        <v>2005</v>
      </c>
      <c r="R37">
        <f t="shared" si="0"/>
        <v>0.40736038994094886</v>
      </c>
      <c r="S37" s="11">
        <f t="shared" si="1"/>
        <v>0.40736038994094886</v>
      </c>
      <c r="T37">
        <f t="shared" si="2"/>
        <v>40.736038994094883</v>
      </c>
    </row>
    <row r="38" spans="1:20" x14ac:dyDescent="0.25">
      <c r="A38" s="2" t="s">
        <v>37</v>
      </c>
      <c r="B38" s="3">
        <v>448153</v>
      </c>
      <c r="C38" s="3">
        <v>242266</v>
      </c>
      <c r="D38" s="3">
        <v>205887</v>
      </c>
      <c r="E38" s="4">
        <v>9.1999999999999993</v>
      </c>
      <c r="F38" s="3">
        <v>5</v>
      </c>
      <c r="G38" s="4">
        <v>4.2</v>
      </c>
      <c r="H38" s="6">
        <v>1.123</v>
      </c>
      <c r="I38" s="4">
        <v>3.8</v>
      </c>
      <c r="J38" s="3">
        <v>330634</v>
      </c>
      <c r="K38" s="4">
        <v>6.8</v>
      </c>
      <c r="L38" s="3">
        <v>124524</v>
      </c>
      <c r="M38" s="4">
        <v>2.5</v>
      </c>
      <c r="N38" s="4">
        <v>78.8</v>
      </c>
      <c r="Q38" s="12">
        <v>2006</v>
      </c>
      <c r="R38">
        <f t="shared" si="0"/>
        <v>0.37662188401676777</v>
      </c>
      <c r="S38" s="11">
        <f t="shared" si="1"/>
        <v>0.37662188401676777</v>
      </c>
      <c r="T38">
        <f t="shared" si="2"/>
        <v>37.662188401676779</v>
      </c>
    </row>
    <row r="39" spans="1:20" x14ac:dyDescent="0.25">
      <c r="A39" s="2" t="s">
        <v>38</v>
      </c>
      <c r="B39" s="3">
        <v>493189</v>
      </c>
      <c r="C39" s="3">
        <v>244874</v>
      </c>
      <c r="D39" s="3">
        <v>248315</v>
      </c>
      <c r="E39" s="3">
        <v>10</v>
      </c>
      <c r="F39" s="3">
        <v>5</v>
      </c>
      <c r="G39" s="4">
        <v>5.0999999999999996</v>
      </c>
      <c r="H39" s="5">
        <v>1.25</v>
      </c>
      <c r="I39" s="4">
        <v>3.5</v>
      </c>
      <c r="J39" s="3">
        <v>343559</v>
      </c>
      <c r="K39" s="3">
        <v>7</v>
      </c>
      <c r="L39" s="3">
        <v>124072</v>
      </c>
      <c r="M39" s="4">
        <v>2.5</v>
      </c>
      <c r="N39" s="4">
        <v>79.2</v>
      </c>
      <c r="Q39" s="12">
        <v>2007</v>
      </c>
      <c r="R39">
        <f t="shared" si="0"/>
        <v>0.3611373883379565</v>
      </c>
      <c r="S39" s="11">
        <f t="shared" si="1"/>
        <v>0.3611373883379565</v>
      </c>
      <c r="T39">
        <f t="shared" si="2"/>
        <v>36.113738833795651</v>
      </c>
    </row>
    <row r="40" spans="1:20" x14ac:dyDescent="0.25">
      <c r="A40" s="2" t="s">
        <v>39</v>
      </c>
      <c r="B40" s="3">
        <v>465892</v>
      </c>
      <c r="C40" s="3">
        <v>246113</v>
      </c>
      <c r="D40" s="3">
        <v>219779</v>
      </c>
      <c r="E40" s="4">
        <v>9.4</v>
      </c>
      <c r="F40" s="3">
        <v>5</v>
      </c>
      <c r="G40" s="4">
        <v>4.4000000000000004</v>
      </c>
      <c r="H40" s="6">
        <v>1.1919999999999999</v>
      </c>
      <c r="I40" s="4">
        <v>3.4</v>
      </c>
      <c r="J40" s="3">
        <v>327715</v>
      </c>
      <c r="K40" s="4">
        <v>6.6</v>
      </c>
      <c r="L40" s="3">
        <v>116535</v>
      </c>
      <c r="M40" s="4">
        <v>2.4</v>
      </c>
      <c r="N40" s="4">
        <v>79.599999999999994</v>
      </c>
      <c r="Q40" s="12">
        <v>2008</v>
      </c>
      <c r="R40">
        <f t="shared" si="0"/>
        <v>0.35559861464992448</v>
      </c>
      <c r="S40" s="11">
        <f t="shared" si="1"/>
        <v>0.35559861464992448</v>
      </c>
      <c r="T40">
        <f t="shared" si="2"/>
        <v>35.559861464992451</v>
      </c>
    </row>
    <row r="41" spans="1:20" x14ac:dyDescent="0.25">
      <c r="A41" s="2" t="s">
        <v>40</v>
      </c>
      <c r="B41" s="3">
        <v>444849</v>
      </c>
      <c r="C41" s="3">
        <v>246942</v>
      </c>
      <c r="D41" s="3">
        <v>197907</v>
      </c>
      <c r="E41" s="3">
        <v>9</v>
      </c>
      <c r="F41" s="3">
        <v>5</v>
      </c>
      <c r="G41" s="3">
        <v>4</v>
      </c>
      <c r="H41" s="6">
        <v>1.149</v>
      </c>
      <c r="I41" s="4">
        <v>3.2</v>
      </c>
      <c r="J41" s="3">
        <v>309759</v>
      </c>
      <c r="K41" s="4">
        <v>6.2</v>
      </c>
      <c r="L41" s="3">
        <v>123999</v>
      </c>
      <c r="M41" s="4">
        <v>2.5</v>
      </c>
      <c r="N41" s="3">
        <v>80</v>
      </c>
      <c r="Q41" s="12">
        <v>2009</v>
      </c>
      <c r="R41">
        <f t="shared" si="0"/>
        <v>0.40030798136615886</v>
      </c>
      <c r="S41" s="11">
        <f t="shared" si="1"/>
        <v>0.40030798136615886</v>
      </c>
      <c r="T41">
        <f t="shared" si="2"/>
        <v>40.030798136615886</v>
      </c>
    </row>
    <row r="42" spans="1:20" x14ac:dyDescent="0.25">
      <c r="A42" s="2" t="s">
        <v>41</v>
      </c>
      <c r="B42" s="3">
        <v>470171</v>
      </c>
      <c r="C42" s="3">
        <v>255405</v>
      </c>
      <c r="D42" s="3">
        <v>214766</v>
      </c>
      <c r="E42" s="4">
        <v>9.4</v>
      </c>
      <c r="F42" s="4">
        <v>5.0999999999999996</v>
      </c>
      <c r="G42" s="4">
        <v>4.3</v>
      </c>
      <c r="H42" s="6">
        <v>1.226</v>
      </c>
      <c r="I42" s="4">
        <v>3.2</v>
      </c>
      <c r="J42" s="3">
        <v>326104</v>
      </c>
      <c r="K42" s="4">
        <v>6.5</v>
      </c>
      <c r="L42" s="3">
        <v>116858</v>
      </c>
      <c r="M42" s="4">
        <v>2.2999999999999998</v>
      </c>
      <c r="N42" s="4">
        <v>80.2</v>
      </c>
      <c r="Q42" s="12">
        <v>2010</v>
      </c>
      <c r="R42">
        <f t="shared" si="0"/>
        <v>0.35834580379265513</v>
      </c>
      <c r="S42" s="11">
        <f t="shared" si="1"/>
        <v>0.35834580379265513</v>
      </c>
      <c r="T42">
        <f t="shared" si="2"/>
        <v>35.83458037926551</v>
      </c>
    </row>
    <row r="43" spans="1:20" x14ac:dyDescent="0.25">
      <c r="A43" s="2" t="s">
        <v>42</v>
      </c>
      <c r="B43" s="3">
        <v>471265</v>
      </c>
      <c r="C43" s="3">
        <v>257396</v>
      </c>
      <c r="D43" s="3">
        <v>213869</v>
      </c>
      <c r="E43" s="4">
        <v>9.4</v>
      </c>
      <c r="F43" s="4">
        <v>5.0999999999999996</v>
      </c>
      <c r="G43" s="4">
        <v>4.3</v>
      </c>
      <c r="H43" s="6">
        <v>1.244</v>
      </c>
      <c r="I43" s="3">
        <v>3</v>
      </c>
      <c r="J43" s="3">
        <v>329087</v>
      </c>
      <c r="K43" s="4">
        <v>6.6</v>
      </c>
      <c r="L43" s="3">
        <v>114284</v>
      </c>
      <c r="M43" s="4">
        <v>2.2999999999999998</v>
      </c>
      <c r="N43" s="4">
        <v>80.599999999999994</v>
      </c>
      <c r="Q43" s="12">
        <v>2011</v>
      </c>
      <c r="R43">
        <f t="shared" si="0"/>
        <v>0.34727594830546332</v>
      </c>
      <c r="S43" s="11">
        <f t="shared" si="1"/>
        <v>0.34727594830546332</v>
      </c>
      <c r="T43">
        <f t="shared" si="2"/>
        <v>34.72759483054633</v>
      </c>
    </row>
    <row r="44" spans="1:20" x14ac:dyDescent="0.25">
      <c r="A44" s="2" t="s">
        <v>43</v>
      </c>
      <c r="B44" s="3">
        <v>484550</v>
      </c>
      <c r="C44" s="3">
        <v>267221</v>
      </c>
      <c r="D44" s="3">
        <v>217329</v>
      </c>
      <c r="E44" s="4">
        <v>9.6</v>
      </c>
      <c r="F44" s="4">
        <v>5.3</v>
      </c>
      <c r="G44" s="4">
        <v>4.3</v>
      </c>
      <c r="H44" s="6">
        <v>1.2969999999999999</v>
      </c>
      <c r="I44" s="4">
        <v>2.9</v>
      </c>
      <c r="J44" s="3">
        <v>327073</v>
      </c>
      <c r="K44" s="4">
        <v>6.5</v>
      </c>
      <c r="L44" s="3">
        <v>114316</v>
      </c>
      <c r="M44" s="4">
        <v>2.2999999999999998</v>
      </c>
      <c r="N44" s="4">
        <v>80.900000000000006</v>
      </c>
      <c r="Q44" s="12">
        <v>2012</v>
      </c>
      <c r="R44">
        <f t="shared" si="0"/>
        <v>0.34951218841053833</v>
      </c>
      <c r="S44" s="11">
        <f t="shared" si="1"/>
        <v>0.34951218841053833</v>
      </c>
      <c r="T44">
        <f t="shared" si="2"/>
        <v>34.95121884105383</v>
      </c>
    </row>
    <row r="45" spans="1:20" x14ac:dyDescent="0.25">
      <c r="A45" s="2" t="s">
        <v>44</v>
      </c>
      <c r="B45" s="3">
        <v>436455</v>
      </c>
      <c r="C45" s="3">
        <v>266257</v>
      </c>
      <c r="D45" s="3">
        <v>170198</v>
      </c>
      <c r="E45" s="4">
        <v>8.6</v>
      </c>
      <c r="F45" s="4">
        <v>5.3</v>
      </c>
      <c r="G45" s="4">
        <v>3.4</v>
      </c>
      <c r="H45" s="6">
        <v>1.1870000000000001</v>
      </c>
      <c r="I45" s="3">
        <v>3</v>
      </c>
      <c r="J45" s="3">
        <v>322807</v>
      </c>
      <c r="K45" s="4">
        <v>6.4</v>
      </c>
      <c r="L45" s="3">
        <v>115292</v>
      </c>
      <c r="M45" s="4">
        <v>2.2999999999999998</v>
      </c>
      <c r="N45" s="4">
        <v>81.400000000000006</v>
      </c>
      <c r="Q45" s="12">
        <v>2013</v>
      </c>
      <c r="R45">
        <f t="shared" si="0"/>
        <v>0.35715458462796656</v>
      </c>
      <c r="S45" s="11">
        <f t="shared" si="1"/>
        <v>0.35715458462796656</v>
      </c>
      <c r="T45">
        <f t="shared" si="2"/>
        <v>35.715458462796654</v>
      </c>
    </row>
    <row r="46" spans="1:20" x14ac:dyDescent="0.25">
      <c r="A46" s="2" t="s">
        <v>45</v>
      </c>
      <c r="B46" s="3">
        <v>435435</v>
      </c>
      <c r="C46" s="3">
        <v>267692</v>
      </c>
      <c r="D46" s="3">
        <v>167743</v>
      </c>
      <c r="E46" s="4">
        <v>8.6</v>
      </c>
      <c r="F46" s="4">
        <v>5.3</v>
      </c>
      <c r="G46" s="4">
        <v>3.3</v>
      </c>
      <c r="H46" s="6">
        <v>1.2050000000000001</v>
      </c>
      <c r="I46" s="3">
        <v>3</v>
      </c>
      <c r="J46" s="3">
        <v>305507</v>
      </c>
      <c r="K46" s="3">
        <v>6</v>
      </c>
      <c r="L46" s="3">
        <v>115510</v>
      </c>
      <c r="M46" s="4">
        <v>2.2999999999999998</v>
      </c>
      <c r="N46" s="4">
        <v>81.8</v>
      </c>
      <c r="Q46" s="12">
        <v>2014</v>
      </c>
      <c r="R46">
        <f t="shared" si="0"/>
        <v>0.37809280965738917</v>
      </c>
      <c r="S46" s="11">
        <f t="shared" si="1"/>
        <v>0.37809280965738917</v>
      </c>
      <c r="T46">
        <f t="shared" si="2"/>
        <v>37.809280965738914</v>
      </c>
    </row>
    <row r="47" spans="1:20" x14ac:dyDescent="0.25">
      <c r="A47" s="2" t="s">
        <v>46</v>
      </c>
      <c r="B47" s="3">
        <v>438420</v>
      </c>
      <c r="C47" s="3">
        <v>275895</v>
      </c>
      <c r="D47" s="3">
        <v>162525</v>
      </c>
      <c r="E47" s="4">
        <v>8.6</v>
      </c>
      <c r="F47" s="4">
        <v>5.4</v>
      </c>
      <c r="G47" s="4">
        <v>3.2</v>
      </c>
      <c r="H47" s="6">
        <v>1.2390000000000001</v>
      </c>
      <c r="I47" s="4">
        <v>2.7</v>
      </c>
      <c r="J47" s="3">
        <v>302828</v>
      </c>
      <c r="K47" s="4">
        <v>5.9</v>
      </c>
      <c r="L47" s="3">
        <v>109153</v>
      </c>
      <c r="M47" s="4">
        <v>2.1</v>
      </c>
      <c r="N47" s="4">
        <v>82.1</v>
      </c>
      <c r="Q47" s="12">
        <v>2015</v>
      </c>
      <c r="R47">
        <f t="shared" si="0"/>
        <v>0.3604455334381233</v>
      </c>
      <c r="S47" s="11">
        <f t="shared" si="1"/>
        <v>0.3604455334381233</v>
      </c>
      <c r="T47">
        <f t="shared" si="2"/>
        <v>36.044553343812332</v>
      </c>
    </row>
    <row r="48" spans="1:20" x14ac:dyDescent="0.25">
      <c r="A48" s="2" t="s">
        <v>47</v>
      </c>
      <c r="B48" s="3">
        <v>406243</v>
      </c>
      <c r="C48" s="3">
        <v>280827</v>
      </c>
      <c r="D48" s="3">
        <v>125416</v>
      </c>
      <c r="E48" s="4">
        <v>7.9</v>
      </c>
      <c r="F48" s="4">
        <v>5.5</v>
      </c>
      <c r="G48" s="4">
        <v>2.5</v>
      </c>
      <c r="H48" s="6">
        <v>1.1719999999999999</v>
      </c>
      <c r="I48" s="4">
        <v>2.8</v>
      </c>
      <c r="J48" s="3">
        <v>281635</v>
      </c>
      <c r="K48" s="4">
        <v>5.5</v>
      </c>
      <c r="L48" s="3">
        <v>107328</v>
      </c>
      <c r="M48" s="4">
        <v>2.1</v>
      </c>
      <c r="N48" s="4">
        <v>82.4</v>
      </c>
      <c r="Q48" s="12">
        <v>2016</v>
      </c>
      <c r="R48">
        <f t="shared" si="0"/>
        <v>0.38108899817139202</v>
      </c>
      <c r="S48" s="11">
        <f t="shared" si="1"/>
        <v>0.38108899817139202</v>
      </c>
      <c r="T48">
        <f t="shared" si="2"/>
        <v>38.108899817139203</v>
      </c>
    </row>
    <row r="49" spans="1:20" x14ac:dyDescent="0.25">
      <c r="A49" s="2" t="s">
        <v>48</v>
      </c>
      <c r="B49" s="3">
        <v>357700</v>
      </c>
      <c r="C49" s="3">
        <v>285600</v>
      </c>
      <c r="D49" s="3">
        <v>72000</v>
      </c>
      <c r="E49" s="3">
        <v>7</v>
      </c>
      <c r="F49" s="4">
        <v>5.6</v>
      </c>
      <c r="G49" s="4">
        <v>1.4</v>
      </c>
      <c r="H49" s="5">
        <v>1.05</v>
      </c>
      <c r="I49" s="3" t="s">
        <v>57</v>
      </c>
      <c r="J49" s="3">
        <v>264455</v>
      </c>
      <c r="K49" s="4">
        <v>5.2</v>
      </c>
      <c r="L49" s="3">
        <v>106032</v>
      </c>
      <c r="M49" s="4">
        <v>2.1</v>
      </c>
      <c r="N49" s="3" t="s">
        <v>57</v>
      </c>
      <c r="Q49">
        <v>2017</v>
      </c>
      <c r="R49">
        <f t="shared" si="0"/>
        <v>0.40094534041708418</v>
      </c>
      <c r="S49" s="11">
        <f t="shared" si="1"/>
        <v>0.40094534041708418</v>
      </c>
      <c r="T49">
        <f t="shared" si="2"/>
        <v>40.094534041708421</v>
      </c>
    </row>
    <row r="51" spans="1:20" x14ac:dyDescent="0.25">
      <c r="A51" s="10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4"/>
  <sheetViews>
    <sheetView topLeftCell="W1" workbookViewId="0">
      <selection sqref="A1:AW14"/>
    </sheetView>
  </sheetViews>
  <sheetFormatPr defaultRowHeight="15" x14ac:dyDescent="0.25"/>
  <cols>
    <col min="1" max="1" width="43" customWidth="1"/>
    <col min="2" max="3" width="8.85546875" customWidth="1"/>
    <col min="4" max="49" width="6.85546875" customWidth="1"/>
  </cols>
  <sheetData>
    <row r="1" spans="1:49" ht="20.10000000000000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ht="20.100000000000001" customHeight="1" x14ac:dyDescent="0.25">
      <c r="A2" s="7" t="s">
        <v>49</v>
      </c>
      <c r="B2" s="3">
        <v>1006645</v>
      </c>
      <c r="C2" s="3">
        <v>1024773</v>
      </c>
      <c r="D2" s="3">
        <v>952780</v>
      </c>
      <c r="E2" s="3">
        <v>965521</v>
      </c>
      <c r="F2" s="3">
        <v>922823</v>
      </c>
      <c r="G2" s="3">
        <v>874030</v>
      </c>
      <c r="H2" s="3">
        <v>796331</v>
      </c>
      <c r="I2" s="3">
        <v>825339</v>
      </c>
      <c r="J2" s="3">
        <v>750728</v>
      </c>
      <c r="K2" s="3">
        <v>862669</v>
      </c>
      <c r="L2" s="3">
        <v>862835</v>
      </c>
      <c r="M2" s="3">
        <v>867409</v>
      </c>
      <c r="N2" s="3">
        <v>848312</v>
      </c>
      <c r="O2" s="3">
        <v>769155</v>
      </c>
      <c r="P2" s="3">
        <v>674793</v>
      </c>
      <c r="Q2" s="3">
        <v>655489</v>
      </c>
      <c r="R2" s="3">
        <v>636019</v>
      </c>
      <c r="S2" s="3">
        <v>623831</v>
      </c>
      <c r="T2" s="3">
        <v>633092</v>
      </c>
      <c r="U2" s="3">
        <v>639431</v>
      </c>
      <c r="V2" s="3">
        <v>649738</v>
      </c>
      <c r="W2" s="3">
        <v>709275</v>
      </c>
      <c r="X2" s="3">
        <v>730678</v>
      </c>
      <c r="Y2" s="3">
        <v>715826</v>
      </c>
      <c r="Z2" s="3">
        <v>721185</v>
      </c>
      <c r="AA2" s="3">
        <v>715020</v>
      </c>
      <c r="AB2" s="3">
        <v>691226</v>
      </c>
      <c r="AC2" s="3">
        <v>668344</v>
      </c>
      <c r="AD2" s="3">
        <v>634790</v>
      </c>
      <c r="AE2" s="3">
        <v>614233</v>
      </c>
      <c r="AF2" s="3">
        <v>634501</v>
      </c>
      <c r="AG2" s="3">
        <v>554895</v>
      </c>
      <c r="AH2" s="3">
        <v>492111</v>
      </c>
      <c r="AI2" s="3">
        <v>490543</v>
      </c>
      <c r="AJ2" s="3">
        <v>472761</v>
      </c>
      <c r="AK2" s="3">
        <v>435031</v>
      </c>
      <c r="AL2" s="3">
        <v>448153</v>
      </c>
      <c r="AM2" s="3">
        <v>493189</v>
      </c>
      <c r="AN2" s="3">
        <v>465892</v>
      </c>
      <c r="AO2" s="3">
        <v>444849</v>
      </c>
      <c r="AP2" s="3">
        <v>470171</v>
      </c>
      <c r="AQ2" s="3">
        <v>471265</v>
      </c>
      <c r="AR2" s="3">
        <v>484550</v>
      </c>
      <c r="AS2" s="3">
        <v>436455</v>
      </c>
      <c r="AT2" s="3">
        <v>435435</v>
      </c>
      <c r="AU2" s="3">
        <v>438420</v>
      </c>
      <c r="AV2" s="3">
        <v>406243</v>
      </c>
      <c r="AW2" s="3">
        <v>357700</v>
      </c>
    </row>
    <row r="3" spans="1:49" ht="20.100000000000001" customHeight="1" x14ac:dyDescent="0.25">
      <c r="A3" s="7" t="s">
        <v>50</v>
      </c>
      <c r="B3" s="3">
        <v>258589</v>
      </c>
      <c r="C3" s="3">
        <v>237528</v>
      </c>
      <c r="D3" s="3">
        <v>210071</v>
      </c>
      <c r="E3" s="3">
        <v>267460</v>
      </c>
      <c r="F3" s="3">
        <v>248807</v>
      </c>
      <c r="G3" s="3">
        <v>270657</v>
      </c>
      <c r="H3" s="3">
        <v>266857</v>
      </c>
      <c r="I3" s="3">
        <v>249254</v>
      </c>
      <c r="J3" s="3">
        <v>252298</v>
      </c>
      <c r="K3" s="3">
        <v>239986</v>
      </c>
      <c r="L3" s="3">
        <v>277284</v>
      </c>
      <c r="M3" s="3">
        <v>237481</v>
      </c>
      <c r="N3" s="3">
        <v>245767</v>
      </c>
      <c r="O3" s="3">
        <v>254563</v>
      </c>
      <c r="P3" s="3">
        <v>236445</v>
      </c>
      <c r="Q3" s="3">
        <v>240418</v>
      </c>
      <c r="R3" s="3">
        <v>239256</v>
      </c>
      <c r="S3" s="3">
        <v>243504</v>
      </c>
      <c r="T3" s="3">
        <v>235779</v>
      </c>
      <c r="U3" s="3">
        <v>236818</v>
      </c>
      <c r="V3" s="3">
        <v>241616</v>
      </c>
      <c r="W3" s="3">
        <v>242270</v>
      </c>
      <c r="X3" s="3">
        <v>236162</v>
      </c>
      <c r="Y3" s="3">
        <v>234257</v>
      </c>
      <c r="Z3" s="3">
        <v>242439</v>
      </c>
      <c r="AA3" s="3">
        <v>242838</v>
      </c>
      <c r="AB3" s="3">
        <v>241149</v>
      </c>
      <c r="AC3" s="3">
        <v>241943</v>
      </c>
      <c r="AD3" s="3">
        <v>243193</v>
      </c>
      <c r="AE3" s="3">
        <v>245364</v>
      </c>
      <c r="AF3" s="3">
        <v>246163</v>
      </c>
      <c r="AG3" s="3">
        <v>241521</v>
      </c>
      <c r="AH3" s="3">
        <v>245317</v>
      </c>
      <c r="AI3" s="3">
        <v>244506</v>
      </c>
      <c r="AJ3" s="3">
        <v>244217</v>
      </c>
      <c r="AK3" s="3">
        <v>243883</v>
      </c>
      <c r="AL3" s="3">
        <v>242266</v>
      </c>
      <c r="AM3" s="3">
        <v>244874</v>
      </c>
      <c r="AN3" s="3">
        <v>246113</v>
      </c>
      <c r="AO3" s="3">
        <v>246942</v>
      </c>
      <c r="AP3" s="3">
        <v>255405</v>
      </c>
      <c r="AQ3" s="3">
        <v>257396</v>
      </c>
      <c r="AR3" s="3">
        <v>267221</v>
      </c>
      <c r="AS3" s="3">
        <v>266257</v>
      </c>
      <c r="AT3" s="3">
        <v>267692</v>
      </c>
      <c r="AU3" s="3">
        <v>275895</v>
      </c>
      <c r="AV3" s="3">
        <v>280827</v>
      </c>
      <c r="AW3" s="3">
        <v>285600</v>
      </c>
    </row>
    <row r="4" spans="1:49" ht="20.100000000000001" customHeight="1" x14ac:dyDescent="0.25">
      <c r="A4" s="7" t="s">
        <v>51</v>
      </c>
      <c r="B4" s="3">
        <v>748056</v>
      </c>
      <c r="C4" s="3">
        <v>787245</v>
      </c>
      <c r="D4" s="3">
        <v>742709</v>
      </c>
      <c r="E4" s="3">
        <v>698061</v>
      </c>
      <c r="F4" s="3">
        <v>674016</v>
      </c>
      <c r="G4" s="3">
        <v>603373</v>
      </c>
      <c r="H4" s="3">
        <v>529474</v>
      </c>
      <c r="I4" s="3">
        <v>576085</v>
      </c>
      <c r="J4" s="3">
        <v>498430</v>
      </c>
      <c r="K4" s="3">
        <v>622683</v>
      </c>
      <c r="L4" s="3">
        <v>585551</v>
      </c>
      <c r="M4" s="3">
        <v>629928</v>
      </c>
      <c r="N4" s="3">
        <v>602545</v>
      </c>
      <c r="O4" s="3">
        <v>514592</v>
      </c>
      <c r="P4" s="3">
        <v>438348</v>
      </c>
      <c r="Q4" s="3">
        <v>415071</v>
      </c>
      <c r="R4" s="3">
        <v>396763</v>
      </c>
      <c r="S4" s="3">
        <v>380327</v>
      </c>
      <c r="T4" s="3">
        <v>397313</v>
      </c>
      <c r="U4" s="3">
        <v>402613</v>
      </c>
      <c r="V4" s="3">
        <v>408122</v>
      </c>
      <c r="W4" s="3">
        <v>467005</v>
      </c>
      <c r="X4" s="3">
        <v>494516</v>
      </c>
      <c r="Y4" s="3">
        <v>481569</v>
      </c>
      <c r="Z4" s="3">
        <v>478746</v>
      </c>
      <c r="AA4" s="3">
        <v>472182</v>
      </c>
      <c r="AB4" s="3">
        <v>450077</v>
      </c>
      <c r="AC4" s="3">
        <v>426401</v>
      </c>
      <c r="AD4" s="3">
        <v>391597</v>
      </c>
      <c r="AE4" s="3">
        <v>368869</v>
      </c>
      <c r="AF4" s="3">
        <v>388338</v>
      </c>
      <c r="AG4" s="3">
        <v>313374</v>
      </c>
      <c r="AH4" s="3">
        <v>246794</v>
      </c>
      <c r="AI4" s="3">
        <v>246037</v>
      </c>
      <c r="AJ4" s="3">
        <v>228544</v>
      </c>
      <c r="AK4" s="3">
        <v>191148</v>
      </c>
      <c r="AL4" s="3">
        <v>205887</v>
      </c>
      <c r="AM4" s="3">
        <v>248315</v>
      </c>
      <c r="AN4" s="3">
        <v>219779</v>
      </c>
      <c r="AO4" s="3">
        <v>197907</v>
      </c>
      <c r="AP4" s="3">
        <v>214766</v>
      </c>
      <c r="AQ4" s="3">
        <v>213869</v>
      </c>
      <c r="AR4" s="3">
        <v>217329</v>
      </c>
      <c r="AS4" s="3">
        <v>170198</v>
      </c>
      <c r="AT4" s="3">
        <v>167743</v>
      </c>
      <c r="AU4" s="3">
        <v>162525</v>
      </c>
      <c r="AV4" s="3">
        <v>125416</v>
      </c>
      <c r="AW4" s="3">
        <v>72000</v>
      </c>
    </row>
    <row r="5" spans="1:49" ht="20.100000000000001" customHeight="1" x14ac:dyDescent="0.25">
      <c r="A5" s="7" t="s">
        <v>52</v>
      </c>
      <c r="B5" s="4">
        <v>31.2</v>
      </c>
      <c r="C5" s="4">
        <v>31.2</v>
      </c>
      <c r="D5" s="4">
        <v>28.4</v>
      </c>
      <c r="E5" s="4">
        <v>28.3</v>
      </c>
      <c r="F5" s="4">
        <v>26.6</v>
      </c>
      <c r="G5" s="4">
        <v>24.8</v>
      </c>
      <c r="H5" s="4">
        <v>22.2</v>
      </c>
      <c r="I5" s="4">
        <v>22.7</v>
      </c>
      <c r="J5" s="4">
        <v>20.3</v>
      </c>
      <c r="K5" s="3">
        <v>23</v>
      </c>
      <c r="L5" s="4">
        <v>22.6</v>
      </c>
      <c r="M5" s="4">
        <v>22.4</v>
      </c>
      <c r="N5" s="4">
        <v>21.6</v>
      </c>
      <c r="O5" s="4">
        <v>19.3</v>
      </c>
      <c r="P5" s="4">
        <v>16.7</v>
      </c>
      <c r="Q5" s="4">
        <v>16.100000000000001</v>
      </c>
      <c r="R5" s="4">
        <v>15.4</v>
      </c>
      <c r="S5" s="3">
        <v>15</v>
      </c>
      <c r="T5" s="4">
        <v>15.1</v>
      </c>
      <c r="U5" s="4">
        <v>15.1</v>
      </c>
      <c r="V5" s="4">
        <v>15.2</v>
      </c>
      <c r="W5" s="4">
        <v>16.399999999999999</v>
      </c>
      <c r="X5" s="4">
        <v>16.7</v>
      </c>
      <c r="Y5" s="3">
        <v>16</v>
      </c>
      <c r="Z5" s="3">
        <v>16</v>
      </c>
      <c r="AA5" s="4">
        <v>15.7</v>
      </c>
      <c r="AB5" s="3">
        <v>15</v>
      </c>
      <c r="AC5" s="4">
        <v>14.4</v>
      </c>
      <c r="AD5" s="4">
        <v>13.6</v>
      </c>
      <c r="AE5" s="3">
        <v>13</v>
      </c>
      <c r="AF5" s="4">
        <v>13.3</v>
      </c>
      <c r="AG5" s="4">
        <v>11.6</v>
      </c>
      <c r="AH5" s="4">
        <v>10.199999999999999</v>
      </c>
      <c r="AI5" s="4">
        <v>10.199999999999999</v>
      </c>
      <c r="AJ5" s="4">
        <v>9.8000000000000007</v>
      </c>
      <c r="AK5" s="4">
        <v>8.9</v>
      </c>
      <c r="AL5" s="4">
        <v>9.1999999999999993</v>
      </c>
      <c r="AM5" s="3">
        <v>10</v>
      </c>
      <c r="AN5" s="4">
        <v>9.4</v>
      </c>
      <c r="AO5" s="3">
        <v>9</v>
      </c>
      <c r="AP5" s="4">
        <v>9.4</v>
      </c>
      <c r="AQ5" s="4">
        <v>9.4</v>
      </c>
      <c r="AR5" s="4">
        <v>9.6</v>
      </c>
      <c r="AS5" s="4">
        <v>8.6</v>
      </c>
      <c r="AT5" s="4">
        <v>8.6</v>
      </c>
      <c r="AU5" s="4">
        <v>8.6</v>
      </c>
      <c r="AV5" s="4">
        <v>7.9</v>
      </c>
      <c r="AW5" s="3">
        <v>7</v>
      </c>
    </row>
    <row r="6" spans="1:49" ht="20.100000000000001" customHeight="1" x14ac:dyDescent="0.25">
      <c r="A6" s="7" t="s">
        <v>53</v>
      </c>
      <c r="B6" s="3">
        <v>8</v>
      </c>
      <c r="C6" s="4">
        <v>7.2</v>
      </c>
      <c r="D6" s="4">
        <v>6.3</v>
      </c>
      <c r="E6" s="4">
        <v>7.8</v>
      </c>
      <c r="F6" s="4">
        <v>7.2</v>
      </c>
      <c r="G6" s="4">
        <v>7.7</v>
      </c>
      <c r="H6" s="4">
        <v>7.4</v>
      </c>
      <c r="I6" s="4">
        <v>6.8</v>
      </c>
      <c r="J6" s="4">
        <v>6.8</v>
      </c>
      <c r="K6" s="4">
        <v>6.4</v>
      </c>
      <c r="L6" s="4">
        <v>7.3</v>
      </c>
      <c r="M6" s="4">
        <v>6.1</v>
      </c>
      <c r="N6" s="4">
        <v>6.2</v>
      </c>
      <c r="O6" s="4">
        <v>6.4</v>
      </c>
      <c r="P6" s="4">
        <v>5.9</v>
      </c>
      <c r="Q6" s="4">
        <v>5.9</v>
      </c>
      <c r="R6" s="4">
        <v>5.8</v>
      </c>
      <c r="S6" s="4">
        <v>5.9</v>
      </c>
      <c r="T6" s="4">
        <v>5.6</v>
      </c>
      <c r="U6" s="4">
        <v>5.6</v>
      </c>
      <c r="V6" s="4">
        <v>5.6</v>
      </c>
      <c r="W6" s="4">
        <v>5.6</v>
      </c>
      <c r="X6" s="4">
        <v>5.4</v>
      </c>
      <c r="Y6" s="4">
        <v>5.2</v>
      </c>
      <c r="Z6" s="4">
        <v>5.4</v>
      </c>
      <c r="AA6" s="4">
        <v>5.3</v>
      </c>
      <c r="AB6" s="4">
        <v>5.2</v>
      </c>
      <c r="AC6" s="4">
        <v>5.2</v>
      </c>
      <c r="AD6" s="4">
        <v>5.2</v>
      </c>
      <c r="AE6" s="4">
        <v>5.2</v>
      </c>
      <c r="AF6" s="4">
        <v>5.2</v>
      </c>
      <c r="AG6" s="3">
        <v>5</v>
      </c>
      <c r="AH6" s="4">
        <v>5.0999999999999996</v>
      </c>
      <c r="AI6" s="4">
        <v>5.0999999999999996</v>
      </c>
      <c r="AJ6" s="3">
        <v>5</v>
      </c>
      <c r="AK6" s="3">
        <v>5</v>
      </c>
      <c r="AL6" s="3">
        <v>5</v>
      </c>
      <c r="AM6" s="3">
        <v>5</v>
      </c>
      <c r="AN6" s="3">
        <v>5</v>
      </c>
      <c r="AO6" s="3">
        <v>5</v>
      </c>
      <c r="AP6" s="4">
        <v>5.0999999999999996</v>
      </c>
      <c r="AQ6" s="4">
        <v>5.0999999999999996</v>
      </c>
      <c r="AR6" s="4">
        <v>5.3</v>
      </c>
      <c r="AS6" s="4">
        <v>5.3</v>
      </c>
      <c r="AT6" s="4">
        <v>5.3</v>
      </c>
      <c r="AU6" s="4">
        <v>5.4</v>
      </c>
      <c r="AV6" s="4">
        <v>5.5</v>
      </c>
      <c r="AW6" s="4">
        <v>5.6</v>
      </c>
    </row>
    <row r="7" spans="1:49" ht="20.100000000000001" customHeight="1" x14ac:dyDescent="0.25">
      <c r="A7" s="7" t="s">
        <v>54</v>
      </c>
      <c r="B7" s="4">
        <v>23.2</v>
      </c>
      <c r="C7" s="4">
        <v>23.9</v>
      </c>
      <c r="D7" s="4">
        <v>22.2</v>
      </c>
      <c r="E7" s="4">
        <v>20.5</v>
      </c>
      <c r="F7" s="4">
        <v>19.399999999999999</v>
      </c>
      <c r="G7" s="4">
        <v>17.100000000000001</v>
      </c>
      <c r="H7" s="4">
        <v>14.8</v>
      </c>
      <c r="I7" s="4">
        <v>15.8</v>
      </c>
      <c r="J7" s="4">
        <v>13.5</v>
      </c>
      <c r="K7" s="4">
        <v>16.600000000000001</v>
      </c>
      <c r="L7" s="4">
        <v>15.4</v>
      </c>
      <c r="M7" s="4">
        <v>16.3</v>
      </c>
      <c r="N7" s="4">
        <v>15.3</v>
      </c>
      <c r="O7" s="4">
        <v>12.9</v>
      </c>
      <c r="P7" s="4">
        <v>10.8</v>
      </c>
      <c r="Q7" s="4">
        <v>10.199999999999999</v>
      </c>
      <c r="R7" s="4">
        <v>9.6</v>
      </c>
      <c r="S7" s="4">
        <v>9.1</v>
      </c>
      <c r="T7" s="4">
        <v>9.5</v>
      </c>
      <c r="U7" s="4">
        <v>9.5</v>
      </c>
      <c r="V7" s="4">
        <v>9.5</v>
      </c>
      <c r="W7" s="4">
        <v>10.8</v>
      </c>
      <c r="X7" s="4">
        <v>11.3</v>
      </c>
      <c r="Y7" s="4">
        <v>10.8</v>
      </c>
      <c r="Z7" s="4">
        <v>10.6</v>
      </c>
      <c r="AA7" s="4">
        <v>10.3</v>
      </c>
      <c r="AB7" s="4">
        <v>9.8000000000000007</v>
      </c>
      <c r="AC7" s="4">
        <v>9.1999999999999993</v>
      </c>
      <c r="AD7" s="4">
        <v>8.4</v>
      </c>
      <c r="AE7" s="4">
        <v>7.8</v>
      </c>
      <c r="AF7" s="4">
        <v>8.1999999999999993</v>
      </c>
      <c r="AG7" s="4">
        <v>6.5</v>
      </c>
      <c r="AH7" s="4">
        <v>5.0999999999999996</v>
      </c>
      <c r="AI7" s="4">
        <v>5.0999999999999996</v>
      </c>
      <c r="AJ7" s="4">
        <v>4.7</v>
      </c>
      <c r="AK7" s="4">
        <v>3.9</v>
      </c>
      <c r="AL7" s="4">
        <v>4.2</v>
      </c>
      <c r="AM7" s="4">
        <v>5.0999999999999996</v>
      </c>
      <c r="AN7" s="4">
        <v>4.4000000000000004</v>
      </c>
      <c r="AO7" s="3">
        <v>4</v>
      </c>
      <c r="AP7" s="4">
        <v>4.3</v>
      </c>
      <c r="AQ7" s="4">
        <v>4.3</v>
      </c>
      <c r="AR7" s="4">
        <v>4.3</v>
      </c>
      <c r="AS7" s="4">
        <v>3.4</v>
      </c>
      <c r="AT7" s="4">
        <v>3.3</v>
      </c>
      <c r="AU7" s="4">
        <v>3.2</v>
      </c>
      <c r="AV7" s="4">
        <v>2.5</v>
      </c>
      <c r="AW7" s="4">
        <v>1.4</v>
      </c>
    </row>
    <row r="8" spans="1:49" ht="20.100000000000001" customHeight="1" x14ac:dyDescent="0.25">
      <c r="A8" s="7" t="s">
        <v>55</v>
      </c>
      <c r="B8" s="5">
        <v>4.53</v>
      </c>
      <c r="C8" s="5">
        <v>4.54</v>
      </c>
      <c r="D8" s="5">
        <v>4.12</v>
      </c>
      <c r="E8" s="5">
        <v>4.07</v>
      </c>
      <c r="F8" s="5">
        <v>3.77</v>
      </c>
      <c r="G8" s="5">
        <v>3.43</v>
      </c>
      <c r="H8" s="3">
        <v>3</v>
      </c>
      <c r="I8" s="5">
        <v>2.99</v>
      </c>
      <c r="J8" s="5">
        <v>2.64</v>
      </c>
      <c r="K8" s="4">
        <v>2.9</v>
      </c>
      <c r="L8" s="5">
        <v>2.82</v>
      </c>
      <c r="M8" s="5">
        <v>2.57</v>
      </c>
      <c r="N8" s="5">
        <v>2.39</v>
      </c>
      <c r="O8" s="5">
        <v>2.06</v>
      </c>
      <c r="P8" s="5">
        <v>1.74</v>
      </c>
      <c r="Q8" s="5">
        <v>1.66</v>
      </c>
      <c r="R8" s="5">
        <v>1.58</v>
      </c>
      <c r="S8" s="5">
        <v>1.53</v>
      </c>
      <c r="T8" s="5">
        <v>1.55</v>
      </c>
      <c r="U8" s="5">
        <v>1.56</v>
      </c>
      <c r="V8" s="5">
        <v>1.57</v>
      </c>
      <c r="W8" s="5">
        <v>1.71</v>
      </c>
      <c r="X8" s="5">
        <v>1.76</v>
      </c>
      <c r="Y8" s="6">
        <v>1.6539999999999999</v>
      </c>
      <c r="Z8" s="6">
        <v>1.6559999999999999</v>
      </c>
      <c r="AA8" s="6">
        <v>1.6339999999999999</v>
      </c>
      <c r="AB8" s="6">
        <v>1.5740000000000001</v>
      </c>
      <c r="AC8" s="5">
        <v>1.52</v>
      </c>
      <c r="AD8" s="6">
        <v>1.448</v>
      </c>
      <c r="AE8" s="5">
        <v>1.41</v>
      </c>
      <c r="AF8" s="6">
        <v>1.4670000000000001</v>
      </c>
      <c r="AG8" s="6">
        <v>1.2969999999999999</v>
      </c>
      <c r="AH8" s="6">
        <v>1.1659999999999999</v>
      </c>
      <c r="AI8" s="5">
        <v>1.18</v>
      </c>
      <c r="AJ8" s="6">
        <v>1.1539999999999999</v>
      </c>
      <c r="AK8" s="6">
        <v>1.0760000000000001</v>
      </c>
      <c r="AL8" s="6">
        <v>1.123</v>
      </c>
      <c r="AM8" s="5">
        <v>1.25</v>
      </c>
      <c r="AN8" s="6">
        <v>1.1919999999999999</v>
      </c>
      <c r="AO8" s="6">
        <v>1.149</v>
      </c>
      <c r="AP8" s="6">
        <v>1.226</v>
      </c>
      <c r="AQ8" s="6">
        <v>1.244</v>
      </c>
      <c r="AR8" s="6">
        <v>1.2969999999999999</v>
      </c>
      <c r="AS8" s="6">
        <v>1.1870000000000001</v>
      </c>
      <c r="AT8" s="6">
        <v>1.2050000000000001</v>
      </c>
      <c r="AU8" s="6">
        <v>1.2390000000000001</v>
      </c>
      <c r="AV8" s="6">
        <v>1.1719999999999999</v>
      </c>
      <c r="AW8" s="5">
        <v>1.05</v>
      </c>
    </row>
    <row r="9" spans="1:49" ht="20.100000000000001" customHeight="1" x14ac:dyDescent="0.25">
      <c r="A9" s="7" t="s">
        <v>56</v>
      </c>
      <c r="B9" s="3" t="s">
        <v>57</v>
      </c>
      <c r="C9" s="3" t="s">
        <v>57</v>
      </c>
      <c r="D9" s="3" t="s">
        <v>57</v>
      </c>
      <c r="E9" s="3" t="s">
        <v>57</v>
      </c>
      <c r="F9" s="3" t="s">
        <v>57</v>
      </c>
      <c r="G9" s="3" t="s">
        <v>57</v>
      </c>
      <c r="H9" s="3" t="s">
        <v>57</v>
      </c>
      <c r="I9" s="3" t="s">
        <v>57</v>
      </c>
      <c r="J9" s="3" t="s">
        <v>57</v>
      </c>
      <c r="K9" s="3" t="s">
        <v>57</v>
      </c>
      <c r="L9" s="3" t="s">
        <v>57</v>
      </c>
      <c r="M9" s="3" t="s">
        <v>57</v>
      </c>
      <c r="N9" s="3" t="s">
        <v>57</v>
      </c>
      <c r="O9" s="3" t="s">
        <v>57</v>
      </c>
      <c r="P9" s="3" t="s">
        <v>57</v>
      </c>
      <c r="Q9" s="3" t="s">
        <v>57</v>
      </c>
      <c r="R9" s="3" t="s">
        <v>57</v>
      </c>
      <c r="S9" s="3" t="s">
        <v>57</v>
      </c>
      <c r="T9" s="3" t="s">
        <v>57</v>
      </c>
      <c r="U9" s="3" t="s">
        <v>57</v>
      </c>
      <c r="V9" s="3" t="s">
        <v>57</v>
      </c>
      <c r="W9" s="3" t="s">
        <v>57</v>
      </c>
      <c r="X9" s="3" t="s">
        <v>57</v>
      </c>
      <c r="Y9" s="3" t="s">
        <v>57</v>
      </c>
      <c r="Z9" s="3" t="s">
        <v>57</v>
      </c>
      <c r="AA9" s="3" t="s">
        <v>57</v>
      </c>
      <c r="AB9" s="3" t="s">
        <v>57</v>
      </c>
      <c r="AC9" s="3" t="s">
        <v>57</v>
      </c>
      <c r="AD9" s="3" t="s">
        <v>57</v>
      </c>
      <c r="AE9" s="3" t="s">
        <v>57</v>
      </c>
      <c r="AF9" s="3" t="s">
        <v>57</v>
      </c>
      <c r="AG9" s="4">
        <v>5.4</v>
      </c>
      <c r="AH9" s="4">
        <v>5.2</v>
      </c>
      <c r="AI9" s="4">
        <v>5.0999999999999996</v>
      </c>
      <c r="AJ9" s="4">
        <v>4.7</v>
      </c>
      <c r="AK9" s="4">
        <v>4.2</v>
      </c>
      <c r="AL9" s="4">
        <v>3.8</v>
      </c>
      <c r="AM9" s="4">
        <v>3.5</v>
      </c>
      <c r="AN9" s="4">
        <v>3.4</v>
      </c>
      <c r="AO9" s="4">
        <v>3.2</v>
      </c>
      <c r="AP9" s="4">
        <v>3.2</v>
      </c>
      <c r="AQ9" s="3">
        <v>3</v>
      </c>
      <c r="AR9" s="4">
        <v>2.9</v>
      </c>
      <c r="AS9" s="3">
        <v>3</v>
      </c>
      <c r="AT9" s="3">
        <v>3</v>
      </c>
      <c r="AU9" s="4">
        <v>2.7</v>
      </c>
      <c r="AV9" s="4">
        <v>2.8</v>
      </c>
      <c r="AW9" s="3" t="s">
        <v>57</v>
      </c>
    </row>
    <row r="10" spans="1:49" ht="20.100000000000001" customHeight="1" x14ac:dyDescent="0.25">
      <c r="A10" s="7" t="s">
        <v>58</v>
      </c>
      <c r="B10" s="3">
        <v>295137</v>
      </c>
      <c r="C10" s="3">
        <v>239457</v>
      </c>
      <c r="D10" s="3">
        <v>244780</v>
      </c>
      <c r="E10" s="3">
        <v>259112</v>
      </c>
      <c r="F10" s="3">
        <v>259604</v>
      </c>
      <c r="G10" s="3">
        <v>283226</v>
      </c>
      <c r="H10" s="3">
        <v>285910</v>
      </c>
      <c r="I10" s="3">
        <v>303156</v>
      </c>
      <c r="J10" s="3">
        <v>343013</v>
      </c>
      <c r="K10" s="3">
        <v>353824</v>
      </c>
      <c r="L10" s="3">
        <v>403031</v>
      </c>
      <c r="M10" s="3">
        <v>406795</v>
      </c>
      <c r="N10" s="3">
        <v>387468</v>
      </c>
      <c r="O10" s="3">
        <v>412984</v>
      </c>
      <c r="P10" s="3">
        <v>385188</v>
      </c>
      <c r="Q10" s="3">
        <v>384686</v>
      </c>
      <c r="R10" s="3">
        <v>390229</v>
      </c>
      <c r="S10" s="3">
        <v>390276</v>
      </c>
      <c r="T10" s="3">
        <v>410129</v>
      </c>
      <c r="U10" s="3">
        <v>410708</v>
      </c>
      <c r="V10" s="3">
        <v>399312</v>
      </c>
      <c r="W10" s="3">
        <v>416872</v>
      </c>
      <c r="X10" s="3">
        <v>419774</v>
      </c>
      <c r="Y10" s="3">
        <v>402593</v>
      </c>
      <c r="Z10" s="3">
        <v>393121</v>
      </c>
      <c r="AA10" s="3">
        <v>398484</v>
      </c>
      <c r="AB10" s="3">
        <v>434911</v>
      </c>
      <c r="AC10" s="3">
        <v>388960</v>
      </c>
      <c r="AD10" s="3">
        <v>373500</v>
      </c>
      <c r="AE10" s="3">
        <v>360407</v>
      </c>
      <c r="AF10" s="3">
        <v>332090</v>
      </c>
      <c r="AG10" s="3">
        <v>318407</v>
      </c>
      <c r="AH10" s="3">
        <v>304877</v>
      </c>
      <c r="AI10" s="3">
        <v>302503</v>
      </c>
      <c r="AJ10" s="3">
        <v>308598</v>
      </c>
      <c r="AK10" s="3">
        <v>314304</v>
      </c>
      <c r="AL10" s="3">
        <v>330634</v>
      </c>
      <c r="AM10" s="3">
        <v>343559</v>
      </c>
      <c r="AN10" s="3">
        <v>327715</v>
      </c>
      <c r="AO10" s="3">
        <v>309759</v>
      </c>
      <c r="AP10" s="3">
        <v>326104</v>
      </c>
      <c r="AQ10" s="3">
        <v>329087</v>
      </c>
      <c r="AR10" s="3">
        <v>327073</v>
      </c>
      <c r="AS10" s="3">
        <v>322807</v>
      </c>
      <c r="AT10" s="3">
        <v>305507</v>
      </c>
      <c r="AU10" s="3">
        <v>302828</v>
      </c>
      <c r="AV10" s="3">
        <v>281635</v>
      </c>
      <c r="AW10" s="3">
        <v>264455</v>
      </c>
    </row>
    <row r="11" spans="1:49" ht="20.100000000000001" customHeight="1" x14ac:dyDescent="0.25">
      <c r="A11" s="7" t="s">
        <v>59</v>
      </c>
      <c r="B11" s="4">
        <v>9.1999999999999993</v>
      </c>
      <c r="C11" s="4">
        <v>7.3</v>
      </c>
      <c r="D11" s="4">
        <v>7.3</v>
      </c>
      <c r="E11" s="4">
        <v>7.6</v>
      </c>
      <c r="F11" s="4">
        <v>7.5</v>
      </c>
      <c r="G11" s="3">
        <v>8</v>
      </c>
      <c r="H11" s="3">
        <v>8</v>
      </c>
      <c r="I11" s="4">
        <v>8.3000000000000007</v>
      </c>
      <c r="J11" s="4">
        <v>9.3000000000000007</v>
      </c>
      <c r="K11" s="4">
        <v>9.4</v>
      </c>
      <c r="L11" s="4">
        <v>10.6</v>
      </c>
      <c r="M11" s="4">
        <v>10.5</v>
      </c>
      <c r="N11" s="4">
        <v>9.9</v>
      </c>
      <c r="O11" s="4">
        <v>10.3</v>
      </c>
      <c r="P11" s="4">
        <v>9.5</v>
      </c>
      <c r="Q11" s="4">
        <v>9.4</v>
      </c>
      <c r="R11" s="4">
        <v>9.5</v>
      </c>
      <c r="S11" s="4">
        <v>9.4</v>
      </c>
      <c r="T11" s="4">
        <v>9.8000000000000007</v>
      </c>
      <c r="U11" s="4">
        <v>9.6999999999999993</v>
      </c>
      <c r="V11" s="4">
        <v>9.3000000000000007</v>
      </c>
      <c r="W11" s="4">
        <v>9.6</v>
      </c>
      <c r="X11" s="4">
        <v>9.6</v>
      </c>
      <c r="Y11" s="3">
        <v>9</v>
      </c>
      <c r="Z11" s="4">
        <v>8.6999999999999993</v>
      </c>
      <c r="AA11" s="4">
        <v>8.6999999999999993</v>
      </c>
      <c r="AB11" s="4">
        <v>9.4</v>
      </c>
      <c r="AC11" s="4">
        <v>8.4</v>
      </c>
      <c r="AD11" s="3">
        <v>8</v>
      </c>
      <c r="AE11" s="4">
        <v>7.6</v>
      </c>
      <c r="AF11" s="3">
        <v>7</v>
      </c>
      <c r="AG11" s="4">
        <v>6.7</v>
      </c>
      <c r="AH11" s="4">
        <v>6.3</v>
      </c>
      <c r="AI11" s="4">
        <v>6.3</v>
      </c>
      <c r="AJ11" s="4">
        <v>6.4</v>
      </c>
      <c r="AK11" s="4">
        <v>6.5</v>
      </c>
      <c r="AL11" s="4">
        <v>6.8</v>
      </c>
      <c r="AM11" s="3">
        <v>7</v>
      </c>
      <c r="AN11" s="4">
        <v>6.6</v>
      </c>
      <c r="AO11" s="4">
        <v>6.2</v>
      </c>
      <c r="AP11" s="4">
        <v>6.5</v>
      </c>
      <c r="AQ11" s="4">
        <v>6.6</v>
      </c>
      <c r="AR11" s="4">
        <v>6.5</v>
      </c>
      <c r="AS11" s="4">
        <v>6.4</v>
      </c>
      <c r="AT11" s="3">
        <v>6</v>
      </c>
      <c r="AU11" s="4">
        <v>5.9</v>
      </c>
      <c r="AV11" s="4">
        <v>5.5</v>
      </c>
      <c r="AW11" s="4">
        <v>5.2</v>
      </c>
    </row>
    <row r="12" spans="1:49" ht="20.100000000000001" customHeight="1" x14ac:dyDescent="0.25">
      <c r="A12" s="7" t="s">
        <v>60</v>
      </c>
      <c r="B12" s="3">
        <v>11615</v>
      </c>
      <c r="C12" s="3">
        <v>11361</v>
      </c>
      <c r="D12" s="3">
        <v>12188</v>
      </c>
      <c r="E12" s="3">
        <v>12719</v>
      </c>
      <c r="F12" s="3">
        <v>14073</v>
      </c>
      <c r="G12" s="3">
        <v>16453</v>
      </c>
      <c r="H12" s="3">
        <v>17178</v>
      </c>
      <c r="I12" s="3">
        <v>20280</v>
      </c>
      <c r="J12" s="3">
        <v>19734</v>
      </c>
      <c r="K12" s="3">
        <v>17178</v>
      </c>
      <c r="L12" s="3">
        <v>23662</v>
      </c>
      <c r="M12" s="3">
        <v>24278</v>
      </c>
      <c r="N12" s="3">
        <v>26124</v>
      </c>
      <c r="O12" s="3">
        <v>28549</v>
      </c>
      <c r="P12" s="3">
        <v>35772</v>
      </c>
      <c r="Q12" s="3">
        <v>38187</v>
      </c>
      <c r="R12" s="3">
        <v>39132</v>
      </c>
      <c r="S12" s="3">
        <v>42268</v>
      </c>
      <c r="T12" s="3">
        <v>42757</v>
      </c>
      <c r="U12" s="3">
        <v>44017</v>
      </c>
      <c r="V12" s="3">
        <v>45694</v>
      </c>
      <c r="W12" s="3">
        <v>49205</v>
      </c>
      <c r="X12" s="3">
        <v>53539</v>
      </c>
      <c r="Y12" s="3">
        <v>59313</v>
      </c>
      <c r="Z12" s="3">
        <v>65015</v>
      </c>
      <c r="AA12" s="3">
        <v>68279</v>
      </c>
      <c r="AB12" s="3">
        <v>79895</v>
      </c>
      <c r="AC12" s="3">
        <v>91160</v>
      </c>
      <c r="AD12" s="3">
        <v>116294</v>
      </c>
      <c r="AE12" s="3">
        <v>117449</v>
      </c>
      <c r="AF12" s="3">
        <v>119455</v>
      </c>
      <c r="AG12" s="3">
        <v>134608</v>
      </c>
      <c r="AH12" s="3">
        <v>144910</v>
      </c>
      <c r="AI12" s="3">
        <v>166617</v>
      </c>
      <c r="AJ12" s="3">
        <v>138932</v>
      </c>
      <c r="AK12" s="3">
        <v>128035</v>
      </c>
      <c r="AL12" s="3">
        <v>124524</v>
      </c>
      <c r="AM12" s="3">
        <v>124072</v>
      </c>
      <c r="AN12" s="3">
        <v>116535</v>
      </c>
      <c r="AO12" s="3">
        <v>123999</v>
      </c>
      <c r="AP12" s="3">
        <v>116858</v>
      </c>
      <c r="AQ12" s="3">
        <v>114284</v>
      </c>
      <c r="AR12" s="3">
        <v>114316</v>
      </c>
      <c r="AS12" s="3">
        <v>115292</v>
      </c>
      <c r="AT12" s="3">
        <v>115510</v>
      </c>
      <c r="AU12" s="3">
        <v>109153</v>
      </c>
      <c r="AV12" s="3">
        <v>107328</v>
      </c>
      <c r="AW12" s="3">
        <v>106032</v>
      </c>
    </row>
    <row r="13" spans="1:49" ht="20.100000000000001" customHeight="1" x14ac:dyDescent="0.25">
      <c r="A13" s="7" t="s">
        <v>61</v>
      </c>
      <c r="B13" s="4">
        <v>0.4</v>
      </c>
      <c r="C13" s="4">
        <v>0.3</v>
      </c>
      <c r="D13" s="4">
        <v>0.4</v>
      </c>
      <c r="E13" s="4">
        <v>0.4</v>
      </c>
      <c r="F13" s="4">
        <v>0.4</v>
      </c>
      <c r="G13" s="4">
        <v>0.5</v>
      </c>
      <c r="H13" s="4">
        <v>0.5</v>
      </c>
      <c r="I13" s="4">
        <v>0.6</v>
      </c>
      <c r="J13" s="4">
        <v>0.5</v>
      </c>
      <c r="K13" s="4">
        <v>0.5</v>
      </c>
      <c r="L13" s="4">
        <v>0.6</v>
      </c>
      <c r="M13" s="4">
        <v>0.6</v>
      </c>
      <c r="N13" s="4">
        <v>0.7</v>
      </c>
      <c r="O13" s="4">
        <v>0.7</v>
      </c>
      <c r="P13" s="4">
        <v>0.9</v>
      </c>
      <c r="Q13" s="4">
        <v>0.9</v>
      </c>
      <c r="R13" s="4">
        <v>0.9</v>
      </c>
      <c r="S13" s="3">
        <v>1</v>
      </c>
      <c r="T13" s="3">
        <v>1</v>
      </c>
      <c r="U13" s="3">
        <v>1</v>
      </c>
      <c r="V13" s="4">
        <v>1.1000000000000001</v>
      </c>
      <c r="W13" s="4">
        <v>1.1000000000000001</v>
      </c>
      <c r="X13" s="4">
        <v>1.2</v>
      </c>
      <c r="Y13" s="4">
        <v>1.3</v>
      </c>
      <c r="Z13" s="4">
        <v>1.4</v>
      </c>
      <c r="AA13" s="4">
        <v>1.5</v>
      </c>
      <c r="AB13" s="4">
        <v>1.7</v>
      </c>
      <c r="AC13" s="3">
        <v>2</v>
      </c>
      <c r="AD13" s="4">
        <v>2.5</v>
      </c>
      <c r="AE13" s="4">
        <v>2.5</v>
      </c>
      <c r="AF13" s="4">
        <v>2.5</v>
      </c>
      <c r="AG13" s="4">
        <v>2.8</v>
      </c>
      <c r="AH13" s="3">
        <v>3</v>
      </c>
      <c r="AI13" s="4">
        <v>3.4</v>
      </c>
      <c r="AJ13" s="4">
        <v>2.9</v>
      </c>
      <c r="AK13" s="4">
        <v>2.6</v>
      </c>
      <c r="AL13" s="4">
        <v>2.5</v>
      </c>
      <c r="AM13" s="4">
        <v>2.5</v>
      </c>
      <c r="AN13" s="4">
        <v>2.4</v>
      </c>
      <c r="AO13" s="4">
        <v>2.5</v>
      </c>
      <c r="AP13" s="4">
        <v>2.2999999999999998</v>
      </c>
      <c r="AQ13" s="4">
        <v>2.2999999999999998</v>
      </c>
      <c r="AR13" s="4">
        <v>2.2999999999999998</v>
      </c>
      <c r="AS13" s="4">
        <v>2.2999999999999998</v>
      </c>
      <c r="AT13" s="4">
        <v>2.2999999999999998</v>
      </c>
      <c r="AU13" s="4">
        <v>2.1</v>
      </c>
      <c r="AV13" s="4">
        <v>2.1</v>
      </c>
      <c r="AW13" s="4">
        <v>2.1</v>
      </c>
    </row>
    <row r="14" spans="1:49" ht="20.100000000000001" customHeight="1" x14ac:dyDescent="0.25">
      <c r="A14" s="8" t="s">
        <v>62</v>
      </c>
      <c r="B14" s="4">
        <v>62.3</v>
      </c>
      <c r="C14" s="4">
        <v>62.7</v>
      </c>
      <c r="D14" s="4">
        <v>63.1</v>
      </c>
      <c r="E14" s="4">
        <v>63.5</v>
      </c>
      <c r="F14" s="4">
        <v>63.9</v>
      </c>
      <c r="G14" s="4">
        <v>64.2</v>
      </c>
      <c r="H14" s="4">
        <v>64.599999999999994</v>
      </c>
      <c r="I14" s="3">
        <v>65</v>
      </c>
      <c r="J14" s="4">
        <v>65.3</v>
      </c>
      <c r="K14" s="4">
        <v>65.599999999999994</v>
      </c>
      <c r="L14" s="4">
        <v>66.099999999999994</v>
      </c>
      <c r="M14" s="4">
        <v>66.7</v>
      </c>
      <c r="N14" s="4">
        <v>67.2</v>
      </c>
      <c r="O14" s="4">
        <v>67.7</v>
      </c>
      <c r="P14" s="4">
        <v>68.3</v>
      </c>
      <c r="Q14" s="4">
        <v>68.900000000000006</v>
      </c>
      <c r="R14" s="4">
        <v>69.5</v>
      </c>
      <c r="S14" s="4">
        <v>70.099999999999994</v>
      </c>
      <c r="T14" s="4">
        <v>70.7</v>
      </c>
      <c r="U14" s="4">
        <v>71.2</v>
      </c>
      <c r="V14" s="4">
        <v>71.7</v>
      </c>
      <c r="W14" s="4">
        <v>72.2</v>
      </c>
      <c r="X14" s="4">
        <v>72.599999999999994</v>
      </c>
      <c r="Y14" s="4">
        <v>73.099999999999994</v>
      </c>
      <c r="Z14" s="4">
        <v>73.5</v>
      </c>
      <c r="AA14" s="4">
        <v>73.8</v>
      </c>
      <c r="AB14" s="4">
        <v>74.2</v>
      </c>
      <c r="AC14" s="4">
        <v>74.7</v>
      </c>
      <c r="AD14" s="4">
        <v>75.099999999999994</v>
      </c>
      <c r="AE14" s="4">
        <v>75.5</v>
      </c>
      <c r="AF14" s="3">
        <v>76</v>
      </c>
      <c r="AG14" s="4">
        <v>76.5</v>
      </c>
      <c r="AH14" s="4">
        <v>76.8</v>
      </c>
      <c r="AI14" s="4">
        <v>77.3</v>
      </c>
      <c r="AJ14" s="4">
        <v>77.8</v>
      </c>
      <c r="AK14" s="4">
        <v>78.2</v>
      </c>
      <c r="AL14" s="4">
        <v>78.8</v>
      </c>
      <c r="AM14" s="4">
        <v>79.2</v>
      </c>
      <c r="AN14" s="4">
        <v>79.599999999999994</v>
      </c>
      <c r="AO14" s="3">
        <v>80</v>
      </c>
      <c r="AP14" s="4">
        <v>80.2</v>
      </c>
      <c r="AQ14" s="4">
        <v>80.599999999999994</v>
      </c>
      <c r="AR14" s="4">
        <v>80.900000000000006</v>
      </c>
      <c r="AS14" s="4">
        <v>81.400000000000006</v>
      </c>
      <c r="AT14" s="4">
        <v>81.8</v>
      </c>
      <c r="AU14" s="4">
        <v>82.1</v>
      </c>
      <c r="AV14" s="4">
        <v>82.4</v>
      </c>
      <c r="AW14" s="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5" x14ac:dyDescent="0.25"/>
  <sheetData>
    <row r="1" spans="1:2" x14ac:dyDescent="0.25">
      <c r="A1" s="9" t="s">
        <v>63</v>
      </c>
      <c r="B1" s="9" t="s">
        <v>64</v>
      </c>
    </row>
    <row r="2" spans="1:2" x14ac:dyDescent="0.25">
      <c r="A2" s="9" t="s">
        <v>65</v>
      </c>
      <c r="B2" s="9" t="s">
        <v>66</v>
      </c>
    </row>
    <row r="3" spans="1:2" x14ac:dyDescent="0.25">
      <c r="A3" s="9" t="s">
        <v>67</v>
      </c>
      <c r="B3" s="9" t="s">
        <v>68</v>
      </c>
    </row>
    <row r="4" spans="1:2" x14ac:dyDescent="0.25">
      <c r="A4" s="9" t="s">
        <v>69</v>
      </c>
      <c r="B4" s="9" t="s">
        <v>70</v>
      </c>
    </row>
    <row r="5" spans="1:2" x14ac:dyDescent="0.25">
      <c r="A5" s="9" t="s">
        <v>71</v>
      </c>
      <c r="B5" s="9" t="s">
        <v>72</v>
      </c>
    </row>
    <row r="6" spans="1:2" x14ac:dyDescent="0.25">
      <c r="A6" s="9" t="s">
        <v>73</v>
      </c>
      <c r="B6" s="9" t="s">
        <v>74</v>
      </c>
    </row>
    <row r="7" spans="1:2" x14ac:dyDescent="0.25">
      <c r="A7" s="9" t="s">
        <v>75</v>
      </c>
      <c r="B7" s="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Megan Alsleben</cp:lastModifiedBy>
  <dcterms:created xsi:type="dcterms:W3CDTF">2018-06-23T06:06:54Z</dcterms:created>
  <dcterms:modified xsi:type="dcterms:W3CDTF">2018-10-13T13:43:52Z</dcterms:modified>
</cp:coreProperties>
</file>