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Game\0 Game Support\三国冰河时代\"/>
    </mc:Choice>
  </mc:AlternateContent>
  <xr:revisionPtr revIDLastSave="0" documentId="13_ncr:1_{9EB6D7EF-8344-463D-9535-3D9EC1D02810}" xr6:coauthVersionLast="47" xr6:coauthVersionMax="47" xr10:uidLastSave="{00000000-0000-0000-0000-000000000000}"/>
  <bookViews>
    <workbookView xWindow="8280" yWindow="2040" windowWidth="18260" windowHeight="11160" activeTab="4" xr2:uid="{00000000-000D-0000-FFFF-FFFF00000000}"/>
  </bookViews>
  <sheets>
    <sheet name="分组" sheetId="1" r:id="rId1"/>
    <sheet name="区服情况汇总" sheetId="3" r:id="rId2"/>
    <sheet name="龙耀霸王" sheetId="2" r:id="rId3"/>
    <sheet name="s3转区" sheetId="4" r:id="rId4"/>
    <sheet name="s4转区" sheetId="6" r:id="rId5"/>
    <sheet name="20250831" sheetId="7" r:id="rId6"/>
    <sheet name="s7转区" sheetId="5" r:id="rId7"/>
  </sheets>
  <definedNames>
    <definedName name="_xlnm._FilterDatabase" localSheetId="2" hidden="1">龙耀霸王!$A$1:$E$160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8" i="6" l="1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J27" i="6"/>
  <c r="I27" i="6"/>
  <c r="H27" i="6"/>
  <c r="J26" i="6"/>
  <c r="I26" i="6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15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4" i="4"/>
  <c r="I4" i="4"/>
  <c r="H4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I16" i="4"/>
  <c r="J16" i="4"/>
  <c r="H16" i="4"/>
  <c r="I4" i="1"/>
  <c r="I3" i="1"/>
</calcChain>
</file>

<file path=xl/sharedStrings.xml><?xml version="1.0" encoding="utf-8"?>
<sst xmlns="http://schemas.openxmlformats.org/spreadsheetml/2006/main" count="924" uniqueCount="522">
  <si>
    <t>364、366、368、371、372、374</t>
  </si>
  <si>
    <t>352、356、357、358、359、361</t>
  </si>
  <si>
    <t>365、367、369、370、373、375</t>
  </si>
  <si>
    <t>区</t>
    <phoneticPr fontId="1" type="noConversion"/>
  </si>
  <si>
    <t>同盟</t>
    <phoneticPr fontId="1" type="noConversion"/>
  </si>
  <si>
    <t>角色</t>
    <phoneticPr fontId="1" type="noConversion"/>
  </si>
  <si>
    <t>称号</t>
    <phoneticPr fontId="1" type="noConversion"/>
  </si>
  <si>
    <t>天下第一</t>
    <phoneticPr fontId="1" type="noConversion"/>
  </si>
  <si>
    <t>天帝</t>
    <phoneticPr fontId="1" type="noConversion"/>
  </si>
  <si>
    <t>龙耀</t>
    <phoneticPr fontId="1" type="noConversion"/>
  </si>
  <si>
    <t>霸王</t>
    <phoneticPr fontId="1" type="noConversion"/>
  </si>
  <si>
    <t>霸王（疑似）</t>
    <phoneticPr fontId="1" type="noConversion"/>
  </si>
  <si>
    <t>萤火</t>
    <phoneticPr fontId="1" type="noConversion"/>
  </si>
  <si>
    <t>明人不放暗啤</t>
    <phoneticPr fontId="1" type="noConversion"/>
  </si>
  <si>
    <t>图图图</t>
    <phoneticPr fontId="1" type="noConversion"/>
  </si>
  <si>
    <t>我见青山</t>
    <phoneticPr fontId="1" type="noConversion"/>
  </si>
  <si>
    <t>深拥入怀</t>
    <phoneticPr fontId="1" type="noConversion"/>
  </si>
  <si>
    <t>地球超人</t>
    <phoneticPr fontId="1" type="noConversion"/>
  </si>
  <si>
    <t>有缘</t>
    <phoneticPr fontId="1" type="noConversion"/>
  </si>
  <si>
    <t>霜烬</t>
    <phoneticPr fontId="1" type="noConversion"/>
  </si>
  <si>
    <t>劳苦大众</t>
    <phoneticPr fontId="1" type="noConversion"/>
  </si>
  <si>
    <t>雨季</t>
    <phoneticPr fontId="1" type="noConversion"/>
  </si>
  <si>
    <t>小织饱饱</t>
  </si>
  <si>
    <t>烟灭</t>
    <phoneticPr fontId="1" type="noConversion"/>
  </si>
  <si>
    <t>咸鱼1条</t>
  </si>
  <si>
    <t>首富</t>
    <phoneticPr fontId="1" type="noConversion"/>
  </si>
  <si>
    <t>风向往的岛</t>
    <phoneticPr fontId="1" type="noConversion"/>
  </si>
  <si>
    <t>苏月轩</t>
  </si>
  <si>
    <t>青崖</t>
    <phoneticPr fontId="1" type="noConversion"/>
  </si>
  <si>
    <t>风起青崖</t>
    <phoneticPr fontId="1" type="noConversion"/>
  </si>
  <si>
    <t>刘文叔</t>
    <phoneticPr fontId="1" type="noConversion"/>
  </si>
  <si>
    <t>御风踏云</t>
    <phoneticPr fontId="1" type="noConversion"/>
  </si>
  <si>
    <t>娱乐</t>
    <phoneticPr fontId="1" type="noConversion"/>
  </si>
  <si>
    <t>春秋</t>
    <phoneticPr fontId="1" type="noConversion"/>
  </si>
  <si>
    <t>朝朝</t>
    <phoneticPr fontId="1" type="noConversion"/>
  </si>
  <si>
    <t>六月六</t>
    <phoneticPr fontId="1" type="noConversion"/>
  </si>
  <si>
    <t>欧气满满</t>
    <phoneticPr fontId="1" type="noConversion"/>
  </si>
  <si>
    <t>朝天阙</t>
    <phoneticPr fontId="1" type="noConversion"/>
  </si>
  <si>
    <t>发财</t>
    <phoneticPr fontId="1" type="noConversion"/>
  </si>
  <si>
    <t>黑衣人</t>
    <phoneticPr fontId="1" type="noConversion"/>
  </si>
  <si>
    <t>卡卡卡卡</t>
    <phoneticPr fontId="1" type="noConversion"/>
  </si>
  <si>
    <t>霸王</t>
  </si>
  <si>
    <t>黑曜</t>
    <phoneticPr fontId="1" type="noConversion"/>
  </si>
  <si>
    <t>潞大爷</t>
    <phoneticPr fontId="1" type="noConversion"/>
  </si>
  <si>
    <t>风云</t>
    <phoneticPr fontId="1" type="noConversion"/>
  </si>
  <si>
    <t>心梦絮影</t>
    <phoneticPr fontId="1" type="noConversion"/>
  </si>
  <si>
    <t>幽冥</t>
    <phoneticPr fontId="1" type="noConversion"/>
  </si>
  <si>
    <t>心累种田</t>
    <phoneticPr fontId="1" type="noConversion"/>
  </si>
  <si>
    <t>ID</t>
    <phoneticPr fontId="1" type="noConversion"/>
  </si>
  <si>
    <t>35900037466239</t>
    <phoneticPr fontId="1" type="noConversion"/>
  </si>
  <si>
    <t>35900037444805</t>
    <phoneticPr fontId="1" type="noConversion"/>
  </si>
  <si>
    <t>35200036748893</t>
    <phoneticPr fontId="1" type="noConversion"/>
  </si>
  <si>
    <t>35200036658181</t>
    <phoneticPr fontId="1" type="noConversion"/>
  </si>
  <si>
    <t>35200036743683</t>
    <phoneticPr fontId="1" type="noConversion"/>
  </si>
  <si>
    <t>35800037358033</t>
  </si>
  <si>
    <t>35600037198222</t>
  </si>
  <si>
    <t>35600037138203</t>
    <phoneticPr fontId="1" type="noConversion"/>
  </si>
  <si>
    <t>地球超人</t>
  </si>
  <si>
    <t>小小一</t>
    <phoneticPr fontId="1" type="noConversion"/>
  </si>
  <si>
    <t>35600037090644</t>
    <phoneticPr fontId="1" type="noConversion"/>
  </si>
  <si>
    <t>37100038774345</t>
  </si>
  <si>
    <t>御天下</t>
    <phoneticPr fontId="1" type="noConversion"/>
  </si>
  <si>
    <t>37100038793613</t>
  </si>
  <si>
    <t>神皇</t>
    <phoneticPr fontId="1" type="noConversion"/>
  </si>
  <si>
    <t>37100038763655</t>
  </si>
  <si>
    <t>血舞残阳</t>
    <phoneticPr fontId="1" type="noConversion"/>
  </si>
  <si>
    <t>37100038827955</t>
  </si>
  <si>
    <t>36400037924557</t>
  </si>
  <si>
    <t>37200038880210</t>
  </si>
  <si>
    <t>37200038956780</t>
  </si>
  <si>
    <t>36600038141482</t>
  </si>
  <si>
    <t>36600038179128</t>
  </si>
  <si>
    <t>36600038110156</t>
  </si>
  <si>
    <t>37100038807564</t>
  </si>
  <si>
    <t>37200038992333</t>
  </si>
  <si>
    <t>37200039033314</t>
  </si>
  <si>
    <t>37200038949244</t>
  </si>
  <si>
    <t>37400039162591</t>
  </si>
  <si>
    <t>37400039106542</t>
  </si>
  <si>
    <t>阿杰</t>
    <phoneticPr fontId="1" type="noConversion"/>
  </si>
  <si>
    <t>37200038957872</t>
  </si>
  <si>
    <t>37400039154265</t>
  </si>
  <si>
    <t>夏天的雨</t>
    <phoneticPr fontId="1" type="noConversion"/>
  </si>
  <si>
    <t>37400039101881</t>
  </si>
  <si>
    <t>36400037967554</t>
  </si>
  <si>
    <t>36400039316539</t>
  </si>
  <si>
    <t>米兰传说</t>
    <phoneticPr fontId="1" type="noConversion"/>
  </si>
  <si>
    <t>35800037266762</t>
  </si>
  <si>
    <t>35800037294409</t>
  </si>
  <si>
    <t>35700037207938</t>
  </si>
  <si>
    <t>41400043732921</t>
  </si>
  <si>
    <t>41200043441622</t>
  </si>
  <si>
    <t>41300043629746</t>
  </si>
  <si>
    <t>东汉霸王</t>
    <phoneticPr fontId="1" type="noConversion"/>
  </si>
  <si>
    <t>36100037710248</t>
  </si>
  <si>
    <t>35800037311203</t>
  </si>
  <si>
    <t>37000038631400</t>
  </si>
  <si>
    <t>放牛娃</t>
    <phoneticPr fontId="1" type="noConversion"/>
  </si>
  <si>
    <t>37100038789044</t>
  </si>
  <si>
    <t>37300039073325</t>
  </si>
  <si>
    <t>叶幕</t>
    <phoneticPr fontId="1" type="noConversion"/>
  </si>
  <si>
    <t>理想国</t>
    <phoneticPr fontId="1" type="noConversion"/>
  </si>
  <si>
    <t>36900038558338</t>
  </si>
  <si>
    <t>丸子汤</t>
    <phoneticPr fontId="1" type="noConversion"/>
  </si>
  <si>
    <t>37000038626044</t>
  </si>
  <si>
    <t>沪上哥哥</t>
    <phoneticPr fontId="1" type="noConversion"/>
  </si>
  <si>
    <t>37300038998400</t>
  </si>
  <si>
    <t>扶摇</t>
    <phoneticPr fontId="1" type="noConversion"/>
  </si>
  <si>
    <t>42200044598632</t>
  </si>
  <si>
    <t>梵山博哥</t>
    <phoneticPr fontId="1" type="noConversion"/>
  </si>
  <si>
    <t>四海会</t>
    <phoneticPr fontId="1" type="noConversion"/>
  </si>
  <si>
    <t>汶行天下</t>
    <phoneticPr fontId="1" type="noConversion"/>
  </si>
  <si>
    <t>42200044614447</t>
  </si>
  <si>
    <t>42200044596488</t>
  </si>
  <si>
    <t>胡萝卜大王</t>
    <phoneticPr fontId="1" type="noConversion"/>
  </si>
  <si>
    <t>紫禁城</t>
    <phoneticPr fontId="1" type="noConversion"/>
  </si>
  <si>
    <t>42200044594932</t>
  </si>
  <si>
    <t>急救包条大王</t>
    <phoneticPr fontId="1" type="noConversion"/>
  </si>
  <si>
    <t>42300044767775</t>
  </si>
  <si>
    <t>慕容寒</t>
    <phoneticPr fontId="1" type="noConversion"/>
  </si>
  <si>
    <t>听雪楼</t>
    <phoneticPr fontId="1" type="noConversion"/>
  </si>
  <si>
    <t>41800044150376</t>
  </si>
  <si>
    <t>长坂龙吟啸</t>
    <phoneticPr fontId="1" type="noConversion"/>
  </si>
  <si>
    <t>41800044118617</t>
  </si>
  <si>
    <t>阎无心</t>
    <phoneticPr fontId="1" type="noConversion"/>
  </si>
  <si>
    <t>41800044119276</t>
  </si>
  <si>
    <t>42300051418090</t>
  </si>
  <si>
    <t>咕噜噜</t>
    <phoneticPr fontId="1" type="noConversion"/>
  </si>
  <si>
    <t>41800044186682</t>
    <phoneticPr fontId="1" type="noConversion"/>
  </si>
  <si>
    <t>41700044050898</t>
  </si>
  <si>
    <t>41700044077326</t>
  </si>
  <si>
    <t>知己</t>
    <phoneticPr fontId="1" type="noConversion"/>
  </si>
  <si>
    <t>刘思哲</t>
    <phoneticPr fontId="1" type="noConversion"/>
  </si>
  <si>
    <t>寂寞哥</t>
    <phoneticPr fontId="1" type="noConversion"/>
  </si>
  <si>
    <t>婶才是传说</t>
    <phoneticPr fontId="1" type="noConversion"/>
  </si>
  <si>
    <t>41200043484946</t>
  </si>
  <si>
    <t>日子哥</t>
    <phoneticPr fontId="1" type="noConversion"/>
  </si>
  <si>
    <t>37000038691056</t>
  </si>
  <si>
    <t>皮皮的小魔女</t>
    <phoneticPr fontId="1" type="noConversion"/>
  </si>
  <si>
    <t>42200044599889</t>
  </si>
  <si>
    <t>37500039199715</t>
  </si>
  <si>
    <t>35800037357210</t>
  </si>
  <si>
    <t>最强</t>
    <phoneticPr fontId="1" type="noConversion"/>
  </si>
  <si>
    <t>最弱</t>
    <phoneticPr fontId="1" type="noConversion"/>
  </si>
  <si>
    <t>其次</t>
    <phoneticPr fontId="1" type="noConversion"/>
  </si>
  <si>
    <t>战区强度</t>
    <phoneticPr fontId="1" type="noConversion"/>
  </si>
  <si>
    <t>区内氛围</t>
    <phoneticPr fontId="1" type="noConversion"/>
  </si>
  <si>
    <t>区内同盟</t>
    <phoneticPr fontId="1" type="noConversion"/>
  </si>
  <si>
    <t>s2表现</t>
    <phoneticPr fontId="1" type="noConversion"/>
  </si>
  <si>
    <t>s3表现</t>
    <phoneticPr fontId="1" type="noConversion"/>
  </si>
  <si>
    <t>一盟</t>
    <phoneticPr fontId="1" type="noConversion"/>
  </si>
  <si>
    <t>差</t>
    <phoneticPr fontId="1" type="noConversion"/>
  </si>
  <si>
    <t>有死敌</t>
    <phoneticPr fontId="1" type="noConversion"/>
  </si>
  <si>
    <t>备注</t>
    <phoneticPr fontId="1" type="noConversion"/>
  </si>
  <si>
    <t>与352组cp</t>
    <phoneticPr fontId="1" type="noConversion"/>
  </si>
  <si>
    <t>1龙2霸王</t>
    <phoneticPr fontId="1" type="noConversion"/>
  </si>
  <si>
    <t>评价</t>
    <phoneticPr fontId="1" type="noConversion"/>
  </si>
  <si>
    <t>碾压</t>
    <phoneticPr fontId="1" type="noConversion"/>
  </si>
  <si>
    <t>合作拿过1</t>
    <phoneticPr fontId="1" type="noConversion"/>
  </si>
  <si>
    <t>被352碾压</t>
    <phoneticPr fontId="1" type="noConversion"/>
  </si>
  <si>
    <t>1霸王</t>
    <phoneticPr fontId="1" type="noConversion"/>
  </si>
  <si>
    <t>给352当狗</t>
    <phoneticPr fontId="1" type="noConversion"/>
  </si>
  <si>
    <t>抽象</t>
    <phoneticPr fontId="1" type="noConversion"/>
  </si>
  <si>
    <t>强</t>
    <phoneticPr fontId="1" type="noConversion"/>
  </si>
  <si>
    <t>中等</t>
    <phoneticPr fontId="1" type="noConversion"/>
  </si>
  <si>
    <t>弱</t>
    <phoneticPr fontId="1" type="noConversion"/>
  </si>
  <si>
    <t>废</t>
    <phoneticPr fontId="1" type="noConversion"/>
  </si>
  <si>
    <t>被玩弄</t>
    <phoneticPr fontId="1" type="noConversion"/>
  </si>
  <si>
    <t>笑红尘</t>
    <phoneticPr fontId="1" type="noConversion"/>
  </si>
  <si>
    <t>明月清风</t>
    <phoneticPr fontId="1" type="noConversion"/>
  </si>
  <si>
    <t>八荒</t>
    <phoneticPr fontId="1" type="noConversion"/>
  </si>
  <si>
    <t>君临天下</t>
    <phoneticPr fontId="1" type="noConversion"/>
  </si>
  <si>
    <t>白手起家</t>
    <phoneticPr fontId="1" type="noConversion"/>
  </si>
  <si>
    <t>萤火之森</t>
    <phoneticPr fontId="1" type="noConversion"/>
  </si>
  <si>
    <t>35700037225344</t>
  </si>
  <si>
    <t>不辞远</t>
    <phoneticPr fontId="1" type="noConversion"/>
  </si>
  <si>
    <t>36900038601284</t>
  </si>
  <si>
    <t>37300039004110</t>
  </si>
  <si>
    <t>胡搅蛮缠</t>
    <phoneticPr fontId="1" type="noConversion"/>
  </si>
  <si>
    <t>37000038653104</t>
  </si>
  <si>
    <t>我的世界007</t>
    <phoneticPr fontId="1" type="noConversion"/>
  </si>
  <si>
    <t>36900038576482</t>
  </si>
  <si>
    <t>叶幕降临</t>
    <phoneticPr fontId="1" type="noConversion"/>
  </si>
  <si>
    <t>3霸王</t>
    <phoneticPr fontId="1" type="noConversion"/>
  </si>
  <si>
    <t>好</t>
    <phoneticPr fontId="1" type="noConversion"/>
  </si>
  <si>
    <t>仙境</t>
    <phoneticPr fontId="1" type="noConversion"/>
  </si>
  <si>
    <t>1龙1霸王</t>
    <phoneticPr fontId="1" type="noConversion"/>
  </si>
  <si>
    <t>九州</t>
    <phoneticPr fontId="1" type="noConversion"/>
  </si>
  <si>
    <t>全球首富聚集地</t>
    <phoneticPr fontId="1" type="noConversion"/>
  </si>
  <si>
    <t>强势</t>
    <phoneticPr fontId="1" type="noConversion"/>
  </si>
  <si>
    <t>主播区</t>
    <phoneticPr fontId="1" type="noConversion"/>
  </si>
  <si>
    <t>弱势</t>
    <phoneticPr fontId="1" type="noConversion"/>
  </si>
  <si>
    <t>火狐</t>
    <phoneticPr fontId="1" type="noConversion"/>
  </si>
  <si>
    <t>孙行者</t>
    <phoneticPr fontId="1" type="noConversion"/>
  </si>
  <si>
    <t>36500038077476</t>
  </si>
  <si>
    <t>36700038222979</t>
  </si>
  <si>
    <t>36700038284705</t>
  </si>
  <si>
    <t>龙啸江东</t>
    <phoneticPr fontId="1" type="noConversion"/>
  </si>
  <si>
    <t>36700038226968</t>
  </si>
  <si>
    <t>42200044693885</t>
  </si>
  <si>
    <t>黎歌哟哟</t>
    <phoneticPr fontId="1" type="noConversion"/>
  </si>
  <si>
    <t>楠木公子</t>
    <phoneticPr fontId="1" type="noConversion"/>
  </si>
  <si>
    <t>官渡赢359、366、362</t>
    <phoneticPr fontId="1" type="noConversion"/>
  </si>
  <si>
    <t>背刺</t>
    <phoneticPr fontId="1" type="noConversion"/>
  </si>
  <si>
    <t>第一</t>
    <phoneticPr fontId="1" type="noConversion"/>
  </si>
  <si>
    <t>私仇</t>
    <phoneticPr fontId="1" type="noConversion"/>
  </si>
  <si>
    <t>赛季</t>
    <phoneticPr fontId="1" type="noConversion"/>
  </si>
  <si>
    <t>转区分组</t>
    <phoneticPr fontId="1" type="noConversion"/>
  </si>
  <si>
    <t>起</t>
    <phoneticPr fontId="1" type="noConversion"/>
  </si>
  <si>
    <t>止</t>
    <phoneticPr fontId="1" type="noConversion"/>
  </si>
  <si>
    <t>总数</t>
    <phoneticPr fontId="1" type="noConversion"/>
  </si>
  <si>
    <t>战区分组</t>
    <phoneticPr fontId="1" type="noConversion"/>
  </si>
  <si>
    <t>打我胖100斤</t>
    <phoneticPr fontId="1" type="noConversion"/>
  </si>
  <si>
    <t>42200044640675</t>
  </si>
  <si>
    <t>爆西爆</t>
    <phoneticPr fontId="1" type="noConversion"/>
  </si>
  <si>
    <t>初始名额</t>
    <phoneticPr fontId="1" type="noConversion"/>
  </si>
  <si>
    <t>镇国</t>
    <phoneticPr fontId="1" type="noConversion"/>
  </si>
  <si>
    <t>督军</t>
    <phoneticPr fontId="1" type="noConversion"/>
  </si>
  <si>
    <t>先锋</t>
    <phoneticPr fontId="1" type="noConversion"/>
  </si>
  <si>
    <t>最终名额</t>
    <phoneticPr fontId="1" type="noConversion"/>
  </si>
  <si>
    <t>257</t>
    <phoneticPr fontId="1" type="noConversion"/>
  </si>
  <si>
    <t>42300044793739</t>
  </si>
  <si>
    <t>变动</t>
    <phoneticPr fontId="1" type="noConversion"/>
  </si>
  <si>
    <t>转入</t>
    <phoneticPr fontId="1" type="noConversion"/>
  </si>
  <si>
    <t>转出</t>
    <phoneticPr fontId="1" type="noConversion"/>
  </si>
  <si>
    <t>369：1镇国</t>
    <phoneticPr fontId="1" type="noConversion"/>
  </si>
  <si>
    <t>367：1镇国</t>
    <phoneticPr fontId="1" type="noConversion"/>
  </si>
  <si>
    <t>363：1镇国</t>
    <phoneticPr fontId="1" type="noConversion"/>
  </si>
  <si>
    <t>360：1镇国</t>
    <phoneticPr fontId="1" type="noConversion"/>
  </si>
  <si>
    <t>359：1镇国</t>
    <phoneticPr fontId="1" type="noConversion"/>
  </si>
  <si>
    <t>358：1镇国</t>
    <phoneticPr fontId="1" type="noConversion"/>
  </si>
  <si>
    <t>增强</t>
    <phoneticPr fontId="1" type="noConversion"/>
  </si>
  <si>
    <t>削弱</t>
    <phoneticPr fontId="1" type="noConversion"/>
  </si>
  <si>
    <t>374：2镇国6督军</t>
    <phoneticPr fontId="1" type="noConversion"/>
  </si>
  <si>
    <t>364：2镇国6督军
366：2督军
368：4督军</t>
    <phoneticPr fontId="1" type="noConversion"/>
  </si>
  <si>
    <t>374：2督军
372：1督军</t>
    <phoneticPr fontId="1" type="noConversion"/>
  </si>
  <si>
    <t>352：1镇国5督军</t>
    <phoneticPr fontId="1" type="noConversion"/>
  </si>
  <si>
    <t>356：1督军</t>
    <phoneticPr fontId="1" type="noConversion"/>
  </si>
  <si>
    <t>357：1镇国4督军</t>
    <phoneticPr fontId="1" type="noConversion"/>
  </si>
  <si>
    <t>4爷爷</t>
  </si>
  <si>
    <t>逆贼</t>
  </si>
  <si>
    <t>35200036658426</t>
  </si>
  <si>
    <t>宣一笑</t>
  </si>
  <si>
    <t>霸王（疑似）</t>
  </si>
  <si>
    <t>坏男孩</t>
  </si>
  <si>
    <t>惘然之间</t>
  </si>
  <si>
    <t>长歌</t>
  </si>
  <si>
    <t>西柚</t>
  </si>
  <si>
    <t>骆文舟</t>
    <phoneticPr fontId="1" type="noConversion"/>
  </si>
  <si>
    <t>燕归来</t>
    <phoneticPr fontId="1" type="noConversion"/>
  </si>
  <si>
    <t>泠泠泠</t>
  </si>
  <si>
    <t>36100037658521</t>
  </si>
  <si>
    <t>优秀</t>
    <phoneticPr fontId="1" type="noConversion"/>
  </si>
  <si>
    <t>霜月</t>
  </si>
  <si>
    <t>文昌阁主</t>
  </si>
  <si>
    <t>爱挖矿的秋</t>
  </si>
  <si>
    <t>356：1镇国
362：1镇国</t>
    <phoneticPr fontId="1" type="noConversion"/>
  </si>
  <si>
    <t>373：1镇国</t>
    <phoneticPr fontId="1" type="noConversion"/>
  </si>
  <si>
    <t>364：1镇国9督军</t>
    <phoneticPr fontId="1" type="noConversion"/>
  </si>
  <si>
    <t>365：1巅峰镇国8督军</t>
    <phoneticPr fontId="1" type="noConversion"/>
  </si>
  <si>
    <t>砍柴</t>
  </si>
  <si>
    <t>36800038390673</t>
  </si>
  <si>
    <t>龙耀</t>
  </si>
  <si>
    <t>神魔</t>
  </si>
  <si>
    <t>362：1巅峰镇国</t>
    <phoneticPr fontId="1" type="noConversion"/>
  </si>
  <si>
    <t>361：1镇国
356：1巅峰镇国</t>
    <phoneticPr fontId="1" type="noConversion"/>
  </si>
  <si>
    <t>咻咻咻</t>
  </si>
  <si>
    <t>352：1镇国4督军
355：1镇国</t>
    <phoneticPr fontId="1" type="noConversion"/>
  </si>
  <si>
    <t>357：1镇国</t>
    <phoneticPr fontId="1" type="noConversion"/>
  </si>
  <si>
    <t>369：6督军
373：1镇国4督军</t>
    <phoneticPr fontId="1" type="noConversion"/>
  </si>
  <si>
    <t>乱世狂刀</t>
  </si>
  <si>
    <t>小帅帅</t>
  </si>
  <si>
    <t>366：1镇国4督军
372：1镇国</t>
    <phoneticPr fontId="1" type="noConversion"/>
  </si>
  <si>
    <t>366：1督军
373：1镇国</t>
    <phoneticPr fontId="1" type="noConversion"/>
  </si>
  <si>
    <t>1龙4霸王</t>
    <phoneticPr fontId="1" type="noConversion"/>
  </si>
  <si>
    <t>2龙2霸王</t>
    <phoneticPr fontId="1" type="noConversion"/>
  </si>
  <si>
    <t>2龙</t>
    <phoneticPr fontId="1" type="noConversion"/>
  </si>
  <si>
    <t>死</t>
    <phoneticPr fontId="1" type="noConversion"/>
  </si>
  <si>
    <t>368：1巅峰镇国4督军
372：1巅峰镇国1镇国8督军</t>
    <phoneticPr fontId="1" type="noConversion"/>
  </si>
  <si>
    <t>369：1镇国3督军</t>
    <phoneticPr fontId="1" type="noConversion"/>
  </si>
  <si>
    <t>367：1镇国3督军</t>
    <phoneticPr fontId="1" type="noConversion"/>
  </si>
  <si>
    <t>370：1镇国
375：2督军</t>
    <phoneticPr fontId="1" type="noConversion"/>
  </si>
  <si>
    <t>370：1镇国3督军
373：2督军</t>
    <phoneticPr fontId="1" type="noConversion"/>
  </si>
  <si>
    <t>375：1镇国3督军</t>
    <phoneticPr fontId="1" type="noConversion"/>
  </si>
  <si>
    <t>大司命</t>
  </si>
  <si>
    <t>365：1巅峰镇国4督军
364：2督军</t>
    <phoneticPr fontId="1" type="noConversion"/>
  </si>
  <si>
    <t>365：1镇国9督军
368：2督军</t>
    <phoneticPr fontId="1" type="noConversion"/>
  </si>
  <si>
    <t>36800038442060</t>
  </si>
  <si>
    <t>松柏</t>
    <phoneticPr fontId="1" type="noConversion"/>
  </si>
  <si>
    <t>361：1镇国5督军
356：1督军</t>
    <phoneticPr fontId="1" type="noConversion"/>
  </si>
  <si>
    <t>359：1督军
361：1镇国
352：1督军</t>
    <phoneticPr fontId="1" type="noConversion"/>
  </si>
  <si>
    <t>不染</t>
    <phoneticPr fontId="1" type="noConversion"/>
  </si>
  <si>
    <t>征服1</t>
    <phoneticPr fontId="1" type="noConversion"/>
  </si>
  <si>
    <t>34500035914144</t>
    <phoneticPr fontId="1" type="noConversion"/>
  </si>
  <si>
    <t>34500035941582</t>
    <phoneticPr fontId="1" type="noConversion"/>
  </si>
  <si>
    <t>打嗝小虾</t>
    <phoneticPr fontId="1" type="noConversion"/>
  </si>
  <si>
    <t>34500035892566</t>
  </si>
  <si>
    <t>无敌大可乐</t>
    <phoneticPr fontId="1" type="noConversion"/>
  </si>
  <si>
    <t>34500035984394</t>
  </si>
  <si>
    <t>小天宇</t>
    <phoneticPr fontId="1" type="noConversion"/>
  </si>
  <si>
    <t>34500035870973</t>
  </si>
  <si>
    <t>小猫猫</t>
    <phoneticPr fontId="1" type="noConversion"/>
  </si>
  <si>
    <t>34500035949187</t>
  </si>
  <si>
    <t>一枝花</t>
    <phoneticPr fontId="1" type="noConversion"/>
  </si>
  <si>
    <t>34500035908361</t>
  </si>
  <si>
    <t>大汉萧无声</t>
    <phoneticPr fontId="1" type="noConversion"/>
  </si>
  <si>
    <t>云梦泽</t>
    <phoneticPr fontId="1" type="noConversion"/>
  </si>
  <si>
    <t>34600035997892</t>
  </si>
  <si>
    <t>执笔画卿颜</t>
    <phoneticPr fontId="1" type="noConversion"/>
  </si>
  <si>
    <t>34400035750121</t>
  </si>
  <si>
    <t>苹果皮</t>
    <phoneticPr fontId="1" type="noConversion"/>
  </si>
  <si>
    <t>34400035869536</t>
  </si>
  <si>
    <t>熙熙攘攘</t>
    <phoneticPr fontId="1" type="noConversion"/>
  </si>
  <si>
    <t>7龙</t>
    <phoneticPr fontId="1" type="noConversion"/>
  </si>
  <si>
    <t>同盟战力
（亿）</t>
    <phoneticPr fontId="1" type="noConversion"/>
  </si>
  <si>
    <t>5霸王</t>
    <phoneticPr fontId="1" type="noConversion"/>
  </si>
  <si>
    <t>2霸王</t>
    <phoneticPr fontId="1" type="noConversion"/>
  </si>
  <si>
    <t>2龙1霸王</t>
    <phoneticPr fontId="1" type="noConversion"/>
  </si>
  <si>
    <t>-</t>
    <phoneticPr fontId="1" type="noConversion"/>
  </si>
  <si>
    <t>1龙3霸王</t>
    <phoneticPr fontId="1" type="noConversion"/>
  </si>
  <si>
    <t>1龙</t>
    <phoneticPr fontId="1" type="noConversion"/>
  </si>
  <si>
    <t>41400043695487</t>
  </si>
  <si>
    <t>花火</t>
    <phoneticPr fontId="1" type="noConversion"/>
  </si>
  <si>
    <t>呜噜噜</t>
    <phoneticPr fontId="1" type="noConversion"/>
  </si>
  <si>
    <t>41400043684769</t>
  </si>
  <si>
    <t>江上往来人</t>
    <phoneticPr fontId="1" type="noConversion"/>
  </si>
  <si>
    <t>37900039620153</t>
  </si>
  <si>
    <t>长风</t>
    <phoneticPr fontId="1" type="noConversion"/>
  </si>
  <si>
    <t>一路长红</t>
    <phoneticPr fontId="1" type="noConversion"/>
  </si>
  <si>
    <t>37900039673899</t>
  </si>
  <si>
    <t>醉千羽</t>
    <phoneticPr fontId="1" type="noConversion"/>
  </si>
  <si>
    <t>三国</t>
    <phoneticPr fontId="1" type="noConversion"/>
  </si>
  <si>
    <t>雅宝</t>
    <phoneticPr fontId="1" type="noConversion"/>
  </si>
  <si>
    <t>37900039610422</t>
  </si>
  <si>
    <t>380</t>
    <phoneticPr fontId="1" type="noConversion"/>
  </si>
  <si>
    <t>382</t>
    <phoneticPr fontId="1" type="noConversion"/>
  </si>
  <si>
    <t>383</t>
    <phoneticPr fontId="1" type="noConversion"/>
  </si>
  <si>
    <t>384</t>
    <phoneticPr fontId="1" type="noConversion"/>
  </si>
  <si>
    <t>385</t>
    <phoneticPr fontId="1" type="noConversion"/>
  </si>
  <si>
    <t>386</t>
    <phoneticPr fontId="1" type="noConversion"/>
  </si>
  <si>
    <t>387</t>
    <phoneticPr fontId="1" type="noConversion"/>
  </si>
  <si>
    <t>388</t>
    <phoneticPr fontId="1" type="noConversion"/>
  </si>
  <si>
    <t>38300040039383</t>
  </si>
  <si>
    <t>神秘</t>
    <phoneticPr fontId="1" type="noConversion"/>
  </si>
  <si>
    <t>云诤</t>
    <phoneticPr fontId="1" type="noConversion"/>
  </si>
  <si>
    <t>暄明</t>
    <phoneticPr fontId="1" type="noConversion"/>
  </si>
  <si>
    <t>38300040017056</t>
  </si>
  <si>
    <t>36500038021982</t>
  </si>
  <si>
    <t>淡墨青衫</t>
    <phoneticPr fontId="1" type="noConversion"/>
  </si>
  <si>
    <t>35300036779255</t>
  </si>
  <si>
    <t>35300036895993</t>
  </si>
  <si>
    <t>叶孤城</t>
    <phoneticPr fontId="1" type="noConversion"/>
  </si>
  <si>
    <t>皓月</t>
    <phoneticPr fontId="1" type="noConversion"/>
  </si>
  <si>
    <t>妖月</t>
    <phoneticPr fontId="1" type="noConversion"/>
  </si>
  <si>
    <t>35300036863966</t>
  </si>
  <si>
    <t>42200044730558</t>
  </si>
  <si>
    <t>夏夏</t>
    <phoneticPr fontId="1" type="noConversion"/>
  </si>
  <si>
    <t>朗风轻</t>
    <phoneticPr fontId="1" type="noConversion"/>
  </si>
  <si>
    <t>评分</t>
    <phoneticPr fontId="1" type="noConversion"/>
  </si>
  <si>
    <t>巅峰镇国</t>
    <phoneticPr fontId="1" type="noConversion"/>
  </si>
  <si>
    <t>东方青苍</t>
    <phoneticPr fontId="1" type="noConversion"/>
  </si>
  <si>
    <t>38600040308626</t>
  </si>
  <si>
    <t>王者之星</t>
    <phoneticPr fontId="1" type="noConversion"/>
  </si>
  <si>
    <t>34200035544716</t>
  </si>
  <si>
    <t>哲浩</t>
    <phoneticPr fontId="1" type="noConversion"/>
  </si>
  <si>
    <t>34200035547241</t>
  </si>
  <si>
    <t>旭旭</t>
    <phoneticPr fontId="1" type="noConversion"/>
  </si>
  <si>
    <t>开心凯旋门</t>
    <phoneticPr fontId="1" type="noConversion"/>
  </si>
  <si>
    <t>38300039947508</t>
  </si>
  <si>
    <t>41800044124234</t>
    <phoneticPr fontId="1" type="noConversion"/>
  </si>
  <si>
    <t>玄天</t>
    <phoneticPr fontId="1" type="noConversion"/>
  </si>
  <si>
    <t>十三叔</t>
    <phoneticPr fontId="1" type="noConversion"/>
  </si>
  <si>
    <t>35100036632708</t>
  </si>
  <si>
    <t>聚贤庄</t>
    <phoneticPr fontId="1" type="noConversion"/>
  </si>
  <si>
    <t>太极熊猫</t>
    <phoneticPr fontId="1" type="noConversion"/>
  </si>
  <si>
    <t>34600036074833</t>
  </si>
  <si>
    <t>35000036561802</t>
  </si>
  <si>
    <t>小潇</t>
    <phoneticPr fontId="1" type="noConversion"/>
  </si>
  <si>
    <t>羊</t>
    <phoneticPr fontId="1" type="noConversion"/>
  </si>
  <si>
    <t>35100036641902</t>
  </si>
  <si>
    <t>囤囤虎</t>
    <phoneticPr fontId="1" type="noConversion"/>
  </si>
  <si>
    <t>35000036483345</t>
  </si>
  <si>
    <t>37600039279814</t>
  </si>
  <si>
    <t xml:space="preserve">龙三邮寄日出 </t>
    <phoneticPr fontId="1" type="noConversion"/>
  </si>
  <si>
    <t>蚂蚁</t>
    <phoneticPr fontId="1" type="noConversion"/>
  </si>
  <si>
    <t>37600039290609</t>
  </si>
  <si>
    <t>兔</t>
    <phoneticPr fontId="1" type="noConversion"/>
  </si>
  <si>
    <t>37800039539551</t>
  </si>
  <si>
    <t>散人</t>
    <phoneticPr fontId="1" type="noConversion"/>
  </si>
  <si>
    <t>大如意</t>
    <phoneticPr fontId="1" type="noConversion"/>
  </si>
  <si>
    <t>38300039988403</t>
  </si>
  <si>
    <t>34100035464070</t>
  </si>
  <si>
    <t>风舞梅香</t>
    <phoneticPr fontId="1" type="noConversion"/>
  </si>
  <si>
    <t>非鱼</t>
    <phoneticPr fontId="1" type="noConversion"/>
  </si>
  <si>
    <t>37800039544693</t>
  </si>
  <si>
    <t>37100038855746</t>
  </si>
  <si>
    <t>呵呵哒</t>
    <phoneticPr fontId="1" type="noConversion"/>
  </si>
  <si>
    <t>35000036522636</t>
    <phoneticPr fontId="1" type="noConversion"/>
  </si>
  <si>
    <t>王者</t>
    <phoneticPr fontId="1" type="noConversion"/>
  </si>
  <si>
    <t>月逍遥</t>
    <phoneticPr fontId="1" type="noConversion"/>
  </si>
  <si>
    <t>34000035343486</t>
  </si>
  <si>
    <t>34200035573874</t>
  </si>
  <si>
    <t>冷无情</t>
    <phoneticPr fontId="1" type="noConversion"/>
  </si>
  <si>
    <t>螃蟹</t>
    <phoneticPr fontId="1" type="noConversion"/>
  </si>
  <si>
    <t>34600036064229</t>
  </si>
  <si>
    <t>巅峰</t>
    <phoneticPr fontId="1" type="noConversion"/>
  </si>
  <si>
    <t>朦朦兔</t>
    <phoneticPr fontId="1" type="noConversion"/>
  </si>
  <si>
    <t>38700040468856</t>
  </si>
  <si>
    <t>杨千幻</t>
    <phoneticPr fontId="1" type="noConversion"/>
  </si>
  <si>
    <t>38000039833697</t>
  </si>
  <si>
    <t>入侵入</t>
    <phoneticPr fontId="1" type="noConversion"/>
  </si>
  <si>
    <t>37900039583477</t>
  </si>
  <si>
    <t>畔山大叔</t>
    <phoneticPr fontId="1" type="noConversion"/>
  </si>
  <si>
    <t>37900039593291</t>
  </si>
  <si>
    <t>转区轨迹</t>
    <phoneticPr fontId="1" type="noConversion"/>
  </si>
  <si>
    <t>状态</t>
    <phoneticPr fontId="1" type="noConversion"/>
  </si>
  <si>
    <t>退游</t>
    <phoneticPr fontId="1" type="noConversion"/>
  </si>
  <si>
    <t>澜</t>
    <phoneticPr fontId="1" type="noConversion"/>
  </si>
  <si>
    <t>球球</t>
    <phoneticPr fontId="1" type="noConversion"/>
  </si>
  <si>
    <t>36600038157731</t>
  </si>
  <si>
    <t>华夏</t>
    <phoneticPr fontId="1" type="noConversion"/>
  </si>
  <si>
    <t>你错哪了</t>
    <phoneticPr fontId="1" type="noConversion"/>
  </si>
  <si>
    <t>半山海</t>
    <phoneticPr fontId="1" type="noConversion"/>
  </si>
  <si>
    <t>千军</t>
    <phoneticPr fontId="1" type="noConversion"/>
  </si>
  <si>
    <t>38500040215673</t>
  </si>
  <si>
    <t>安安静静</t>
    <phoneticPr fontId="1" type="noConversion"/>
  </si>
  <si>
    <t>南山</t>
    <phoneticPr fontId="1" type="noConversion"/>
  </si>
  <si>
    <t>36900038586443</t>
  </si>
  <si>
    <t>奇迹</t>
    <phoneticPr fontId="1" type="noConversion"/>
  </si>
  <si>
    <t>37800039507987</t>
  </si>
  <si>
    <t>公瑾</t>
    <phoneticPr fontId="1" type="noConversion"/>
  </si>
  <si>
    <t>36500038046420</t>
  </si>
  <si>
    <t>伏帝魔</t>
    <phoneticPr fontId="1" type="noConversion"/>
  </si>
  <si>
    <t>冷月</t>
    <phoneticPr fontId="1" type="noConversion"/>
  </si>
  <si>
    <t>多加</t>
    <phoneticPr fontId="1" type="noConversion"/>
  </si>
  <si>
    <t>35200036703724</t>
  </si>
  <si>
    <t>小流氓</t>
    <phoneticPr fontId="1" type="noConversion"/>
  </si>
  <si>
    <t>35200036723318</t>
  </si>
  <si>
    <t>4龙1霸王</t>
    <phoneticPr fontId="1" type="noConversion"/>
  </si>
  <si>
    <t>3龙2霸王</t>
    <phoneticPr fontId="1" type="noConversion"/>
  </si>
  <si>
    <t>s4表现</t>
    <phoneticPr fontId="1" type="noConversion"/>
  </si>
  <si>
    <t>强势，首占</t>
    <phoneticPr fontId="1" type="noConversion"/>
  </si>
  <si>
    <t>繁星</t>
    <phoneticPr fontId="1" type="noConversion"/>
  </si>
  <si>
    <t>大马猴传媒</t>
    <phoneticPr fontId="1" type="noConversion"/>
  </si>
  <si>
    <t>水泊梁山</t>
    <phoneticPr fontId="1" type="noConversion"/>
  </si>
  <si>
    <t>九州牧</t>
    <phoneticPr fontId="1" type="noConversion"/>
  </si>
  <si>
    <t>琅寰天律</t>
    <phoneticPr fontId="1" type="noConversion"/>
  </si>
  <si>
    <t>2个130+</t>
    <phoneticPr fontId="1" type="noConversion"/>
  </si>
  <si>
    <t>十里桃花</t>
    <phoneticPr fontId="1" type="noConversion"/>
  </si>
  <si>
    <t>倚楼听风雨</t>
    <phoneticPr fontId="1" type="noConversion"/>
  </si>
  <si>
    <t>2个120+</t>
    <phoneticPr fontId="1" type="noConversion"/>
  </si>
  <si>
    <t>4个120+</t>
    <phoneticPr fontId="1" type="noConversion"/>
  </si>
  <si>
    <t>雪域深情半月楼</t>
    <phoneticPr fontId="1" type="noConversion"/>
  </si>
  <si>
    <t>天影</t>
    <phoneticPr fontId="1" type="noConversion"/>
  </si>
  <si>
    <r>
      <t>一盟车头情况
（</t>
    </r>
    <r>
      <rPr>
        <sz val="14"/>
        <color rgb="FFFF0000"/>
        <rFont val="微软雅黑"/>
        <family val="3"/>
        <charset val="134"/>
      </rPr>
      <t>红底</t>
    </r>
    <r>
      <rPr>
        <sz val="14"/>
        <color theme="1"/>
        <rFont val="微软雅黑"/>
        <family val="3"/>
        <charset val="134"/>
      </rPr>
      <t>已确认）</t>
    </r>
    <phoneticPr fontId="1" type="noConversion"/>
  </si>
  <si>
    <t>2龙4霸王</t>
    <phoneticPr fontId="1" type="noConversion"/>
  </si>
  <si>
    <t>摆烂</t>
    <phoneticPr fontId="1" type="noConversion"/>
  </si>
  <si>
    <t>弱势，被2打1</t>
    <phoneticPr fontId="1" type="noConversion"/>
  </si>
  <si>
    <t>桃花坞</t>
    <phoneticPr fontId="1" type="noConversion"/>
  </si>
  <si>
    <t>有死敌
2个120+</t>
    <phoneticPr fontId="1" type="noConversion"/>
  </si>
  <si>
    <t>一夕一夏</t>
    <phoneticPr fontId="1" type="noConversion"/>
  </si>
  <si>
    <t>1龙3霸王（2退游）</t>
    <phoneticPr fontId="1" type="noConversion"/>
  </si>
  <si>
    <t>大学生</t>
    <phoneticPr fontId="1" type="noConversion"/>
  </si>
  <si>
    <t>云端仙境</t>
    <phoneticPr fontId="1" type="noConversion"/>
  </si>
  <si>
    <t>栖云暮雨</t>
    <phoneticPr fontId="1" type="noConversion"/>
  </si>
  <si>
    <t>霜天星火</t>
    <phoneticPr fontId="1" type="noConversion"/>
  </si>
  <si>
    <t>苍穹</t>
    <phoneticPr fontId="1" type="noConversion"/>
  </si>
  <si>
    <t>王者龙耀</t>
    <phoneticPr fontId="1" type="noConversion"/>
  </si>
  <si>
    <t>2龙3霸王</t>
    <phoneticPr fontId="1" type="noConversion"/>
  </si>
  <si>
    <t>1满龙</t>
    <phoneticPr fontId="1" type="noConversion"/>
  </si>
  <si>
    <t>主播区
s4吞并了357霜月阁</t>
    <phoneticPr fontId="1" type="noConversion"/>
  </si>
  <si>
    <t>老狐狸</t>
    <phoneticPr fontId="1" type="noConversion"/>
  </si>
  <si>
    <t>南山南</t>
    <phoneticPr fontId="1" type="noConversion"/>
  </si>
  <si>
    <t>神秘世家</t>
    <phoneticPr fontId="1" type="noConversion"/>
  </si>
  <si>
    <t>送你一把伞</t>
    <phoneticPr fontId="1" type="noConversion"/>
  </si>
  <si>
    <t>华夏蜀道山</t>
    <phoneticPr fontId="1" type="noConversion"/>
  </si>
  <si>
    <t>36500038048240</t>
  </si>
  <si>
    <t>不讲道理</t>
    <phoneticPr fontId="1" type="noConversion"/>
  </si>
  <si>
    <t>繁花</t>
    <phoneticPr fontId="1" type="noConversion"/>
  </si>
  <si>
    <t>捷耀一</t>
    <phoneticPr fontId="1" type="noConversion"/>
  </si>
  <si>
    <t>36500038091752</t>
  </si>
  <si>
    <t>3龙2霸王（1退游）</t>
    <phoneticPr fontId="1" type="noConversion"/>
  </si>
  <si>
    <t>碾压
结算</t>
    <phoneticPr fontId="1" type="noConversion"/>
  </si>
  <si>
    <t>给352当打手
首占</t>
    <phoneticPr fontId="1" type="noConversion"/>
  </si>
  <si>
    <t>被345碾压</t>
    <phoneticPr fontId="1" type="noConversion"/>
  </si>
  <si>
    <t>被346碾压</t>
    <phoneticPr fontId="1" type="noConversion"/>
  </si>
  <si>
    <t>被372碾压</t>
    <phoneticPr fontId="1" type="noConversion"/>
  </si>
  <si>
    <t>一般</t>
    <phoneticPr fontId="1" type="noConversion"/>
  </si>
  <si>
    <t>内乱，一般</t>
    <phoneticPr fontId="1" type="noConversion"/>
  </si>
  <si>
    <r>
      <t xml:space="preserve">s4由372神殿和368九州合并
</t>
    </r>
    <r>
      <rPr>
        <b/>
        <sz val="14"/>
        <color theme="5" tint="-0.249977111117893"/>
        <rFont val="微软雅黑"/>
        <family val="3"/>
        <charset val="134"/>
      </rPr>
      <t>1满龙</t>
    </r>
    <phoneticPr fontId="1" type="noConversion"/>
  </si>
  <si>
    <t>3龙1霸王</t>
    <phoneticPr fontId="1" type="noConversion"/>
  </si>
  <si>
    <t>赤霄</t>
    <phoneticPr fontId="1" type="noConversion"/>
  </si>
  <si>
    <t>37200038965127</t>
  </si>
  <si>
    <t>再见是蓝</t>
    <phoneticPr fontId="1" type="noConversion"/>
  </si>
  <si>
    <t>强势，被3打1</t>
    <phoneticPr fontId="1" type="noConversion"/>
  </si>
  <si>
    <t>碾压
首占+结算</t>
    <phoneticPr fontId="1" type="noConversion"/>
  </si>
  <si>
    <t>强势
首占+结算</t>
    <phoneticPr fontId="1" type="noConversion"/>
  </si>
  <si>
    <t>合纵连横
结算</t>
    <phoneticPr fontId="1" type="noConversion"/>
  </si>
  <si>
    <t>演武场2000+</t>
    <phoneticPr fontId="1" type="noConversion"/>
  </si>
  <si>
    <t>龙</t>
    <phoneticPr fontId="1" type="noConversion"/>
  </si>
  <si>
    <t>牌子</t>
    <phoneticPr fontId="1" type="noConversion"/>
  </si>
  <si>
    <t>37100038832282</t>
  </si>
  <si>
    <t>心净如水</t>
    <phoneticPr fontId="1" type="noConversion"/>
  </si>
  <si>
    <t>6龙2霸王</t>
    <phoneticPr fontId="1" type="noConversion"/>
  </si>
  <si>
    <t>884
880</t>
    <phoneticPr fontId="1" type="noConversion"/>
  </si>
  <si>
    <t>859
850
850</t>
    <phoneticPr fontId="1" type="noConversion"/>
  </si>
  <si>
    <t>6395
6313</t>
    <phoneticPr fontId="1" type="noConversion"/>
  </si>
  <si>
    <t>6382
6340</t>
    <phoneticPr fontId="1" type="noConversion"/>
  </si>
  <si>
    <t>武将战力排行6000+</t>
    <phoneticPr fontId="1" type="noConversion"/>
  </si>
  <si>
    <t>武将排行（吕布）700+</t>
    <phoneticPr fontId="1" type="noConversion"/>
  </si>
  <si>
    <t>3032
3080</t>
    <phoneticPr fontId="1" type="noConversion"/>
  </si>
  <si>
    <t>2114
2176</t>
    <phoneticPr fontId="1" type="noConversion"/>
  </si>
  <si>
    <t>3038
3054</t>
    <phoneticPr fontId="1" type="noConversion"/>
  </si>
  <si>
    <t>2293
2227
2249</t>
    <phoneticPr fontId="1" type="noConversion"/>
  </si>
  <si>
    <t>2473
2478</t>
    <phoneticPr fontId="1" type="noConversion"/>
  </si>
  <si>
    <t>2173
2138
2102
2101</t>
    <phoneticPr fontId="1" type="noConversion"/>
  </si>
  <si>
    <t>2099
2052
2018</t>
    <phoneticPr fontId="1" type="noConversion"/>
  </si>
  <si>
    <t>2635
2611</t>
    <phoneticPr fontId="1" type="noConversion"/>
  </si>
  <si>
    <t>2183
2101</t>
    <phoneticPr fontId="1" type="noConversion"/>
  </si>
  <si>
    <t>退游</t>
  </si>
  <si>
    <t>367：1镇国
375：1镇国</t>
    <phoneticPr fontId="1" type="noConversion"/>
  </si>
  <si>
    <t>366：1镇国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</si>
</sst>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微软雅黑"/>
      <family val="3"/>
      <charset val="134"/>
    </font>
    <font>
      <b/>
      <sz val="16"/>
      <color rgb="FFFF0000"/>
      <name val="微软雅黑"/>
      <family val="3"/>
      <charset val="134"/>
    </font>
    <font>
      <sz val="16"/>
      <name val="微软雅黑"/>
      <family val="3"/>
      <charset val="134"/>
    </font>
    <font>
      <sz val="14"/>
      <color theme="1"/>
      <name val="微软雅黑"/>
      <family val="3"/>
      <charset val="134"/>
    </font>
    <font>
      <b/>
      <sz val="14"/>
      <color rgb="FFFF0000"/>
      <name val="微软雅黑"/>
      <family val="3"/>
      <charset val="134"/>
    </font>
    <font>
      <sz val="14"/>
      <color theme="0" tint="-0.34998626667073579"/>
      <name val="微软雅黑"/>
      <family val="3"/>
      <charset val="134"/>
    </font>
    <font>
      <sz val="16"/>
      <color rgb="FFFF0000"/>
      <name val="微软雅黑"/>
      <family val="3"/>
      <charset val="134"/>
    </font>
    <font>
      <sz val="16"/>
      <color theme="9"/>
      <name val="微软雅黑"/>
      <family val="3"/>
      <charset val="134"/>
    </font>
    <font>
      <sz val="16"/>
      <color rgb="FF7030A0"/>
      <name val="微软雅黑"/>
      <family val="3"/>
      <charset val="134"/>
    </font>
    <font>
      <sz val="16"/>
      <color rgb="FF00B0F0"/>
      <name val="微软雅黑"/>
      <family val="3"/>
      <charset val="134"/>
    </font>
    <font>
      <sz val="14"/>
      <name val="微软雅黑"/>
      <family val="3"/>
      <charset val="134"/>
    </font>
    <font>
      <b/>
      <sz val="16"/>
      <color rgb="FF7030A0"/>
      <name val="微软雅黑"/>
      <family val="3"/>
      <charset val="134"/>
    </font>
    <font>
      <sz val="14"/>
      <color rgb="FFFF0000"/>
      <name val="微软雅黑"/>
      <family val="3"/>
      <charset val="134"/>
    </font>
    <font>
      <b/>
      <sz val="14"/>
      <color theme="5" tint="-0.249977111117893"/>
      <name val="微软雅黑"/>
      <family val="3"/>
      <charset val="134"/>
    </font>
    <font>
      <b/>
      <sz val="16"/>
      <color rgb="FF0070C0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0" borderId="2" xfId="0" applyFont="1" applyFill="1" applyBorder="1"/>
    <xf numFmtId="49" fontId="2" fillId="0" borderId="2" xfId="0" applyNumberFormat="1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7" xfId="0" applyFont="1" applyFill="1" applyBorder="1"/>
    <xf numFmtId="49" fontId="2" fillId="0" borderId="7" xfId="0" applyNumberFormat="1" applyFont="1" applyFill="1" applyBorder="1"/>
    <xf numFmtId="0" fontId="2" fillId="3" borderId="2" xfId="0" applyFont="1" applyFill="1" applyBorder="1"/>
    <xf numFmtId="49" fontId="2" fillId="3" borderId="2" xfId="0" applyNumberFormat="1" applyFont="1" applyFill="1" applyBorder="1"/>
    <xf numFmtId="0" fontId="2" fillId="3" borderId="0" xfId="0" applyFont="1" applyFill="1" applyBorder="1"/>
    <xf numFmtId="49" fontId="2" fillId="3" borderId="0" xfId="0" applyNumberFormat="1" applyFont="1" applyFill="1" applyBorder="1"/>
    <xf numFmtId="0" fontId="2" fillId="3" borderId="7" xfId="0" applyFont="1" applyFill="1" applyBorder="1"/>
    <xf numFmtId="49" fontId="2" fillId="3" borderId="7" xfId="0" applyNumberFormat="1" applyFont="1" applyFill="1" applyBorder="1"/>
    <xf numFmtId="0" fontId="2" fillId="4" borderId="2" xfId="0" applyFont="1" applyFill="1" applyBorder="1"/>
    <xf numFmtId="49" fontId="2" fillId="4" borderId="2" xfId="0" applyNumberFormat="1" applyFont="1" applyFill="1" applyBorder="1"/>
    <xf numFmtId="0" fontId="2" fillId="4" borderId="0" xfId="0" applyFont="1" applyFill="1" applyBorder="1"/>
    <xf numFmtId="49" fontId="2" fillId="4" borderId="0" xfId="0" applyNumberFormat="1" applyFont="1" applyFill="1" applyBorder="1"/>
    <xf numFmtId="0" fontId="2" fillId="4" borderId="7" xfId="0" applyFont="1" applyFill="1" applyBorder="1"/>
    <xf numFmtId="49" fontId="2" fillId="4" borderId="7" xfId="0" applyNumberFormat="1" applyFont="1" applyFill="1" applyBorder="1"/>
    <xf numFmtId="0" fontId="2" fillId="2" borderId="0" xfId="0" applyFont="1" applyFill="1" applyBorder="1"/>
    <xf numFmtId="49" fontId="2" fillId="2" borderId="0" xfId="0" applyNumberFormat="1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6" borderId="2" xfId="0" applyFont="1" applyFill="1" applyBorder="1"/>
    <xf numFmtId="49" fontId="2" fillId="6" borderId="2" xfId="0" applyNumberFormat="1" applyFont="1" applyFill="1" applyBorder="1"/>
    <xf numFmtId="0" fontId="2" fillId="6" borderId="7" xfId="0" applyFont="1" applyFill="1" applyBorder="1"/>
    <xf numFmtId="49" fontId="2" fillId="6" borderId="7" xfId="0" applyNumberFormat="1" applyFont="1" applyFill="1" applyBorder="1"/>
    <xf numFmtId="0" fontId="2" fillId="7" borderId="0" xfId="0" applyFont="1" applyFill="1" applyBorder="1"/>
    <xf numFmtId="49" fontId="2" fillId="7" borderId="0" xfId="0" applyNumberFormat="1" applyFont="1" applyFill="1" applyBorder="1"/>
    <xf numFmtId="0" fontId="2" fillId="8" borderId="2" xfId="0" applyFont="1" applyFill="1" applyBorder="1"/>
    <xf numFmtId="49" fontId="2" fillId="8" borderId="2" xfId="0" applyNumberFormat="1" applyFont="1" applyFill="1" applyBorder="1"/>
    <xf numFmtId="0" fontId="2" fillId="8" borderId="7" xfId="0" applyFont="1" applyFill="1" applyBorder="1"/>
    <xf numFmtId="49" fontId="2" fillId="8" borderId="7" xfId="0" applyNumberFormat="1" applyFont="1" applyFill="1" applyBorder="1"/>
    <xf numFmtId="0" fontId="2" fillId="8" borderId="0" xfId="0" applyFont="1" applyFill="1" applyBorder="1"/>
    <xf numFmtId="49" fontId="2" fillId="8" borderId="0" xfId="0" applyNumberFormat="1" applyFont="1" applyFill="1" applyBorder="1"/>
    <xf numFmtId="0" fontId="2" fillId="5" borderId="7" xfId="0" applyFont="1" applyFill="1" applyBorder="1"/>
    <xf numFmtId="49" fontId="2" fillId="5" borderId="7" xfId="0" applyNumberFormat="1" applyFont="1" applyFill="1" applyBorder="1"/>
    <xf numFmtId="0" fontId="2" fillId="2" borderId="7" xfId="0" applyFont="1" applyFill="1" applyBorder="1"/>
    <xf numFmtId="49" fontId="2" fillId="2" borderId="7" xfId="0" applyNumberFormat="1" applyFont="1" applyFill="1" applyBorder="1"/>
    <xf numFmtId="0" fontId="2" fillId="7" borderId="2" xfId="0" applyFont="1" applyFill="1" applyBorder="1"/>
    <xf numFmtId="49" fontId="2" fillId="7" borderId="2" xfId="0" applyNumberFormat="1" applyFont="1" applyFill="1" applyBorder="1"/>
    <xf numFmtId="0" fontId="2" fillId="7" borderId="7" xfId="0" applyFont="1" applyFill="1" applyBorder="1"/>
    <xf numFmtId="49" fontId="2" fillId="7" borderId="7" xfId="0" applyNumberFormat="1" applyFont="1" applyFill="1" applyBorder="1"/>
    <xf numFmtId="0" fontId="2" fillId="6" borderId="0" xfId="0" applyFont="1" applyFill="1" applyBorder="1"/>
    <xf numFmtId="49" fontId="2" fillId="6" borderId="0" xfId="0" applyNumberFormat="1" applyFont="1" applyFill="1" applyBorder="1"/>
    <xf numFmtId="49" fontId="2" fillId="0" borderId="0" xfId="0" applyNumberFormat="1" applyFont="1" applyBorder="1"/>
    <xf numFmtId="49" fontId="2" fillId="0" borderId="7" xfId="0" applyNumberFormat="1" applyFont="1" applyBorder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2" fillId="3" borderId="0" xfId="0" applyFont="1" applyFill="1"/>
    <xf numFmtId="0" fontId="2" fillId="2" borderId="0" xfId="0" applyFont="1" applyFill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/>
    <xf numFmtId="0" fontId="3" fillId="6" borderId="2" xfId="0" applyFont="1" applyFill="1" applyBorder="1"/>
    <xf numFmtId="0" fontId="4" fillId="6" borderId="0" xfId="0" applyFont="1" applyFill="1" applyBorder="1"/>
    <xf numFmtId="0" fontId="3" fillId="7" borderId="2" xfId="0" applyFont="1" applyFill="1" applyBorder="1"/>
    <xf numFmtId="0" fontId="4" fillId="7" borderId="0" xfId="0" applyFont="1" applyFill="1" applyBorder="1"/>
    <xf numFmtId="0" fontId="4" fillId="7" borderId="7" xfId="0" applyFont="1" applyFill="1" applyBorder="1"/>
    <xf numFmtId="0" fontId="4" fillId="8" borderId="0" xfId="0" applyFont="1" applyFill="1" applyBorder="1"/>
    <xf numFmtId="0" fontId="4" fillId="3" borderId="0" xfId="0" applyFont="1" applyFill="1" applyBorder="1"/>
    <xf numFmtId="0" fontId="3" fillId="2" borderId="2" xfId="0" applyFont="1" applyFill="1" applyBorder="1"/>
    <xf numFmtId="0" fontId="4" fillId="5" borderId="0" xfId="0" applyFont="1" applyFill="1" applyBorder="1"/>
    <xf numFmtId="0" fontId="4" fillId="6" borderId="2" xfId="0" applyFont="1" applyFill="1" applyBorder="1"/>
    <xf numFmtId="0" fontId="4" fillId="6" borderId="7" xfId="0" applyFont="1" applyFill="1" applyBorder="1"/>
    <xf numFmtId="0" fontId="3" fillId="7" borderId="0" xfId="0" applyFont="1" applyFill="1" applyBorder="1"/>
    <xf numFmtId="0" fontId="3" fillId="7" borderId="7" xfId="0" applyFont="1" applyFill="1" applyBorder="1"/>
    <xf numFmtId="0" fontId="3" fillId="8" borderId="0" xfId="0" applyFont="1" applyFill="1" applyBorder="1"/>
    <xf numFmtId="0" fontId="3" fillId="3" borderId="7" xfId="0" applyFont="1" applyFill="1" applyBorder="1"/>
    <xf numFmtId="0" fontId="3" fillId="0" borderId="7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3" fillId="5" borderId="0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1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3" fillId="8" borderId="7" xfId="0" applyFont="1" applyFill="1" applyBorder="1"/>
    <xf numFmtId="0" fontId="5" fillId="9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9" borderId="9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2" fillId="7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4" borderId="0" xfId="0" applyNumberFormat="1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3" borderId="2" xfId="0" applyFont="1" applyFill="1" applyBorder="1"/>
    <xf numFmtId="49" fontId="3" fillId="4" borderId="7" xfId="0" applyNumberFormat="1" applyFont="1" applyFill="1" applyBorder="1"/>
    <xf numFmtId="49" fontId="2" fillId="5" borderId="0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7" borderId="12" xfId="0" applyNumberFormat="1" applyFont="1" applyFill="1" applyBorder="1" applyAlignment="1">
      <alignment horizontal="center" vertical="center"/>
    </xf>
    <xf numFmtId="49" fontId="2" fillId="7" borderId="12" xfId="0" applyNumberFormat="1" applyFont="1" applyFill="1" applyBorder="1"/>
    <xf numFmtId="49" fontId="2" fillId="6" borderId="12" xfId="0" applyNumberFormat="1" applyFont="1" applyFill="1" applyBorder="1" applyAlignment="1">
      <alignment horizontal="center" vertical="center"/>
    </xf>
    <xf numFmtId="49" fontId="2" fillId="6" borderId="12" xfId="0" applyNumberFormat="1" applyFont="1" applyFill="1" applyBorder="1"/>
    <xf numFmtId="0" fontId="2" fillId="2" borderId="6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6" borderId="7" xfId="0" applyFont="1" applyFill="1" applyBorder="1"/>
    <xf numFmtId="0" fontId="2" fillId="12" borderId="0" xfId="0" applyFont="1" applyFill="1"/>
    <xf numFmtId="0" fontId="2" fillId="6" borderId="2" xfId="0" applyFont="1" applyFill="1" applyBorder="1" applyAlignment="1">
      <alignment horizontal="center" vertical="center"/>
    </xf>
    <xf numFmtId="49" fontId="3" fillId="4" borderId="0" xfId="0" applyNumberFormat="1" applyFont="1" applyFill="1" applyBorder="1"/>
    <xf numFmtId="49" fontId="3" fillId="6" borderId="0" xfId="0" applyNumberFormat="1" applyFont="1" applyFill="1" applyBorder="1"/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49" fontId="3" fillId="7" borderId="0" xfId="0" applyNumberFormat="1" applyFont="1" applyFill="1" applyBorder="1"/>
    <xf numFmtId="49" fontId="3" fillId="5" borderId="0" xfId="0" applyNumberFormat="1" applyFont="1" applyFill="1" applyBorder="1"/>
    <xf numFmtId="0" fontId="2" fillId="8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6" borderId="0" xfId="0" applyFont="1" applyFill="1" applyBorder="1"/>
    <xf numFmtId="0" fontId="3" fillId="2" borderId="0" xfId="0" applyFont="1" applyFill="1" applyBorder="1"/>
    <xf numFmtId="0" fontId="13" fillId="3" borderId="0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6" borderId="0" xfId="0" applyFont="1" applyFill="1" applyBorder="1" applyAlignment="1">
      <alignment vertical="center"/>
    </xf>
    <xf numFmtId="0" fontId="13" fillId="4" borderId="0" xfId="0" applyFont="1" applyFill="1" applyBorder="1"/>
    <xf numFmtId="0" fontId="13" fillId="4" borderId="7" xfId="0" applyFont="1" applyFill="1" applyBorder="1"/>
    <xf numFmtId="0" fontId="5" fillId="6" borderId="7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15" fillId="0" borderId="10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12" borderId="0" xfId="0" applyFont="1" applyFill="1" applyAlignment="1">
      <alignment horizontal="center" vertical="center"/>
    </xf>
    <xf numFmtId="0" fontId="13" fillId="8" borderId="0" xfId="0" applyFont="1" applyFill="1" applyBorder="1"/>
    <xf numFmtId="0" fontId="4" fillId="0" borderId="0" xfId="0" applyFont="1" applyBorder="1" applyAlignment="1">
      <alignment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7" borderId="0" xfId="0" applyNumberFormat="1" applyFont="1" applyFill="1" applyBorder="1" applyAlignment="1">
      <alignment horizontal="center" vertical="center"/>
    </xf>
    <xf numFmtId="49" fontId="2" fillId="7" borderId="7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2" fillId="12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13" borderId="0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</cellXfs>
  <cellStyles count="1">
    <cellStyle name="常规" xfId="0" builtinId="0"/>
  </cellStyles>
  <dxfs count="52"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  <dxf>
      <font>
        <b/>
        <i val="0"/>
        <strike/>
        <color theme="0" tint="-0.34998626667073579"/>
      </font>
    </dxf>
    <dxf>
      <font>
        <color rgb="FF00B050"/>
      </font>
    </dxf>
    <dxf>
      <font>
        <b/>
        <i val="0"/>
        <color rgb="FFFF000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C9" sqref="C9"/>
    </sheetView>
  </sheetViews>
  <sheetFormatPr defaultRowHeight="23"/>
  <cols>
    <col min="1" max="2" width="12.33203125" style="1" bestFit="1" customWidth="1"/>
    <col min="3" max="3" width="44.1640625" style="1" bestFit="1" customWidth="1"/>
    <col min="4" max="5" width="8.6640625" style="1"/>
    <col min="6" max="6" width="12.33203125" style="1" bestFit="1" customWidth="1"/>
    <col min="7" max="8" width="6" style="1" bestFit="1" customWidth="1"/>
    <col min="9" max="9" width="6.83203125" style="1" bestFit="1" customWidth="1"/>
    <col min="10" max="10" width="12.33203125" style="1" bestFit="1" customWidth="1"/>
    <col min="11" max="12" width="6" style="1" bestFit="1" customWidth="1"/>
    <col min="13" max="13" width="6.83203125" style="1" bestFit="1" customWidth="1"/>
    <col min="14" max="16384" width="8.6640625" style="1"/>
  </cols>
  <sheetData>
    <row r="1" spans="1:9">
      <c r="A1" s="61" t="s">
        <v>211</v>
      </c>
      <c r="F1" s="61" t="s">
        <v>207</v>
      </c>
    </row>
    <row r="2" spans="1:9">
      <c r="A2" s="62" t="s">
        <v>206</v>
      </c>
      <c r="B2" s="62" t="s">
        <v>145</v>
      </c>
      <c r="F2" s="62" t="s">
        <v>206</v>
      </c>
      <c r="G2" s="62" t="s">
        <v>208</v>
      </c>
      <c r="H2" s="62" t="s">
        <v>209</v>
      </c>
      <c r="I2" s="62" t="s">
        <v>210</v>
      </c>
    </row>
    <row r="3" spans="1:9">
      <c r="A3" s="1">
        <v>3</v>
      </c>
      <c r="B3" s="1" t="s">
        <v>142</v>
      </c>
      <c r="C3" s="1" t="s">
        <v>0</v>
      </c>
      <c r="F3" s="1">
        <v>3</v>
      </c>
      <c r="G3" s="1">
        <v>352</v>
      </c>
      <c r="H3" s="1">
        <v>363</v>
      </c>
      <c r="I3" s="1">
        <f>H3-G3+1</f>
        <v>12</v>
      </c>
    </row>
    <row r="4" spans="1:9">
      <c r="A4" s="1">
        <v>3</v>
      </c>
      <c r="B4" s="1" t="s">
        <v>144</v>
      </c>
      <c r="C4" s="1" t="s">
        <v>1</v>
      </c>
      <c r="F4" s="1">
        <v>3</v>
      </c>
      <c r="G4" s="1">
        <v>364</v>
      </c>
      <c r="H4" s="1">
        <v>375</v>
      </c>
      <c r="I4" s="1">
        <f>H4-G4+1</f>
        <v>12</v>
      </c>
    </row>
    <row r="5" spans="1:9">
      <c r="A5" s="1">
        <v>3</v>
      </c>
      <c r="B5" s="1" t="s">
        <v>143</v>
      </c>
      <c r="C5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42A7-DD6F-4E34-9297-0E6535515504}">
  <dimension ref="A1:K49"/>
  <sheetViews>
    <sheetView workbookViewId="0">
      <pane ySplit="1" topLeftCell="A2" activePane="bottomLeft" state="frozen"/>
      <selection pane="bottomLeft" activeCell="B15" sqref="B15"/>
    </sheetView>
  </sheetViews>
  <sheetFormatPr defaultRowHeight="20.5"/>
  <cols>
    <col min="1" max="1" width="5.33203125" style="51" bestFit="1" customWidth="1"/>
    <col min="2" max="2" width="18.25" style="51" bestFit="1" customWidth="1"/>
    <col min="3" max="3" width="10.75" style="136" bestFit="1" customWidth="1"/>
    <col min="4" max="4" width="22.5" style="51" bestFit="1" customWidth="1"/>
    <col min="5" max="6" width="10.75" style="51" bestFit="1" customWidth="1"/>
    <col min="7" max="7" width="14.6640625" style="51" bestFit="1" customWidth="1"/>
    <col min="8" max="8" width="15" style="193" bestFit="1" customWidth="1"/>
    <col min="9" max="9" width="19.6640625" style="51" bestFit="1" customWidth="1"/>
    <col min="10" max="10" width="6" style="51" bestFit="1" customWidth="1"/>
    <col min="11" max="11" width="26.08203125" style="121" bestFit="1" customWidth="1"/>
    <col min="12" max="16384" width="8.6640625" style="51"/>
  </cols>
  <sheetData>
    <row r="1" spans="1:11" s="133" customFormat="1" ht="41">
      <c r="A1" s="125" t="s">
        <v>3</v>
      </c>
      <c r="B1" s="126" t="s">
        <v>150</v>
      </c>
      <c r="C1" s="127" t="s">
        <v>314</v>
      </c>
      <c r="D1" s="127" t="s">
        <v>454</v>
      </c>
      <c r="E1" s="128" t="s">
        <v>146</v>
      </c>
      <c r="F1" s="129" t="s">
        <v>147</v>
      </c>
      <c r="G1" s="130" t="s">
        <v>148</v>
      </c>
      <c r="H1" s="192" t="s">
        <v>149</v>
      </c>
      <c r="I1" s="131" t="s">
        <v>440</v>
      </c>
      <c r="J1" s="132" t="s">
        <v>156</v>
      </c>
      <c r="K1" s="139" t="s">
        <v>153</v>
      </c>
    </row>
    <row r="2" spans="1:11">
      <c r="A2" s="52">
        <v>340</v>
      </c>
      <c r="B2" s="53" t="s">
        <v>445</v>
      </c>
      <c r="C2" s="134">
        <v>137</v>
      </c>
      <c r="D2" s="137" t="s">
        <v>315</v>
      </c>
      <c r="E2" s="53"/>
      <c r="F2" s="51" t="s">
        <v>450</v>
      </c>
      <c r="G2" s="53"/>
      <c r="H2" s="137"/>
      <c r="I2" s="137"/>
      <c r="J2" s="57"/>
      <c r="K2" s="119"/>
    </row>
    <row r="3" spans="1:11">
      <c r="A3" s="52">
        <v>341</v>
      </c>
      <c r="B3" s="53" t="s">
        <v>449</v>
      </c>
      <c r="C3" s="134">
        <v>128</v>
      </c>
      <c r="D3" s="137" t="s">
        <v>318</v>
      </c>
      <c r="E3" s="53"/>
      <c r="F3" s="54"/>
      <c r="G3" s="53"/>
      <c r="H3" s="137"/>
      <c r="I3" s="137"/>
      <c r="J3" s="60" t="s">
        <v>166</v>
      </c>
      <c r="K3" s="119"/>
    </row>
    <row r="4" spans="1:11" ht="41">
      <c r="A4" s="52">
        <v>342</v>
      </c>
      <c r="B4" s="53" t="s">
        <v>443</v>
      </c>
      <c r="C4" s="134">
        <v>171</v>
      </c>
      <c r="D4" s="194" t="s">
        <v>319</v>
      </c>
      <c r="E4" s="53"/>
      <c r="F4" s="54" t="s">
        <v>447</v>
      </c>
      <c r="G4" s="53"/>
      <c r="H4" s="137" t="s">
        <v>484</v>
      </c>
      <c r="I4" s="198" t="s">
        <v>496</v>
      </c>
      <c r="J4" s="58" t="s">
        <v>164</v>
      </c>
      <c r="K4" s="119"/>
    </row>
    <row r="5" spans="1:11">
      <c r="A5" s="52">
        <v>343</v>
      </c>
      <c r="B5" s="53" t="s">
        <v>444</v>
      </c>
      <c r="C5" s="134">
        <v>142</v>
      </c>
      <c r="D5" s="137" t="s">
        <v>315</v>
      </c>
      <c r="E5" s="53"/>
      <c r="F5" s="54" t="s">
        <v>451</v>
      </c>
      <c r="G5" s="53"/>
      <c r="H5" s="137"/>
      <c r="I5" s="137"/>
      <c r="J5" s="57"/>
      <c r="K5" s="119"/>
    </row>
    <row r="6" spans="1:11">
      <c r="A6" s="52">
        <v>344</v>
      </c>
      <c r="B6" s="53" t="s">
        <v>452</v>
      </c>
      <c r="C6" s="134">
        <v>124</v>
      </c>
      <c r="D6" s="137" t="s">
        <v>317</v>
      </c>
      <c r="E6" s="53"/>
      <c r="F6" s="54"/>
      <c r="G6" s="53"/>
      <c r="H6" s="137"/>
      <c r="I6" s="137"/>
      <c r="J6" s="58"/>
      <c r="K6" s="119"/>
    </row>
    <row r="7" spans="1:11" ht="41">
      <c r="A7" s="52">
        <v>345</v>
      </c>
      <c r="B7" s="53" t="s">
        <v>291</v>
      </c>
      <c r="C7" s="134">
        <v>179</v>
      </c>
      <c r="D7" s="194" t="s">
        <v>313</v>
      </c>
      <c r="E7" s="53" t="s">
        <v>487</v>
      </c>
      <c r="F7" s="54"/>
      <c r="G7" s="53"/>
      <c r="H7" s="137" t="s">
        <v>157</v>
      </c>
      <c r="I7" s="198" t="s">
        <v>495</v>
      </c>
      <c r="J7" s="57" t="s">
        <v>163</v>
      </c>
      <c r="K7" s="200" t="s">
        <v>469</v>
      </c>
    </row>
    <row r="8" spans="1:11">
      <c r="A8" s="52">
        <v>346</v>
      </c>
      <c r="B8" s="53" t="s">
        <v>306</v>
      </c>
      <c r="C8" s="134">
        <v>155</v>
      </c>
      <c r="D8" s="194" t="s">
        <v>438</v>
      </c>
      <c r="E8" s="53"/>
      <c r="F8" s="54" t="s">
        <v>450</v>
      </c>
      <c r="G8" s="53"/>
      <c r="H8" s="137" t="s">
        <v>189</v>
      </c>
      <c r="I8" s="137" t="s">
        <v>189</v>
      </c>
      <c r="J8" s="57" t="s">
        <v>163</v>
      </c>
      <c r="K8" s="200" t="s">
        <v>469</v>
      </c>
    </row>
    <row r="9" spans="1:11">
      <c r="A9" s="52">
        <v>347</v>
      </c>
      <c r="B9" s="53" t="s">
        <v>446</v>
      </c>
      <c r="C9" s="134">
        <v>136</v>
      </c>
      <c r="D9" s="137" t="s">
        <v>183</v>
      </c>
      <c r="E9" s="53"/>
      <c r="F9" s="54"/>
      <c r="G9" s="53"/>
      <c r="H9" s="137"/>
      <c r="I9" s="137"/>
      <c r="J9" s="58"/>
      <c r="K9" s="119"/>
    </row>
    <row r="10" spans="1:11">
      <c r="A10" s="52">
        <v>348</v>
      </c>
      <c r="B10" s="53" t="s">
        <v>448</v>
      </c>
      <c r="C10" s="134">
        <v>131</v>
      </c>
      <c r="D10" s="137" t="s">
        <v>160</v>
      </c>
      <c r="E10" s="53"/>
      <c r="F10" s="54"/>
      <c r="G10" s="53"/>
      <c r="H10" s="137"/>
      <c r="I10" s="137"/>
      <c r="J10" s="60" t="s">
        <v>165</v>
      </c>
      <c r="K10" s="119"/>
    </row>
    <row r="11" spans="1:11">
      <c r="A11" s="52">
        <v>349</v>
      </c>
      <c r="B11" s="53" t="s">
        <v>442</v>
      </c>
      <c r="C11" s="134">
        <v>146</v>
      </c>
      <c r="D11" s="137" t="s">
        <v>160</v>
      </c>
      <c r="E11" s="53"/>
      <c r="F11" s="59"/>
      <c r="G11" s="53"/>
      <c r="H11" s="137"/>
      <c r="I11" s="137"/>
      <c r="J11" s="58"/>
      <c r="K11" s="119"/>
    </row>
    <row r="12" spans="1:11">
      <c r="A12" s="52">
        <v>350</v>
      </c>
      <c r="B12" s="53" t="s">
        <v>453</v>
      </c>
      <c r="C12" s="134">
        <v>122</v>
      </c>
      <c r="D12" s="137" t="s">
        <v>275</v>
      </c>
      <c r="E12" s="53"/>
      <c r="F12" s="54"/>
      <c r="G12" s="53"/>
      <c r="H12" s="137"/>
      <c r="I12" s="137"/>
      <c r="J12" s="60" t="s">
        <v>166</v>
      </c>
      <c r="K12" s="119"/>
    </row>
    <row r="13" spans="1:11">
      <c r="A13" s="52">
        <v>351</v>
      </c>
      <c r="B13" s="53" t="s">
        <v>370</v>
      </c>
      <c r="C13" s="134">
        <v>139</v>
      </c>
      <c r="D13" s="194" t="s">
        <v>439</v>
      </c>
      <c r="E13" s="53"/>
      <c r="F13" s="54"/>
      <c r="G13" s="53"/>
      <c r="H13" s="137"/>
      <c r="I13" s="137" t="s">
        <v>484</v>
      </c>
      <c r="J13" s="58" t="s">
        <v>164</v>
      </c>
      <c r="K13" s="119"/>
    </row>
    <row r="14" spans="1:11" ht="41">
      <c r="A14" s="52">
        <v>352</v>
      </c>
      <c r="B14" s="53" t="s">
        <v>7</v>
      </c>
      <c r="C14" s="134">
        <v>155</v>
      </c>
      <c r="D14" s="194" t="s">
        <v>455</v>
      </c>
      <c r="E14" s="53" t="s">
        <v>487</v>
      </c>
      <c r="F14" s="54" t="s">
        <v>152</v>
      </c>
      <c r="G14" s="53" t="s">
        <v>157</v>
      </c>
      <c r="H14" s="198" t="s">
        <v>482</v>
      </c>
      <c r="I14" s="137" t="s">
        <v>485</v>
      </c>
      <c r="J14" s="58" t="s">
        <v>164</v>
      </c>
      <c r="K14" s="119" t="s">
        <v>470</v>
      </c>
    </row>
    <row r="15" spans="1:11" ht="41">
      <c r="A15" s="52">
        <v>353</v>
      </c>
      <c r="B15" s="53" t="s">
        <v>173</v>
      </c>
      <c r="C15" s="134">
        <v>150</v>
      </c>
      <c r="D15" s="194" t="s">
        <v>183</v>
      </c>
      <c r="E15" s="53"/>
      <c r="F15" s="59" t="s">
        <v>459</v>
      </c>
      <c r="G15" s="53" t="s">
        <v>158</v>
      </c>
      <c r="H15" s="137"/>
      <c r="I15" s="137" t="s">
        <v>456</v>
      </c>
      <c r="J15" s="58" t="s">
        <v>165</v>
      </c>
      <c r="K15" s="119" t="s">
        <v>154</v>
      </c>
    </row>
    <row r="16" spans="1:11">
      <c r="A16" s="52">
        <v>354</v>
      </c>
      <c r="B16" s="53" t="s">
        <v>170</v>
      </c>
      <c r="C16" s="134">
        <v>162</v>
      </c>
      <c r="D16" s="137" t="s">
        <v>276</v>
      </c>
      <c r="E16" s="53"/>
      <c r="F16" s="54" t="s">
        <v>447</v>
      </c>
      <c r="G16" s="53"/>
      <c r="H16" s="137"/>
      <c r="I16" s="137"/>
      <c r="J16" s="58"/>
      <c r="K16" s="119"/>
    </row>
    <row r="17" spans="1:11">
      <c r="A17" s="52">
        <v>355</v>
      </c>
      <c r="B17" s="53" t="s">
        <v>491</v>
      </c>
      <c r="C17" s="134">
        <v>113</v>
      </c>
      <c r="D17" s="137" t="s">
        <v>183</v>
      </c>
      <c r="E17" s="53" t="s">
        <v>151</v>
      </c>
      <c r="F17" s="54"/>
      <c r="G17" s="53" t="s">
        <v>191</v>
      </c>
      <c r="H17" s="137"/>
      <c r="I17" s="137"/>
      <c r="J17" s="60" t="s">
        <v>277</v>
      </c>
      <c r="K17" s="119"/>
    </row>
    <row r="18" spans="1:11">
      <c r="A18" s="52">
        <v>356</v>
      </c>
      <c r="B18" s="53" t="s">
        <v>17</v>
      </c>
      <c r="C18" s="134">
        <v>144</v>
      </c>
      <c r="D18" s="194" t="s">
        <v>319</v>
      </c>
      <c r="E18" s="53" t="s">
        <v>184</v>
      </c>
      <c r="F18" s="54"/>
      <c r="G18" s="53" t="s">
        <v>204</v>
      </c>
      <c r="H18" s="137" t="s">
        <v>159</v>
      </c>
      <c r="I18" s="137" t="s">
        <v>457</v>
      </c>
      <c r="J18" s="58" t="s">
        <v>165</v>
      </c>
      <c r="K18" s="119"/>
    </row>
    <row r="19" spans="1:11">
      <c r="A19" s="52">
        <v>357</v>
      </c>
      <c r="B19" s="53" t="s">
        <v>460</v>
      </c>
      <c r="C19" s="134"/>
      <c r="D19" s="137" t="s">
        <v>318</v>
      </c>
      <c r="E19" s="53"/>
      <c r="F19" s="54"/>
      <c r="G19" s="53"/>
      <c r="H19" s="137" t="s">
        <v>161</v>
      </c>
      <c r="I19" s="137"/>
      <c r="J19" s="60" t="s">
        <v>277</v>
      </c>
      <c r="K19" s="119"/>
    </row>
    <row r="20" spans="1:11">
      <c r="A20" s="52">
        <v>358</v>
      </c>
      <c r="B20" s="53" t="s">
        <v>352</v>
      </c>
      <c r="C20" s="134">
        <v>150</v>
      </c>
      <c r="D20" s="194" t="s">
        <v>275</v>
      </c>
      <c r="E20" s="53"/>
      <c r="F20" s="59"/>
      <c r="G20" s="53"/>
      <c r="H20" s="137" t="s">
        <v>167</v>
      </c>
      <c r="I20" s="137" t="s">
        <v>441</v>
      </c>
      <c r="J20" s="58" t="s">
        <v>165</v>
      </c>
      <c r="K20" s="119"/>
    </row>
    <row r="21" spans="1:11" ht="41">
      <c r="A21" s="52">
        <v>359</v>
      </c>
      <c r="B21" s="53" t="s">
        <v>171</v>
      </c>
      <c r="C21" s="134">
        <v>145</v>
      </c>
      <c r="D21" s="137" t="s">
        <v>155</v>
      </c>
      <c r="E21" s="53" t="s">
        <v>487</v>
      </c>
      <c r="F21" s="54" t="s">
        <v>450</v>
      </c>
      <c r="G21" s="53" t="s">
        <v>162</v>
      </c>
      <c r="H21" s="198" t="s">
        <v>483</v>
      </c>
      <c r="I21" s="137"/>
      <c r="J21" s="58" t="s">
        <v>165</v>
      </c>
      <c r="K21" s="119"/>
    </row>
    <row r="22" spans="1:11">
      <c r="A22" s="52">
        <v>360</v>
      </c>
      <c r="B22" s="53" t="s">
        <v>169</v>
      </c>
      <c r="C22" s="134">
        <v>130</v>
      </c>
      <c r="D22" s="137" t="s">
        <v>160</v>
      </c>
      <c r="E22" s="53"/>
      <c r="F22" s="54"/>
      <c r="G22" s="53"/>
      <c r="H22" s="137"/>
      <c r="I22" s="137"/>
      <c r="J22" s="58" t="s">
        <v>277</v>
      </c>
      <c r="K22" s="119"/>
    </row>
    <row r="23" spans="1:11">
      <c r="A23" s="52">
        <v>361</v>
      </c>
      <c r="B23" s="53" t="s">
        <v>458</v>
      </c>
      <c r="C23" s="134">
        <v>124</v>
      </c>
      <c r="D23" s="137" t="s">
        <v>318</v>
      </c>
      <c r="E23" s="53"/>
      <c r="F23" s="54"/>
      <c r="G23" s="53"/>
      <c r="H23" s="137" t="s">
        <v>162</v>
      </c>
      <c r="I23" s="137"/>
      <c r="J23" s="122" t="s">
        <v>166</v>
      </c>
      <c r="K23" s="119"/>
    </row>
    <row r="24" spans="1:11">
      <c r="A24" s="52">
        <v>362</v>
      </c>
      <c r="B24" s="53" t="s">
        <v>168</v>
      </c>
      <c r="C24" s="134">
        <v>150</v>
      </c>
      <c r="D24" s="137" t="s">
        <v>275</v>
      </c>
      <c r="E24" s="53"/>
      <c r="F24" s="54"/>
      <c r="G24" s="53"/>
      <c r="H24" s="137"/>
      <c r="I24" s="137"/>
      <c r="J24" s="58" t="s">
        <v>164</v>
      </c>
      <c r="K24" s="119"/>
    </row>
    <row r="25" spans="1:11">
      <c r="A25" s="52">
        <v>363</v>
      </c>
      <c r="B25" s="53" t="s">
        <v>172</v>
      </c>
      <c r="C25" s="134">
        <v>133</v>
      </c>
      <c r="D25" s="137" t="s">
        <v>319</v>
      </c>
      <c r="E25" s="53"/>
      <c r="F25" s="54"/>
      <c r="G25" s="53"/>
      <c r="H25" s="137"/>
      <c r="I25" s="137"/>
      <c r="J25" s="58" t="s">
        <v>165</v>
      </c>
      <c r="K25" s="119" t="s">
        <v>205</v>
      </c>
    </row>
    <row r="26" spans="1:11">
      <c r="A26" s="52">
        <v>364</v>
      </c>
      <c r="B26" s="53" t="s">
        <v>21</v>
      </c>
      <c r="C26" s="134">
        <v>133</v>
      </c>
      <c r="D26" s="194" t="s">
        <v>274</v>
      </c>
      <c r="E26" s="53" t="s">
        <v>151</v>
      </c>
      <c r="F26" s="54"/>
      <c r="G26" s="53"/>
      <c r="H26" s="137" t="s">
        <v>191</v>
      </c>
      <c r="I26" s="137" t="s">
        <v>488</v>
      </c>
      <c r="J26" s="58" t="s">
        <v>165</v>
      </c>
      <c r="K26" s="119"/>
    </row>
    <row r="27" spans="1:11" ht="61.5">
      <c r="A27" s="52">
        <v>365</v>
      </c>
      <c r="B27" s="53" t="s">
        <v>467</v>
      </c>
      <c r="C27" s="134">
        <v>151</v>
      </c>
      <c r="D27" s="194" t="s">
        <v>468</v>
      </c>
      <c r="E27" s="53"/>
      <c r="F27" s="54"/>
      <c r="G27" s="53" t="s">
        <v>162</v>
      </c>
      <c r="H27" s="137" t="s">
        <v>162</v>
      </c>
      <c r="I27" s="137" t="s">
        <v>487</v>
      </c>
      <c r="J27" s="60" t="s">
        <v>164</v>
      </c>
      <c r="K27" s="119" t="s">
        <v>489</v>
      </c>
    </row>
    <row r="28" spans="1:11">
      <c r="A28" s="52">
        <v>366</v>
      </c>
      <c r="B28" s="53" t="s">
        <v>417</v>
      </c>
      <c r="C28" s="134">
        <v>132</v>
      </c>
      <c r="D28" s="194" t="s">
        <v>461</v>
      </c>
      <c r="E28" s="53" t="s">
        <v>487</v>
      </c>
      <c r="F28" s="54"/>
      <c r="G28" s="53" t="s">
        <v>162</v>
      </c>
      <c r="H28" s="137" t="s">
        <v>162</v>
      </c>
      <c r="I28" s="137" t="s">
        <v>488</v>
      </c>
      <c r="J28" s="60" t="s">
        <v>165</v>
      </c>
      <c r="K28" s="119"/>
    </row>
    <row r="29" spans="1:11" ht="41">
      <c r="A29" s="52">
        <v>367</v>
      </c>
      <c r="B29" s="53" t="s">
        <v>463</v>
      </c>
      <c r="C29" s="134">
        <v>140</v>
      </c>
      <c r="D29" s="194" t="s">
        <v>155</v>
      </c>
      <c r="E29" s="53" t="s">
        <v>184</v>
      </c>
      <c r="F29" s="54" t="s">
        <v>447</v>
      </c>
      <c r="G29" s="53"/>
      <c r="H29" s="137" t="s">
        <v>191</v>
      </c>
      <c r="I29" s="198" t="s">
        <v>495</v>
      </c>
      <c r="J29" s="58" t="s">
        <v>165</v>
      </c>
      <c r="K29" s="119"/>
    </row>
    <row r="30" spans="1:11">
      <c r="A30" s="52">
        <v>368</v>
      </c>
      <c r="B30" s="53" t="s">
        <v>187</v>
      </c>
      <c r="C30" s="134"/>
      <c r="D30" s="137" t="s">
        <v>318</v>
      </c>
      <c r="E30" s="53"/>
      <c r="F30" s="54"/>
      <c r="G30" s="53"/>
      <c r="H30" s="137"/>
      <c r="I30" s="137"/>
      <c r="J30" s="58" t="s">
        <v>277</v>
      </c>
      <c r="K30" s="119"/>
    </row>
    <row r="31" spans="1:11" ht="41">
      <c r="A31" s="52">
        <v>369</v>
      </c>
      <c r="B31" s="53" t="s">
        <v>182</v>
      </c>
      <c r="C31" s="134">
        <v>143</v>
      </c>
      <c r="D31" s="194" t="s">
        <v>490</v>
      </c>
      <c r="E31" s="53"/>
      <c r="F31" s="54"/>
      <c r="G31" s="53"/>
      <c r="H31" s="198" t="s">
        <v>496</v>
      </c>
      <c r="I31" s="198" t="s">
        <v>496</v>
      </c>
      <c r="J31" s="58" t="s">
        <v>164</v>
      </c>
      <c r="K31" s="119"/>
    </row>
    <row r="32" spans="1:11">
      <c r="A32" s="52">
        <v>370</v>
      </c>
      <c r="B32" s="53" t="s">
        <v>466</v>
      </c>
      <c r="C32" s="134">
        <v>150</v>
      </c>
      <c r="D32" s="137" t="s">
        <v>183</v>
      </c>
      <c r="E32" s="53"/>
      <c r="F32" s="54"/>
      <c r="G32" s="53"/>
      <c r="H32" s="137"/>
      <c r="I32" s="137"/>
      <c r="J32" s="58" t="s">
        <v>165</v>
      </c>
      <c r="K32" s="119"/>
    </row>
    <row r="33" spans="1:11" ht="41">
      <c r="A33" s="52">
        <v>371</v>
      </c>
      <c r="B33" s="53" t="s">
        <v>37</v>
      </c>
      <c r="C33" s="134">
        <v>169</v>
      </c>
      <c r="D33" s="194" t="s">
        <v>503</v>
      </c>
      <c r="E33" s="53" t="s">
        <v>184</v>
      </c>
      <c r="F33" s="54"/>
      <c r="G33" s="53"/>
      <c r="H33" s="198" t="s">
        <v>496</v>
      </c>
      <c r="I33" s="137" t="s">
        <v>189</v>
      </c>
      <c r="J33" s="57" t="s">
        <v>163</v>
      </c>
      <c r="K33" s="119" t="s">
        <v>202</v>
      </c>
    </row>
    <row r="34" spans="1:11" ht="41">
      <c r="A34" s="52">
        <v>372</v>
      </c>
      <c r="B34" s="53" t="s">
        <v>188</v>
      </c>
      <c r="C34" s="134">
        <v>148</v>
      </c>
      <c r="D34" s="194" t="s">
        <v>455</v>
      </c>
      <c r="E34" s="53" t="s">
        <v>184</v>
      </c>
      <c r="F34" s="59"/>
      <c r="G34" s="53" t="s">
        <v>189</v>
      </c>
      <c r="H34" s="137" t="s">
        <v>487</v>
      </c>
      <c r="I34" s="198" t="s">
        <v>495</v>
      </c>
      <c r="J34" s="58" t="s">
        <v>164</v>
      </c>
      <c r="K34" s="119" t="s">
        <v>190</v>
      </c>
    </row>
    <row r="35" spans="1:11" ht="41">
      <c r="A35" s="52">
        <v>373</v>
      </c>
      <c r="B35" s="53" t="s">
        <v>31</v>
      </c>
      <c r="C35" s="134">
        <v>131</v>
      </c>
      <c r="D35" s="137" t="s">
        <v>183</v>
      </c>
      <c r="E35" s="53"/>
      <c r="F35" s="54"/>
      <c r="G35" s="204" t="s">
        <v>497</v>
      </c>
      <c r="H35" s="137"/>
      <c r="I35" s="137"/>
      <c r="J35" s="58" t="s">
        <v>165</v>
      </c>
      <c r="K35" s="119"/>
    </row>
    <row r="36" spans="1:11">
      <c r="A36" s="52">
        <v>374</v>
      </c>
      <c r="B36" s="53" t="s">
        <v>28</v>
      </c>
      <c r="C36" s="134">
        <v>134</v>
      </c>
      <c r="D36" s="194" t="s">
        <v>481</v>
      </c>
      <c r="E36" s="53"/>
      <c r="F36" s="54"/>
      <c r="G36" s="53" t="s">
        <v>191</v>
      </c>
      <c r="H36" s="137" t="s">
        <v>191</v>
      </c>
      <c r="I36" s="137" t="s">
        <v>486</v>
      </c>
      <c r="J36" s="58" t="s">
        <v>165</v>
      </c>
      <c r="K36" s="119" t="s">
        <v>190</v>
      </c>
    </row>
    <row r="37" spans="1:11">
      <c r="A37" s="52">
        <v>375</v>
      </c>
      <c r="B37" s="53" t="s">
        <v>464</v>
      </c>
      <c r="C37" s="134">
        <v>113</v>
      </c>
      <c r="D37" s="137" t="s">
        <v>318</v>
      </c>
      <c r="E37" s="53"/>
      <c r="F37" s="54"/>
      <c r="G37" s="53"/>
      <c r="H37" s="137" t="s">
        <v>203</v>
      </c>
      <c r="I37" s="137" t="s">
        <v>191</v>
      </c>
      <c r="J37" s="58" t="s">
        <v>277</v>
      </c>
      <c r="K37" s="119"/>
    </row>
    <row r="38" spans="1:11">
      <c r="A38" s="52">
        <v>376</v>
      </c>
      <c r="B38" s="53" t="s">
        <v>465</v>
      </c>
      <c r="C38" s="134">
        <v>112</v>
      </c>
      <c r="D38" s="194" t="s">
        <v>320</v>
      </c>
      <c r="E38" s="53"/>
      <c r="F38" s="54"/>
      <c r="G38" s="53"/>
      <c r="H38" s="137"/>
      <c r="I38" s="137" t="s">
        <v>191</v>
      </c>
      <c r="J38" s="58" t="s">
        <v>166</v>
      </c>
      <c r="K38" s="119"/>
    </row>
    <row r="39" spans="1:11">
      <c r="A39" s="52">
        <v>377</v>
      </c>
      <c r="B39" s="53"/>
      <c r="C39" s="134"/>
      <c r="D39" s="137" t="s">
        <v>318</v>
      </c>
      <c r="E39" s="53"/>
      <c r="F39" s="54"/>
      <c r="G39" s="53"/>
      <c r="H39" s="137"/>
      <c r="I39" s="137"/>
      <c r="J39" s="58"/>
      <c r="K39" s="119"/>
    </row>
    <row r="40" spans="1:11">
      <c r="A40" s="52">
        <v>378</v>
      </c>
      <c r="B40" s="53" t="s">
        <v>475</v>
      </c>
      <c r="C40" s="134">
        <v>144</v>
      </c>
      <c r="D40" s="194" t="s">
        <v>455</v>
      </c>
      <c r="E40" s="53"/>
      <c r="F40" s="54"/>
      <c r="G40" s="53"/>
      <c r="H40" s="137"/>
      <c r="I40" s="137" t="s">
        <v>494</v>
      </c>
      <c r="J40" s="57" t="s">
        <v>163</v>
      </c>
      <c r="K40" s="200" t="s">
        <v>469</v>
      </c>
    </row>
    <row r="41" spans="1:11" ht="41">
      <c r="A41" s="52">
        <v>379</v>
      </c>
      <c r="B41" s="53" t="s">
        <v>327</v>
      </c>
      <c r="C41" s="134">
        <v>167</v>
      </c>
      <c r="D41" s="194" t="s">
        <v>439</v>
      </c>
      <c r="E41" s="53"/>
      <c r="F41" s="54"/>
      <c r="G41" s="53"/>
      <c r="H41" s="137"/>
      <c r="I41" s="198" t="s">
        <v>496</v>
      </c>
      <c r="J41" s="57" t="s">
        <v>163</v>
      </c>
      <c r="K41" s="200" t="s">
        <v>469</v>
      </c>
    </row>
    <row r="42" spans="1:11">
      <c r="A42" s="52">
        <v>380</v>
      </c>
      <c r="B42" s="53"/>
      <c r="C42" s="134"/>
      <c r="D42" s="137" t="s">
        <v>318</v>
      </c>
      <c r="E42" s="53"/>
      <c r="F42" s="54"/>
      <c r="G42" s="53"/>
      <c r="H42" s="137"/>
      <c r="I42" s="137"/>
      <c r="J42" s="58"/>
      <c r="K42" s="119"/>
    </row>
    <row r="43" spans="1:11">
      <c r="A43" s="52">
        <v>381</v>
      </c>
      <c r="B43" s="53" t="s">
        <v>472</v>
      </c>
      <c r="C43" s="134"/>
      <c r="D43" s="194" t="s">
        <v>316</v>
      </c>
      <c r="E43" s="53"/>
      <c r="F43" s="54"/>
      <c r="G43" s="53"/>
      <c r="H43" s="137"/>
      <c r="I43" s="137" t="s">
        <v>191</v>
      </c>
      <c r="J43" s="58" t="s">
        <v>165</v>
      </c>
      <c r="K43" s="119"/>
    </row>
    <row r="44" spans="1:11">
      <c r="A44" s="52">
        <v>382</v>
      </c>
      <c r="B44" s="53"/>
      <c r="C44" s="134"/>
      <c r="D44" s="137" t="s">
        <v>160</v>
      </c>
      <c r="E44" s="53"/>
      <c r="F44" s="54"/>
      <c r="G44" s="53"/>
      <c r="H44" s="137"/>
      <c r="I44" s="137"/>
      <c r="J44" s="58"/>
      <c r="K44" s="119"/>
    </row>
    <row r="45" spans="1:11">
      <c r="A45" s="52">
        <v>383</v>
      </c>
      <c r="B45" s="53" t="s">
        <v>473</v>
      </c>
      <c r="C45" s="134"/>
      <c r="D45" s="194" t="s">
        <v>275</v>
      </c>
      <c r="E45" s="53"/>
      <c r="F45" s="54"/>
      <c r="G45" s="53"/>
      <c r="H45" s="137"/>
      <c r="I45" s="137" t="s">
        <v>191</v>
      </c>
      <c r="J45" s="58" t="s">
        <v>165</v>
      </c>
      <c r="K45" s="119"/>
    </row>
    <row r="46" spans="1:11">
      <c r="A46" s="52">
        <v>384</v>
      </c>
      <c r="B46" s="53" t="s">
        <v>462</v>
      </c>
      <c r="C46" s="134">
        <v>132</v>
      </c>
      <c r="D46" s="194" t="s">
        <v>316</v>
      </c>
      <c r="E46" s="53"/>
      <c r="F46" s="54"/>
      <c r="G46" s="53"/>
      <c r="H46" s="137"/>
      <c r="I46" s="137" t="s">
        <v>191</v>
      </c>
      <c r="J46" s="58" t="s">
        <v>165</v>
      </c>
      <c r="K46" s="119"/>
    </row>
    <row r="47" spans="1:11">
      <c r="A47" s="52">
        <v>385</v>
      </c>
      <c r="B47" s="53"/>
      <c r="C47" s="134"/>
      <c r="D47" s="137" t="s">
        <v>160</v>
      </c>
      <c r="E47" s="53"/>
      <c r="F47" s="54"/>
      <c r="G47" s="53"/>
      <c r="H47" s="137"/>
      <c r="I47" s="137"/>
      <c r="J47" s="58"/>
      <c r="K47" s="119"/>
    </row>
    <row r="48" spans="1:11">
      <c r="A48" s="52">
        <v>386</v>
      </c>
      <c r="B48" s="53"/>
      <c r="C48" s="134"/>
      <c r="D48" s="137" t="s">
        <v>160</v>
      </c>
      <c r="E48" s="53"/>
      <c r="F48" s="54"/>
      <c r="G48" s="53"/>
      <c r="H48" s="137"/>
      <c r="I48" s="137"/>
      <c r="J48" s="58"/>
      <c r="K48" s="119"/>
    </row>
    <row r="49" spans="1:11">
      <c r="A49" s="52">
        <v>387</v>
      </c>
      <c r="B49" s="55" t="s">
        <v>405</v>
      </c>
      <c r="C49" s="135"/>
      <c r="D49" s="197" t="s">
        <v>186</v>
      </c>
      <c r="E49" s="55"/>
      <c r="F49" s="56"/>
      <c r="G49" s="55"/>
      <c r="H49" s="138"/>
      <c r="I49" s="138" t="s">
        <v>189</v>
      </c>
      <c r="J49" s="199" t="s">
        <v>165</v>
      </c>
      <c r="K49" s="120"/>
    </row>
  </sheetData>
  <phoneticPr fontId="1" type="noConversion"/>
  <conditionalFormatting sqref="J1 J50:J1048576 J15:J42">
    <cfRule type="cellIs" dxfId="51" priority="45" operator="equal">
      <formula>"中等"</formula>
    </cfRule>
    <cfRule type="cellIs" dxfId="50" priority="46" operator="equal">
      <formula>"强"</formula>
    </cfRule>
    <cfRule type="cellIs" dxfId="49" priority="47" operator="equal">
      <formula>"弱"</formula>
    </cfRule>
    <cfRule type="cellIs" dxfId="48" priority="48" operator="equal">
      <formula>"死"</formula>
    </cfRule>
  </conditionalFormatting>
  <conditionalFormatting sqref="J5:J6 J9:J12">
    <cfRule type="cellIs" dxfId="47" priority="41" operator="equal">
      <formula>"中等"</formula>
    </cfRule>
    <cfRule type="cellIs" dxfId="46" priority="42" operator="equal">
      <formula>"强"</formula>
    </cfRule>
    <cfRule type="cellIs" dxfId="45" priority="43" operator="equal">
      <formula>"弱"</formula>
    </cfRule>
    <cfRule type="cellIs" dxfId="44" priority="44" operator="equal">
      <formula>"死"</formula>
    </cfRule>
  </conditionalFormatting>
  <conditionalFormatting sqref="J2">
    <cfRule type="cellIs" dxfId="43" priority="37" operator="equal">
      <formula>"中等"</formula>
    </cfRule>
    <cfRule type="cellIs" dxfId="42" priority="38" operator="equal">
      <formula>"强"</formula>
    </cfRule>
    <cfRule type="cellIs" dxfId="41" priority="39" operator="equal">
      <formula>"弱"</formula>
    </cfRule>
    <cfRule type="cellIs" dxfId="40" priority="40" operator="equal">
      <formula>"死"</formula>
    </cfRule>
  </conditionalFormatting>
  <conditionalFormatting sqref="J43:J47">
    <cfRule type="cellIs" dxfId="39" priority="33" operator="equal">
      <formula>"中等"</formula>
    </cfRule>
    <cfRule type="cellIs" dxfId="38" priority="34" operator="equal">
      <formula>"强"</formula>
    </cfRule>
    <cfRule type="cellIs" dxfId="37" priority="35" operator="equal">
      <formula>"弱"</formula>
    </cfRule>
    <cfRule type="cellIs" dxfId="36" priority="36" operator="equal">
      <formula>"死"</formula>
    </cfRule>
  </conditionalFormatting>
  <conditionalFormatting sqref="J48">
    <cfRule type="cellIs" dxfId="35" priority="29" operator="equal">
      <formula>"中等"</formula>
    </cfRule>
    <cfRule type="cellIs" dxfId="34" priority="30" operator="equal">
      <formula>"强"</formula>
    </cfRule>
    <cfRule type="cellIs" dxfId="33" priority="31" operator="equal">
      <formula>"弱"</formula>
    </cfRule>
    <cfRule type="cellIs" dxfId="32" priority="32" operator="equal">
      <formula>"死"</formula>
    </cfRule>
  </conditionalFormatting>
  <conditionalFormatting sqref="J7">
    <cfRule type="cellIs" dxfId="31" priority="25" operator="equal">
      <formula>"中等"</formula>
    </cfRule>
    <cfRule type="cellIs" dxfId="30" priority="26" operator="equal">
      <formula>"强"</formula>
    </cfRule>
    <cfRule type="cellIs" dxfId="29" priority="27" operator="equal">
      <formula>"弱"</formula>
    </cfRule>
    <cfRule type="cellIs" dxfId="28" priority="28" operator="equal">
      <formula>"死"</formula>
    </cfRule>
  </conditionalFormatting>
  <conditionalFormatting sqref="J8">
    <cfRule type="cellIs" dxfId="27" priority="21" operator="equal">
      <formula>"中等"</formula>
    </cfRule>
    <cfRule type="cellIs" dxfId="26" priority="22" operator="equal">
      <formula>"强"</formula>
    </cfRule>
    <cfRule type="cellIs" dxfId="25" priority="23" operator="equal">
      <formula>"弱"</formula>
    </cfRule>
    <cfRule type="cellIs" dxfId="24" priority="24" operator="equal">
      <formula>"死"</formula>
    </cfRule>
  </conditionalFormatting>
  <conditionalFormatting sqref="J13">
    <cfRule type="cellIs" dxfId="23" priority="17" operator="equal">
      <formula>"中等"</formula>
    </cfRule>
    <cfRule type="cellIs" dxfId="22" priority="18" operator="equal">
      <formula>"强"</formula>
    </cfRule>
    <cfRule type="cellIs" dxfId="21" priority="19" operator="equal">
      <formula>"弱"</formula>
    </cfRule>
    <cfRule type="cellIs" dxfId="20" priority="20" operator="equal">
      <formula>"死"</formula>
    </cfRule>
  </conditionalFormatting>
  <conditionalFormatting sqref="J4">
    <cfRule type="cellIs" dxfId="19" priority="13" operator="equal">
      <formula>"中等"</formula>
    </cfRule>
    <cfRule type="cellIs" dxfId="18" priority="14" operator="equal">
      <formula>"强"</formula>
    </cfRule>
    <cfRule type="cellIs" dxfId="17" priority="15" operator="equal">
      <formula>"弱"</formula>
    </cfRule>
    <cfRule type="cellIs" dxfId="16" priority="16" operator="equal">
      <formula>"死"</formula>
    </cfRule>
  </conditionalFormatting>
  <conditionalFormatting sqref="J3">
    <cfRule type="cellIs" dxfId="15" priority="9" operator="equal">
      <formula>"中等"</formula>
    </cfRule>
    <cfRule type="cellIs" dxfId="14" priority="10" operator="equal">
      <formula>"强"</formula>
    </cfRule>
    <cfRule type="cellIs" dxfId="13" priority="11" operator="equal">
      <formula>"弱"</formula>
    </cfRule>
    <cfRule type="cellIs" dxfId="12" priority="12" operator="equal">
      <formula>"死"</formula>
    </cfRule>
  </conditionalFormatting>
  <conditionalFormatting sqref="J14">
    <cfRule type="cellIs" dxfId="11" priority="5" operator="equal">
      <formula>"中等"</formula>
    </cfRule>
    <cfRule type="cellIs" dxfId="10" priority="6" operator="equal">
      <formula>"强"</formula>
    </cfRule>
    <cfRule type="cellIs" dxfId="9" priority="7" operator="equal">
      <formula>"弱"</formula>
    </cfRule>
    <cfRule type="cellIs" dxfId="8" priority="8" operator="equal">
      <formula>"死"</formula>
    </cfRule>
  </conditionalFormatting>
  <conditionalFormatting sqref="J49">
    <cfRule type="cellIs" dxfId="7" priority="1" operator="equal">
      <formula>"中等"</formula>
    </cfRule>
    <cfRule type="cellIs" dxfId="6" priority="2" operator="equal">
      <formula>"强"</formula>
    </cfRule>
    <cfRule type="cellIs" dxfId="5" priority="3" operator="equal">
      <formula>"弱"</formula>
    </cfRule>
    <cfRule type="cellIs" dxfId="4" priority="4" operator="equal">
      <formula>"死"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2D1A-1282-4C19-B66D-AB652B7813A3}">
  <dimension ref="A1:G173"/>
  <sheetViews>
    <sheetView workbookViewId="0">
      <pane ySplit="1" topLeftCell="A134" activePane="bottomLeft" state="frozen"/>
      <selection pane="bottomLeft" activeCell="D141" sqref="D141"/>
    </sheetView>
  </sheetViews>
  <sheetFormatPr defaultRowHeight="23"/>
  <cols>
    <col min="1" max="1" width="6" style="143" bestFit="1" customWidth="1"/>
    <col min="2" max="2" width="12.33203125" style="1" bestFit="1" customWidth="1"/>
    <col min="3" max="3" width="19.08203125" style="2" bestFit="1" customWidth="1"/>
    <col min="4" max="4" width="23.4140625" style="2" bestFit="1" customWidth="1"/>
    <col min="5" max="5" width="18.08203125" style="1" bestFit="1" customWidth="1"/>
    <col min="6" max="6" width="6.83203125" style="1" bestFit="1" customWidth="1"/>
    <col min="7" max="7" width="12.33203125" style="107" bestFit="1" customWidth="1"/>
    <col min="8" max="16384" width="8.6640625" style="1"/>
  </cols>
  <sheetData>
    <row r="1" spans="1:7">
      <c r="A1" s="147" t="s">
        <v>3</v>
      </c>
      <c r="B1" s="3" t="s">
        <v>4</v>
      </c>
      <c r="C1" s="4" t="s">
        <v>5</v>
      </c>
      <c r="D1" s="4" t="s">
        <v>48</v>
      </c>
      <c r="E1" s="3" t="s">
        <v>6</v>
      </c>
      <c r="F1" s="23" t="s">
        <v>415</v>
      </c>
      <c r="G1" s="99" t="s">
        <v>414</v>
      </c>
    </row>
    <row r="2" spans="1:7">
      <c r="A2" s="142">
        <v>341</v>
      </c>
      <c r="B2" s="15"/>
      <c r="C2" s="15"/>
      <c r="D2" s="16"/>
      <c r="E2" s="15"/>
      <c r="F2" s="15"/>
      <c r="G2" s="15"/>
    </row>
    <row r="3" spans="1:7">
      <c r="A3" s="236">
        <v>342</v>
      </c>
      <c r="B3" s="25" t="s">
        <v>362</v>
      </c>
      <c r="C3" s="25" t="s">
        <v>364</v>
      </c>
      <c r="D3" s="26" t="s">
        <v>363</v>
      </c>
      <c r="E3" s="25" t="s">
        <v>10</v>
      </c>
      <c r="F3" s="25"/>
      <c r="G3" s="25"/>
    </row>
    <row r="4" spans="1:7">
      <c r="A4" s="237"/>
      <c r="B4" s="25" t="s">
        <v>362</v>
      </c>
      <c r="C4" s="25" t="s">
        <v>366</v>
      </c>
      <c r="D4" s="26" t="s">
        <v>365</v>
      </c>
      <c r="E4" s="117" t="s">
        <v>9</v>
      </c>
      <c r="F4" s="117"/>
      <c r="G4" s="25"/>
    </row>
    <row r="5" spans="1:7">
      <c r="A5" s="237"/>
      <c r="B5" s="25" t="s">
        <v>362</v>
      </c>
      <c r="C5" s="25" t="s">
        <v>399</v>
      </c>
      <c r="D5" s="26" t="s">
        <v>391</v>
      </c>
      <c r="E5" s="25" t="s">
        <v>10</v>
      </c>
      <c r="F5" s="25"/>
      <c r="G5" s="25"/>
    </row>
    <row r="6" spans="1:7">
      <c r="A6" s="237"/>
      <c r="B6" s="25" t="s">
        <v>362</v>
      </c>
      <c r="C6" s="25" t="s">
        <v>392</v>
      </c>
      <c r="D6" s="26" t="s">
        <v>400</v>
      </c>
      <c r="E6" s="25" t="s">
        <v>10</v>
      </c>
      <c r="F6" s="25"/>
      <c r="G6" s="25"/>
    </row>
    <row r="7" spans="1:7">
      <c r="A7" s="238"/>
      <c r="B7" s="25" t="s">
        <v>362</v>
      </c>
      <c r="C7" s="25" t="s">
        <v>402</v>
      </c>
      <c r="D7" s="26" t="s">
        <v>401</v>
      </c>
      <c r="E7" s="25" t="s">
        <v>10</v>
      </c>
      <c r="F7" s="25"/>
      <c r="G7" s="25"/>
    </row>
    <row r="8" spans="1:7">
      <c r="A8" s="165">
        <v>343</v>
      </c>
      <c r="B8" s="27"/>
      <c r="C8" s="27"/>
      <c r="D8" s="28"/>
      <c r="E8" s="27"/>
      <c r="F8" s="27"/>
      <c r="G8" s="27"/>
    </row>
    <row r="9" spans="1:7">
      <c r="A9" s="141">
        <v>344</v>
      </c>
      <c r="B9" s="45"/>
      <c r="C9" s="45"/>
      <c r="D9" s="46"/>
      <c r="E9" s="45"/>
      <c r="F9" s="45"/>
      <c r="G9" s="45"/>
    </row>
    <row r="10" spans="1:7">
      <c r="A10" s="218">
        <v>345</v>
      </c>
      <c r="B10" s="37" t="s">
        <v>291</v>
      </c>
      <c r="C10" s="37" t="s">
        <v>292</v>
      </c>
      <c r="D10" s="38" t="s">
        <v>293</v>
      </c>
      <c r="E10" s="94" t="s">
        <v>9</v>
      </c>
      <c r="F10" s="94"/>
      <c r="G10" s="37"/>
    </row>
    <row r="11" spans="1:7">
      <c r="A11" s="218"/>
      <c r="B11" s="37" t="s">
        <v>291</v>
      </c>
      <c r="C11" s="37" t="s">
        <v>295</v>
      </c>
      <c r="D11" s="38" t="s">
        <v>294</v>
      </c>
      <c r="E11" s="94" t="s">
        <v>9</v>
      </c>
      <c r="F11" s="94"/>
      <c r="G11" s="37"/>
    </row>
    <row r="12" spans="1:7">
      <c r="A12" s="218"/>
      <c r="B12" s="37"/>
      <c r="C12" s="37"/>
      <c r="D12" s="38"/>
      <c r="E12" s="94"/>
      <c r="F12" s="94"/>
      <c r="G12" s="37"/>
    </row>
    <row r="13" spans="1:7">
      <c r="A13" s="218"/>
      <c r="B13" s="37" t="s">
        <v>291</v>
      </c>
      <c r="C13" s="37" t="s">
        <v>297</v>
      </c>
      <c r="D13" s="38" t="s">
        <v>296</v>
      </c>
      <c r="E13" s="94" t="s">
        <v>9</v>
      </c>
      <c r="F13" s="94"/>
      <c r="G13" s="37"/>
    </row>
    <row r="14" spans="1:7">
      <c r="A14" s="218"/>
      <c r="B14" s="37" t="s">
        <v>291</v>
      </c>
      <c r="C14" s="37" t="s">
        <v>299</v>
      </c>
      <c r="D14" s="38" t="s">
        <v>298</v>
      </c>
      <c r="E14" s="94" t="s">
        <v>9</v>
      </c>
      <c r="F14" s="94"/>
      <c r="G14" s="37"/>
    </row>
    <row r="15" spans="1:7">
      <c r="A15" s="218"/>
      <c r="B15" s="37" t="s">
        <v>291</v>
      </c>
      <c r="C15" s="37" t="s">
        <v>301</v>
      </c>
      <c r="D15" s="38" t="s">
        <v>300</v>
      </c>
      <c r="E15" s="94" t="s">
        <v>9</v>
      </c>
      <c r="F15" s="94"/>
      <c r="G15" s="37"/>
    </row>
    <row r="16" spans="1:7">
      <c r="A16" s="218"/>
      <c r="B16" s="37" t="s">
        <v>291</v>
      </c>
      <c r="C16" s="37" t="s">
        <v>303</v>
      </c>
      <c r="D16" s="38" t="s">
        <v>302</v>
      </c>
      <c r="E16" s="94" t="s">
        <v>9</v>
      </c>
      <c r="F16" s="94"/>
      <c r="G16" s="37"/>
    </row>
    <row r="17" spans="1:7">
      <c r="A17" s="219"/>
      <c r="B17" s="35" t="s">
        <v>291</v>
      </c>
      <c r="C17" s="35" t="s">
        <v>305</v>
      </c>
      <c r="D17" s="36" t="s">
        <v>304</v>
      </c>
      <c r="E17" s="124" t="s">
        <v>9</v>
      </c>
      <c r="F17" s="124"/>
      <c r="G17" s="35"/>
    </row>
    <row r="18" spans="1:7">
      <c r="A18" s="243">
        <v>346</v>
      </c>
      <c r="B18" s="19" t="s">
        <v>306</v>
      </c>
      <c r="C18" s="19" t="s">
        <v>308</v>
      </c>
      <c r="D18" s="20" t="s">
        <v>307</v>
      </c>
      <c r="E18" s="80" t="s">
        <v>262</v>
      </c>
      <c r="F18" s="80"/>
      <c r="G18" s="19"/>
    </row>
    <row r="19" spans="1:7">
      <c r="A19" s="244"/>
      <c r="B19" s="19" t="s">
        <v>306</v>
      </c>
      <c r="C19" s="19" t="s">
        <v>310</v>
      </c>
      <c r="D19" s="20" t="s">
        <v>309</v>
      </c>
      <c r="E19" s="80" t="s">
        <v>9</v>
      </c>
      <c r="F19" s="80"/>
      <c r="G19" s="19"/>
    </row>
    <row r="20" spans="1:7">
      <c r="A20" s="244"/>
      <c r="B20" s="19" t="s">
        <v>306</v>
      </c>
      <c r="C20" s="19" t="s">
        <v>312</v>
      </c>
      <c r="D20" s="20" t="s">
        <v>311</v>
      </c>
      <c r="E20" s="80" t="s">
        <v>262</v>
      </c>
      <c r="F20" s="80"/>
      <c r="G20" s="19"/>
    </row>
    <row r="21" spans="1:7">
      <c r="A21" s="244"/>
      <c r="B21" s="19" t="s">
        <v>306</v>
      </c>
      <c r="C21" s="19" t="s">
        <v>403</v>
      </c>
      <c r="D21" s="20" t="s">
        <v>404</v>
      </c>
      <c r="E21" s="25" t="s">
        <v>10</v>
      </c>
      <c r="F21" s="25"/>
      <c r="G21" s="19"/>
    </row>
    <row r="22" spans="1:7">
      <c r="A22" s="244"/>
      <c r="B22" s="19" t="s">
        <v>373</v>
      </c>
      <c r="C22" s="19" t="s">
        <v>374</v>
      </c>
      <c r="D22" s="20" t="s">
        <v>375</v>
      </c>
      <c r="E22" s="80" t="s">
        <v>9</v>
      </c>
      <c r="F22" s="80"/>
      <c r="G22" s="19"/>
    </row>
    <row r="23" spans="1:7">
      <c r="A23" s="142">
        <v>347</v>
      </c>
      <c r="B23" s="15"/>
      <c r="C23" s="15"/>
      <c r="D23" s="16"/>
      <c r="E23" s="15"/>
      <c r="F23" s="15"/>
      <c r="G23" s="15"/>
    </row>
    <row r="24" spans="1:7">
      <c r="A24" s="101">
        <v>348</v>
      </c>
      <c r="B24" s="25"/>
      <c r="C24" s="25"/>
      <c r="D24" s="26"/>
      <c r="E24" s="25"/>
      <c r="F24" s="25"/>
      <c r="G24" s="25"/>
    </row>
    <row r="25" spans="1:7">
      <c r="A25" s="152">
        <v>349</v>
      </c>
      <c r="B25" s="27"/>
      <c r="C25" s="27"/>
      <c r="D25" s="28"/>
      <c r="E25" s="27"/>
      <c r="F25" s="27"/>
      <c r="G25" s="27"/>
    </row>
    <row r="26" spans="1:7">
      <c r="A26" s="103">
        <v>350</v>
      </c>
      <c r="B26" s="31"/>
      <c r="C26" s="31"/>
      <c r="D26" s="32"/>
      <c r="E26" s="31"/>
      <c r="F26" s="31"/>
      <c r="G26" s="31"/>
    </row>
    <row r="27" spans="1:7">
      <c r="A27" s="218">
        <v>351</v>
      </c>
      <c r="B27" s="37" t="s">
        <v>370</v>
      </c>
      <c r="C27" s="38" t="s">
        <v>378</v>
      </c>
      <c r="D27" s="38" t="s">
        <v>379</v>
      </c>
      <c r="E27" s="86" t="s">
        <v>10</v>
      </c>
      <c r="F27" s="86"/>
      <c r="G27" s="168"/>
    </row>
    <row r="28" spans="1:7">
      <c r="A28" s="218"/>
      <c r="B28" s="37" t="s">
        <v>370</v>
      </c>
      <c r="C28" s="38" t="s">
        <v>377</v>
      </c>
      <c r="D28" s="38" t="s">
        <v>376</v>
      </c>
      <c r="E28" s="86" t="s">
        <v>10</v>
      </c>
      <c r="F28" s="86"/>
      <c r="G28" s="168"/>
    </row>
    <row r="29" spans="1:7">
      <c r="A29" s="218"/>
      <c r="B29" s="37" t="s">
        <v>370</v>
      </c>
      <c r="C29" s="38" t="s">
        <v>380</v>
      </c>
      <c r="D29" s="38" t="s">
        <v>381</v>
      </c>
      <c r="E29" s="94" t="s">
        <v>9</v>
      </c>
      <c r="F29" s="94"/>
      <c r="G29" s="168"/>
    </row>
    <row r="30" spans="1:7">
      <c r="A30" s="218"/>
      <c r="B30" s="37" t="s">
        <v>370</v>
      </c>
      <c r="C30" s="38" t="s">
        <v>396</v>
      </c>
      <c r="D30" s="38" t="s">
        <v>397</v>
      </c>
      <c r="E30" s="94" t="s">
        <v>9</v>
      </c>
      <c r="F30" s="94"/>
      <c r="G30" s="172"/>
    </row>
    <row r="31" spans="1:7">
      <c r="A31" s="219"/>
      <c r="B31" s="35" t="s">
        <v>370</v>
      </c>
      <c r="C31" s="36" t="s">
        <v>371</v>
      </c>
      <c r="D31" s="36" t="s">
        <v>372</v>
      </c>
      <c r="E31" s="124" t="s">
        <v>9</v>
      </c>
      <c r="F31" s="124"/>
      <c r="G31" s="169"/>
    </row>
    <row r="32" spans="1:7">
      <c r="A32" s="226">
        <v>352</v>
      </c>
      <c r="B32" s="19" t="s">
        <v>7</v>
      </c>
      <c r="C32" s="20" t="s">
        <v>8</v>
      </c>
      <c r="D32" s="20" t="s">
        <v>53</v>
      </c>
      <c r="E32" s="80" t="s">
        <v>9</v>
      </c>
      <c r="F32" s="80"/>
      <c r="G32" s="79"/>
    </row>
    <row r="33" spans="1:7">
      <c r="A33" s="226"/>
      <c r="B33" s="19" t="s">
        <v>7</v>
      </c>
      <c r="C33" s="20" t="s">
        <v>193</v>
      </c>
      <c r="D33" s="20" t="s">
        <v>52</v>
      </c>
      <c r="E33" s="80" t="s">
        <v>9</v>
      </c>
      <c r="F33" s="80"/>
      <c r="G33" s="79"/>
    </row>
    <row r="34" spans="1:7">
      <c r="A34" s="226"/>
      <c r="B34" s="19" t="s">
        <v>7</v>
      </c>
      <c r="C34" s="20" t="s">
        <v>434</v>
      </c>
      <c r="D34" s="20" t="s">
        <v>435</v>
      </c>
      <c r="E34" s="19" t="s">
        <v>10</v>
      </c>
      <c r="F34" s="19"/>
      <c r="G34" s="185"/>
    </row>
    <row r="35" spans="1:7">
      <c r="A35" s="226"/>
      <c r="B35" s="19" t="s">
        <v>7</v>
      </c>
      <c r="C35" s="20" t="s">
        <v>192</v>
      </c>
      <c r="D35" s="20" t="s">
        <v>51</v>
      </c>
      <c r="E35" s="19" t="s">
        <v>10</v>
      </c>
      <c r="F35" s="19"/>
      <c r="G35" s="185"/>
    </row>
    <row r="36" spans="1:7">
      <c r="A36" s="226"/>
      <c r="B36" s="19" t="s">
        <v>7</v>
      </c>
      <c r="C36" s="20" t="s">
        <v>436</v>
      </c>
      <c r="D36" s="20" t="s">
        <v>437</v>
      </c>
      <c r="E36" s="19" t="s">
        <v>10</v>
      </c>
      <c r="F36" s="19"/>
      <c r="G36" s="185">
        <v>357</v>
      </c>
    </row>
    <row r="37" spans="1:7">
      <c r="A37" s="226"/>
      <c r="B37" s="19" t="s">
        <v>7</v>
      </c>
      <c r="C37" s="20" t="s">
        <v>255</v>
      </c>
      <c r="D37" s="20" t="s">
        <v>174</v>
      </c>
      <c r="E37" s="19" t="s">
        <v>41</v>
      </c>
      <c r="F37" s="19"/>
      <c r="G37" s="79">
        <v>357</v>
      </c>
    </row>
    <row r="38" spans="1:7">
      <c r="A38" s="227"/>
      <c r="B38" s="19" t="s">
        <v>253</v>
      </c>
      <c r="C38" s="22" t="s">
        <v>254</v>
      </c>
      <c r="D38" s="22" t="s">
        <v>89</v>
      </c>
      <c r="E38" s="21" t="s">
        <v>243</v>
      </c>
      <c r="F38" s="19"/>
      <c r="G38" s="79">
        <v>357</v>
      </c>
    </row>
    <row r="39" spans="1:7">
      <c r="A39" s="245">
        <v>353</v>
      </c>
      <c r="B39" s="11" t="s">
        <v>12</v>
      </c>
      <c r="C39" s="12" t="s">
        <v>13</v>
      </c>
      <c r="D39" s="12" t="s">
        <v>350</v>
      </c>
      <c r="E39" s="153" t="s">
        <v>10</v>
      </c>
      <c r="F39" s="87"/>
      <c r="G39" s="100">
        <v>353</v>
      </c>
    </row>
    <row r="40" spans="1:7">
      <c r="A40" s="246"/>
      <c r="B40" s="13" t="s">
        <v>12</v>
      </c>
      <c r="C40" s="14" t="s">
        <v>14</v>
      </c>
      <c r="D40" s="14" t="s">
        <v>349</v>
      </c>
      <c r="E40" s="13" t="s">
        <v>11</v>
      </c>
      <c r="F40" s="13"/>
      <c r="G40" s="100"/>
    </row>
    <row r="41" spans="1:7">
      <c r="A41" s="247"/>
      <c r="B41" s="15" t="s">
        <v>15</v>
      </c>
      <c r="C41" s="16" t="s">
        <v>16</v>
      </c>
      <c r="D41" s="16" t="s">
        <v>354</v>
      </c>
      <c r="E41" s="15" t="s">
        <v>10</v>
      </c>
      <c r="F41" s="13"/>
      <c r="G41" s="100"/>
    </row>
    <row r="42" spans="1:7">
      <c r="A42" s="148">
        <v>354</v>
      </c>
      <c r="B42" s="23"/>
      <c r="C42" s="24"/>
      <c r="D42" s="24"/>
      <c r="E42" s="23"/>
      <c r="F42" s="23"/>
      <c r="G42" s="99">
        <v>354</v>
      </c>
    </row>
    <row r="43" spans="1:7">
      <c r="A43" s="151">
        <v>355</v>
      </c>
      <c r="B43" s="25"/>
      <c r="C43" s="26"/>
      <c r="D43" s="26"/>
      <c r="E43" s="25"/>
      <c r="F43" s="25"/>
      <c r="G43" s="101">
        <v>355</v>
      </c>
    </row>
    <row r="44" spans="1:7">
      <c r="A44" s="251">
        <v>356</v>
      </c>
      <c r="B44" s="27"/>
      <c r="C44" s="28"/>
      <c r="D44" s="28"/>
      <c r="E44" s="81"/>
      <c r="F44" s="179"/>
      <c r="G44" s="102"/>
    </row>
    <row r="45" spans="1:7">
      <c r="A45" s="252"/>
      <c r="B45" s="47" t="s">
        <v>57</v>
      </c>
      <c r="C45" s="48" t="s">
        <v>58</v>
      </c>
      <c r="D45" s="48" t="s">
        <v>59</v>
      </c>
      <c r="E45" s="82" t="s">
        <v>11</v>
      </c>
      <c r="F45" s="82"/>
      <c r="G45" s="102"/>
    </row>
    <row r="46" spans="1:7">
      <c r="A46" s="252"/>
      <c r="B46" s="47" t="s">
        <v>57</v>
      </c>
      <c r="C46" s="48" t="s">
        <v>242</v>
      </c>
      <c r="D46" s="48" t="s">
        <v>94</v>
      </c>
      <c r="E46" s="82" t="s">
        <v>243</v>
      </c>
      <c r="F46" s="82"/>
      <c r="G46" s="102">
        <v>361</v>
      </c>
    </row>
    <row r="47" spans="1:7">
      <c r="A47" s="253"/>
      <c r="B47" s="29" t="s">
        <v>17</v>
      </c>
      <c r="C47" s="30" t="s">
        <v>18</v>
      </c>
      <c r="D47" s="30" t="s">
        <v>56</v>
      </c>
      <c r="E47" s="163" t="s">
        <v>9</v>
      </c>
      <c r="F47" s="179"/>
      <c r="G47" s="102"/>
    </row>
    <row r="48" spans="1:7">
      <c r="A48" s="228">
        <v>357</v>
      </c>
      <c r="B48" s="31"/>
      <c r="C48" s="32"/>
      <c r="D48" s="32"/>
      <c r="E48" s="31"/>
      <c r="F48" s="31"/>
      <c r="G48" s="103">
        <v>357</v>
      </c>
    </row>
    <row r="49" spans="1:7">
      <c r="A49" s="230"/>
      <c r="B49" s="45"/>
      <c r="C49" s="32"/>
      <c r="D49" s="32"/>
      <c r="E49" s="31"/>
      <c r="F49" s="31"/>
      <c r="G49" s="103"/>
    </row>
    <row r="50" spans="1:7">
      <c r="A50" s="220">
        <v>358</v>
      </c>
      <c r="B50" s="37"/>
      <c r="C50" s="34"/>
      <c r="D50" s="34"/>
      <c r="E50" s="33"/>
      <c r="F50" s="37"/>
      <c r="G50" s="104"/>
    </row>
    <row r="51" spans="1:7">
      <c r="A51" s="221"/>
      <c r="B51" s="37" t="s">
        <v>352</v>
      </c>
      <c r="C51" s="38" t="s">
        <v>353</v>
      </c>
      <c r="D51" s="38" t="s">
        <v>87</v>
      </c>
      <c r="E51" s="37" t="s">
        <v>10</v>
      </c>
      <c r="F51" s="37"/>
      <c r="G51" s="104"/>
    </row>
    <row r="52" spans="1:7">
      <c r="A52" s="221"/>
      <c r="B52" s="37" t="s">
        <v>352</v>
      </c>
      <c r="C52" s="38" t="s">
        <v>86</v>
      </c>
      <c r="D52" s="38" t="s">
        <v>88</v>
      </c>
      <c r="E52" s="94" t="s">
        <v>9</v>
      </c>
      <c r="F52" s="37"/>
      <c r="G52" s="104"/>
    </row>
    <row r="53" spans="1:7">
      <c r="A53" s="221"/>
      <c r="B53" s="37" t="s">
        <v>352</v>
      </c>
      <c r="C53" s="38" t="s">
        <v>351</v>
      </c>
      <c r="D53" s="38" t="s">
        <v>141</v>
      </c>
      <c r="E53" s="37" t="s">
        <v>10</v>
      </c>
      <c r="F53" s="37"/>
      <c r="G53" s="104"/>
    </row>
    <row r="54" spans="1:7">
      <c r="A54" s="222"/>
      <c r="B54" s="35" t="s">
        <v>352</v>
      </c>
      <c r="C54" s="36" t="s">
        <v>357</v>
      </c>
      <c r="D54" s="36" t="s">
        <v>54</v>
      </c>
      <c r="E54" s="124" t="s">
        <v>9</v>
      </c>
      <c r="F54" s="94"/>
      <c r="G54" s="104"/>
    </row>
    <row r="55" spans="1:7">
      <c r="A55" s="226">
        <v>359</v>
      </c>
      <c r="B55" s="19" t="s">
        <v>19</v>
      </c>
      <c r="C55" s="20" t="s">
        <v>20</v>
      </c>
      <c r="D55" s="20" t="s">
        <v>50</v>
      </c>
      <c r="E55" s="80" t="s">
        <v>9</v>
      </c>
      <c r="F55" s="80"/>
      <c r="G55" s="79"/>
    </row>
    <row r="56" spans="1:7">
      <c r="A56" s="226"/>
      <c r="B56" s="19" t="s">
        <v>19</v>
      </c>
      <c r="C56" s="20" t="s">
        <v>239</v>
      </c>
      <c r="D56" s="20" t="s">
        <v>95</v>
      </c>
      <c r="E56" s="19" t="s">
        <v>10</v>
      </c>
      <c r="F56" s="19"/>
      <c r="G56" s="79">
        <v>358</v>
      </c>
    </row>
    <row r="57" spans="1:7">
      <c r="A57" s="227"/>
      <c r="B57" s="21" t="s">
        <v>19</v>
      </c>
      <c r="C57" s="22" t="s">
        <v>93</v>
      </c>
      <c r="D57" s="22" t="s">
        <v>49</v>
      </c>
      <c r="E57" s="21" t="s">
        <v>10</v>
      </c>
      <c r="F57" s="19"/>
      <c r="G57" s="79"/>
    </row>
    <row r="58" spans="1:7">
      <c r="A58" s="145">
        <v>360</v>
      </c>
      <c r="B58" s="13"/>
      <c r="C58" s="14"/>
      <c r="D58" s="14"/>
      <c r="E58" s="13"/>
      <c r="F58" s="13"/>
      <c r="G58" s="100">
        <v>360</v>
      </c>
    </row>
    <row r="59" spans="1:7">
      <c r="A59" s="248">
        <v>361</v>
      </c>
      <c r="B59" s="3"/>
      <c r="C59" s="4"/>
      <c r="D59" s="4"/>
      <c r="E59" s="3"/>
      <c r="F59" s="23"/>
      <c r="G59" s="99"/>
    </row>
    <row r="60" spans="1:7">
      <c r="A60" s="249"/>
      <c r="B60" s="23" t="s">
        <v>420</v>
      </c>
      <c r="C60" s="24" t="s">
        <v>240</v>
      </c>
      <c r="D60" s="24" t="s">
        <v>241</v>
      </c>
      <c r="E60" s="23" t="s">
        <v>41</v>
      </c>
      <c r="F60" s="23"/>
      <c r="G60" s="99">
        <v>352</v>
      </c>
    </row>
    <row r="61" spans="1:7">
      <c r="A61" s="250"/>
      <c r="B61" s="41"/>
      <c r="C61" s="42"/>
      <c r="D61" s="42"/>
      <c r="E61" s="41"/>
      <c r="F61" s="41"/>
      <c r="G61" s="118"/>
    </row>
    <row r="62" spans="1:7">
      <c r="A62" s="231">
        <v>362</v>
      </c>
      <c r="B62" s="25" t="s">
        <v>252</v>
      </c>
      <c r="C62" s="26" t="s">
        <v>266</v>
      </c>
      <c r="D62" s="26" t="s">
        <v>55</v>
      </c>
      <c r="E62" s="117" t="s">
        <v>262</v>
      </c>
      <c r="F62" s="117"/>
      <c r="G62" s="101">
        <v>356</v>
      </c>
    </row>
    <row r="63" spans="1:7">
      <c r="A63" s="232"/>
      <c r="B63" s="39" t="s">
        <v>252</v>
      </c>
      <c r="C63" s="40" t="s">
        <v>250</v>
      </c>
      <c r="D63" s="40" t="s">
        <v>251</v>
      </c>
      <c r="E63" s="39" t="s">
        <v>243</v>
      </c>
      <c r="F63" s="25"/>
      <c r="G63" s="101">
        <v>361</v>
      </c>
    </row>
    <row r="64" spans="1:7">
      <c r="A64" s="150">
        <v>363</v>
      </c>
      <c r="B64" s="27"/>
      <c r="C64" s="28"/>
      <c r="D64" s="28"/>
      <c r="E64" s="27"/>
      <c r="F64" s="47"/>
      <c r="G64" s="102">
        <v>363</v>
      </c>
    </row>
    <row r="65" spans="1:7">
      <c r="A65" s="228">
        <v>364</v>
      </c>
      <c r="B65" s="43" t="s">
        <v>21</v>
      </c>
      <c r="C65" s="44" t="s">
        <v>22</v>
      </c>
      <c r="D65" s="44" t="s">
        <v>67</v>
      </c>
      <c r="E65" s="83" t="s">
        <v>9</v>
      </c>
      <c r="F65" s="92"/>
      <c r="G65" s="103"/>
    </row>
    <row r="66" spans="1:7">
      <c r="A66" s="229"/>
      <c r="B66" s="31" t="s">
        <v>478</v>
      </c>
      <c r="C66" s="32" t="s">
        <v>477</v>
      </c>
      <c r="D66" s="32" t="s">
        <v>476</v>
      </c>
      <c r="E66" s="84" t="s">
        <v>41</v>
      </c>
      <c r="F66" s="84"/>
      <c r="G66" s="103">
        <v>365</v>
      </c>
    </row>
    <row r="67" spans="1:7">
      <c r="A67" s="229"/>
      <c r="B67" s="31" t="s">
        <v>478</v>
      </c>
      <c r="C67" s="32" t="s">
        <v>479</v>
      </c>
      <c r="D67" s="32" t="s">
        <v>480</v>
      </c>
      <c r="E67" s="84" t="s">
        <v>41</v>
      </c>
      <c r="F67" s="84"/>
      <c r="G67" s="103">
        <v>365</v>
      </c>
    </row>
    <row r="68" spans="1:7">
      <c r="A68" s="229"/>
      <c r="B68" s="31" t="s">
        <v>478</v>
      </c>
      <c r="C68" s="32" t="s">
        <v>246</v>
      </c>
      <c r="D68" s="32" t="s">
        <v>194</v>
      </c>
      <c r="E68" s="84" t="s">
        <v>41</v>
      </c>
      <c r="F68" s="84"/>
      <c r="G68" s="103">
        <v>365</v>
      </c>
    </row>
    <row r="69" spans="1:7">
      <c r="A69" s="230"/>
      <c r="B69" s="45" t="s">
        <v>21</v>
      </c>
      <c r="C69" s="46" t="s">
        <v>348</v>
      </c>
      <c r="D69" s="46" t="s">
        <v>347</v>
      </c>
      <c r="E69" s="85" t="s">
        <v>10</v>
      </c>
      <c r="F69" s="84"/>
      <c r="G69" s="103"/>
    </row>
    <row r="70" spans="1:7">
      <c r="A70" s="220">
        <v>365</v>
      </c>
      <c r="B70" s="37" t="s">
        <v>398</v>
      </c>
      <c r="C70" s="38" t="s">
        <v>24</v>
      </c>
      <c r="D70" s="38" t="s">
        <v>76</v>
      </c>
      <c r="E70" s="94" t="s">
        <v>262</v>
      </c>
      <c r="F70" s="94"/>
      <c r="G70" s="104">
        <v>372</v>
      </c>
    </row>
    <row r="71" spans="1:7">
      <c r="A71" s="221"/>
      <c r="B71" s="37" t="s">
        <v>398</v>
      </c>
      <c r="C71" s="38" t="s">
        <v>263</v>
      </c>
      <c r="D71" s="38" t="s">
        <v>68</v>
      </c>
      <c r="E71" s="86" t="s">
        <v>10</v>
      </c>
      <c r="F71" s="213" t="s">
        <v>416</v>
      </c>
      <c r="G71" s="104">
        <v>372</v>
      </c>
    </row>
    <row r="72" spans="1:7">
      <c r="A72" s="221"/>
      <c r="B72" s="37" t="s">
        <v>398</v>
      </c>
      <c r="C72" s="38" t="s">
        <v>432</v>
      </c>
      <c r="D72" s="38" t="s">
        <v>431</v>
      </c>
      <c r="E72" s="86" t="s">
        <v>10</v>
      </c>
      <c r="F72" s="86"/>
      <c r="G72" s="183"/>
    </row>
    <row r="73" spans="1:7">
      <c r="A73" s="221"/>
      <c r="B73" s="37" t="s">
        <v>398</v>
      </c>
      <c r="C73" s="38" t="s">
        <v>288</v>
      </c>
      <c r="D73" s="38" t="s">
        <v>287</v>
      </c>
      <c r="E73" s="86" t="s">
        <v>10</v>
      </c>
      <c r="F73" s="86"/>
      <c r="G73" s="104">
        <v>368</v>
      </c>
    </row>
    <row r="74" spans="1:7">
      <c r="A74" s="222"/>
      <c r="B74" s="35" t="s">
        <v>398</v>
      </c>
      <c r="C74" s="36" t="s">
        <v>260</v>
      </c>
      <c r="D74" s="36" t="s">
        <v>261</v>
      </c>
      <c r="E74" s="124" t="s">
        <v>262</v>
      </c>
      <c r="F74" s="124"/>
      <c r="G74" s="184">
        <v>368</v>
      </c>
    </row>
    <row r="75" spans="1:7">
      <c r="A75" s="225">
        <v>366</v>
      </c>
      <c r="B75" s="19" t="s">
        <v>417</v>
      </c>
      <c r="C75" s="20" t="s">
        <v>39</v>
      </c>
      <c r="D75" s="20" t="s">
        <v>70</v>
      </c>
      <c r="E75" s="80" t="s">
        <v>9</v>
      </c>
      <c r="F75" s="19"/>
      <c r="G75" s="79"/>
    </row>
    <row r="76" spans="1:7">
      <c r="A76" s="226"/>
      <c r="B76" s="19" t="s">
        <v>417</v>
      </c>
      <c r="C76" s="20" t="s">
        <v>38</v>
      </c>
      <c r="D76" s="20" t="s">
        <v>71</v>
      </c>
      <c r="E76" s="19" t="s">
        <v>10</v>
      </c>
      <c r="F76" s="195" t="s">
        <v>416</v>
      </c>
      <c r="G76" s="79"/>
    </row>
    <row r="77" spans="1:7">
      <c r="A77" s="226"/>
      <c r="B77" s="19" t="s">
        <v>417</v>
      </c>
      <c r="C77" s="20" t="s">
        <v>418</v>
      </c>
      <c r="D77" s="20" t="s">
        <v>419</v>
      </c>
      <c r="E77" s="19" t="s">
        <v>10</v>
      </c>
      <c r="F77" s="19"/>
      <c r="G77" s="174"/>
    </row>
    <row r="78" spans="1:7">
      <c r="A78" s="227"/>
      <c r="B78" s="21" t="s">
        <v>417</v>
      </c>
      <c r="C78" s="22" t="s">
        <v>23</v>
      </c>
      <c r="D78" s="22" t="s">
        <v>72</v>
      </c>
      <c r="E78" s="21" t="s">
        <v>10</v>
      </c>
      <c r="F78" s="196" t="s">
        <v>416</v>
      </c>
      <c r="G78" s="182"/>
    </row>
    <row r="79" spans="1:7">
      <c r="A79" s="245">
        <v>367</v>
      </c>
      <c r="B79" s="13" t="s">
        <v>185</v>
      </c>
      <c r="C79" s="14" t="s">
        <v>197</v>
      </c>
      <c r="D79" s="14" t="s">
        <v>198</v>
      </c>
      <c r="E79" s="87" t="s">
        <v>10</v>
      </c>
      <c r="F79" s="87"/>
      <c r="G79" s="100"/>
    </row>
    <row r="80" spans="1:7">
      <c r="A80" s="246"/>
      <c r="B80" s="13" t="s">
        <v>185</v>
      </c>
      <c r="C80" s="14" t="s">
        <v>428</v>
      </c>
      <c r="D80" s="14" t="s">
        <v>427</v>
      </c>
      <c r="E80" s="140" t="s">
        <v>9</v>
      </c>
      <c r="F80" s="87"/>
      <c r="G80" s="100"/>
    </row>
    <row r="81" spans="1:7">
      <c r="A81" s="247"/>
      <c r="B81" s="13" t="s">
        <v>44</v>
      </c>
      <c r="C81" s="14" t="s">
        <v>45</v>
      </c>
      <c r="D81" s="14" t="s">
        <v>195</v>
      </c>
      <c r="E81" s="87" t="s">
        <v>10</v>
      </c>
      <c r="F81" s="87"/>
      <c r="G81" s="100"/>
    </row>
    <row r="82" spans="1:7">
      <c r="A82" s="147">
        <v>368</v>
      </c>
      <c r="B82" s="3"/>
      <c r="C82" s="4"/>
      <c r="D82" s="4"/>
      <c r="E82" s="88"/>
      <c r="F82" s="180"/>
      <c r="G82" s="99"/>
    </row>
    <row r="83" spans="1:7">
      <c r="A83" s="161"/>
      <c r="B83" s="41"/>
      <c r="C83" s="42"/>
      <c r="D83" s="42"/>
      <c r="E83" s="162"/>
      <c r="F83" s="162"/>
      <c r="G83" s="118"/>
    </row>
    <row r="84" spans="1:7">
      <c r="A84" s="231">
        <v>369</v>
      </c>
      <c r="B84" s="25" t="s">
        <v>100</v>
      </c>
      <c r="C84" s="26" t="s">
        <v>180</v>
      </c>
      <c r="D84" s="26" t="s">
        <v>181</v>
      </c>
      <c r="E84" s="117" t="s">
        <v>9</v>
      </c>
      <c r="F84" s="117"/>
      <c r="G84" s="101"/>
    </row>
    <row r="85" spans="1:7">
      <c r="A85" s="231"/>
      <c r="B85" s="25" t="s">
        <v>100</v>
      </c>
      <c r="C85" s="26" t="s">
        <v>175</v>
      </c>
      <c r="D85" s="26" t="s">
        <v>176</v>
      </c>
      <c r="E85" s="89" t="s">
        <v>10</v>
      </c>
      <c r="F85" s="89"/>
      <c r="G85" s="101"/>
    </row>
    <row r="86" spans="1:7">
      <c r="A86" s="231"/>
      <c r="B86" s="25" t="s">
        <v>100</v>
      </c>
      <c r="C86" s="26" t="s">
        <v>247</v>
      </c>
      <c r="D86" s="26" t="s">
        <v>196</v>
      </c>
      <c r="E86" s="117" t="s">
        <v>9</v>
      </c>
      <c r="F86" s="89"/>
      <c r="G86" s="101">
        <v>367</v>
      </c>
    </row>
    <row r="87" spans="1:7">
      <c r="A87" s="232"/>
      <c r="B87" s="25" t="s">
        <v>100</v>
      </c>
      <c r="C87" s="26" t="s">
        <v>101</v>
      </c>
      <c r="D87" s="26" t="s">
        <v>102</v>
      </c>
      <c r="E87" s="117" t="s">
        <v>9</v>
      </c>
      <c r="F87" s="89"/>
      <c r="G87" s="101"/>
    </row>
    <row r="88" spans="1:7">
      <c r="A88" s="251">
        <v>370</v>
      </c>
      <c r="B88" s="27" t="s">
        <v>42</v>
      </c>
      <c r="C88" s="28" t="s">
        <v>103</v>
      </c>
      <c r="D88" s="28" t="s">
        <v>104</v>
      </c>
      <c r="E88" s="90" t="s">
        <v>10</v>
      </c>
      <c r="F88" s="82"/>
      <c r="G88" s="102"/>
    </row>
    <row r="89" spans="1:7">
      <c r="A89" s="252"/>
      <c r="B89" s="47" t="s">
        <v>42</v>
      </c>
      <c r="C89" s="48" t="s">
        <v>136</v>
      </c>
      <c r="D89" s="48" t="s">
        <v>137</v>
      </c>
      <c r="E89" s="82" t="s">
        <v>10</v>
      </c>
      <c r="F89" s="82"/>
      <c r="G89" s="102"/>
    </row>
    <row r="90" spans="1:7">
      <c r="A90" s="252"/>
      <c r="B90" s="47" t="s">
        <v>42</v>
      </c>
      <c r="C90" s="48" t="s">
        <v>178</v>
      </c>
      <c r="D90" s="48" t="s">
        <v>179</v>
      </c>
      <c r="E90" s="82" t="s">
        <v>10</v>
      </c>
      <c r="F90" s="82"/>
      <c r="G90" s="102"/>
    </row>
    <row r="91" spans="1:7">
      <c r="A91" s="253"/>
      <c r="B91" s="29" t="s">
        <v>42</v>
      </c>
      <c r="C91" s="30" t="s">
        <v>284</v>
      </c>
      <c r="D91" s="30" t="s">
        <v>140</v>
      </c>
      <c r="E91" s="91" t="s">
        <v>41</v>
      </c>
      <c r="F91" s="82"/>
      <c r="G91" s="102">
        <v>375</v>
      </c>
    </row>
    <row r="92" spans="1:7">
      <c r="A92" s="223">
        <v>371</v>
      </c>
      <c r="B92" s="31" t="s">
        <v>37</v>
      </c>
      <c r="C92" s="32" t="s">
        <v>63</v>
      </c>
      <c r="D92" s="32" t="s">
        <v>62</v>
      </c>
      <c r="E92" s="92" t="s">
        <v>9</v>
      </c>
      <c r="F92" s="92"/>
      <c r="G92" s="105"/>
    </row>
    <row r="93" spans="1:7">
      <c r="A93" s="223"/>
      <c r="B93" s="31" t="s">
        <v>37</v>
      </c>
      <c r="C93" s="32" t="s">
        <v>65</v>
      </c>
      <c r="D93" s="32" t="s">
        <v>64</v>
      </c>
      <c r="E93" s="92" t="s">
        <v>9</v>
      </c>
      <c r="F93" s="92"/>
      <c r="G93" s="105"/>
    </row>
    <row r="94" spans="1:7">
      <c r="A94" s="223"/>
      <c r="B94" s="31" t="s">
        <v>37</v>
      </c>
      <c r="C94" s="32" t="s">
        <v>433</v>
      </c>
      <c r="D94" s="32" t="s">
        <v>66</v>
      </c>
      <c r="E94" s="92" t="s">
        <v>9</v>
      </c>
      <c r="F94" s="92"/>
      <c r="G94" s="105"/>
    </row>
    <row r="95" spans="1:7">
      <c r="A95" s="223"/>
      <c r="B95" s="31" t="s">
        <v>37</v>
      </c>
      <c r="C95" s="32" t="s">
        <v>97</v>
      </c>
      <c r="D95" s="32" t="s">
        <v>98</v>
      </c>
      <c r="E95" s="92" t="s">
        <v>9</v>
      </c>
      <c r="F95" s="84"/>
      <c r="G95" s="105"/>
    </row>
    <row r="96" spans="1:7">
      <c r="A96" s="223"/>
      <c r="B96" s="31" t="s">
        <v>37</v>
      </c>
      <c r="C96" s="32" t="s">
        <v>61</v>
      </c>
      <c r="D96" s="32" t="s">
        <v>60</v>
      </c>
      <c r="E96" s="92" t="s">
        <v>9</v>
      </c>
      <c r="F96" s="92"/>
      <c r="G96" s="105"/>
    </row>
    <row r="97" spans="1:7">
      <c r="A97" s="223"/>
      <c r="B97" s="31" t="s">
        <v>37</v>
      </c>
      <c r="C97" s="32" t="s">
        <v>502</v>
      </c>
      <c r="D97" s="32" t="s">
        <v>501</v>
      </c>
      <c r="E97" s="84" t="s">
        <v>10</v>
      </c>
      <c r="F97" s="84"/>
      <c r="G97" s="105"/>
    </row>
    <row r="98" spans="1:7">
      <c r="A98" s="223"/>
      <c r="B98" s="31" t="s">
        <v>37</v>
      </c>
      <c r="C98" s="32" t="s">
        <v>474</v>
      </c>
      <c r="D98" s="32" t="s">
        <v>395</v>
      </c>
      <c r="E98" s="84" t="s">
        <v>10</v>
      </c>
      <c r="F98" s="84"/>
      <c r="G98" s="105"/>
    </row>
    <row r="99" spans="1:7">
      <c r="A99" s="224"/>
      <c r="B99" s="45" t="s">
        <v>37</v>
      </c>
      <c r="C99" s="46" t="s">
        <v>40</v>
      </c>
      <c r="D99" s="46" t="s">
        <v>73</v>
      </c>
      <c r="E99" s="93" t="s">
        <v>9</v>
      </c>
      <c r="F99" s="92"/>
      <c r="G99" s="105"/>
    </row>
    <row r="100" spans="1:7">
      <c r="A100" s="221">
        <v>372</v>
      </c>
      <c r="B100" s="37" t="s">
        <v>25</v>
      </c>
      <c r="C100" s="38" t="s">
        <v>493</v>
      </c>
      <c r="D100" s="38" t="s">
        <v>492</v>
      </c>
      <c r="E100" s="37" t="s">
        <v>10</v>
      </c>
      <c r="F100" s="94"/>
      <c r="G100" s="104"/>
    </row>
    <row r="101" spans="1:7">
      <c r="A101" s="221"/>
      <c r="B101" s="37" t="s">
        <v>25</v>
      </c>
      <c r="C101" s="38" t="s">
        <v>271</v>
      </c>
      <c r="D101" s="38" t="s">
        <v>177</v>
      </c>
      <c r="E101" s="37" t="s">
        <v>10</v>
      </c>
      <c r="F101" s="37"/>
      <c r="G101" s="104">
        <v>373</v>
      </c>
    </row>
    <row r="102" spans="1:7">
      <c r="A102" s="221"/>
      <c r="B102" s="37" t="s">
        <v>25</v>
      </c>
      <c r="C102" s="38" t="s">
        <v>43</v>
      </c>
      <c r="D102" s="38" t="s">
        <v>75</v>
      </c>
      <c r="E102" s="37" t="s">
        <v>10</v>
      </c>
      <c r="F102" s="37"/>
      <c r="G102" s="104"/>
    </row>
    <row r="103" spans="1:7">
      <c r="A103" s="221"/>
      <c r="B103" s="37" t="s">
        <v>25</v>
      </c>
      <c r="C103" s="38" t="s">
        <v>79</v>
      </c>
      <c r="D103" s="38" t="s">
        <v>80</v>
      </c>
      <c r="E103" s="37" t="s">
        <v>10</v>
      </c>
      <c r="F103" s="37"/>
      <c r="G103" s="104"/>
    </row>
    <row r="104" spans="1:7">
      <c r="A104" s="221"/>
      <c r="B104" s="37" t="s">
        <v>25</v>
      </c>
      <c r="C104" s="38" t="s">
        <v>26</v>
      </c>
      <c r="D104" s="38" t="s">
        <v>74</v>
      </c>
      <c r="E104" s="94" t="s">
        <v>9</v>
      </c>
      <c r="F104" s="37"/>
      <c r="G104" s="104"/>
    </row>
    <row r="105" spans="1:7">
      <c r="A105" s="221"/>
      <c r="B105" s="37" t="s">
        <v>25</v>
      </c>
      <c r="C105" s="38" t="s">
        <v>27</v>
      </c>
      <c r="D105" s="38" t="s">
        <v>69</v>
      </c>
      <c r="E105" s="94" t="s">
        <v>9</v>
      </c>
      <c r="F105" s="213" t="s">
        <v>519</v>
      </c>
      <c r="G105" s="104"/>
    </row>
    <row r="106" spans="1:7">
      <c r="A106" s="225">
        <v>373</v>
      </c>
      <c r="B106" s="17" t="s">
        <v>31</v>
      </c>
      <c r="C106" s="18" t="s">
        <v>105</v>
      </c>
      <c r="D106" s="18" t="s">
        <v>106</v>
      </c>
      <c r="E106" s="17" t="s">
        <v>10</v>
      </c>
      <c r="F106" s="19"/>
      <c r="G106" s="79"/>
    </row>
    <row r="107" spans="1:7">
      <c r="A107" s="226"/>
      <c r="B107" s="19"/>
      <c r="C107" s="20"/>
      <c r="D107" s="20"/>
      <c r="E107" s="19"/>
      <c r="F107" s="19"/>
      <c r="G107" s="79"/>
    </row>
    <row r="108" spans="1:7">
      <c r="A108" s="226"/>
      <c r="B108" s="19" t="s">
        <v>31</v>
      </c>
      <c r="C108" s="20" t="s">
        <v>270</v>
      </c>
      <c r="D108" s="20" t="s">
        <v>96</v>
      </c>
      <c r="E108" s="19" t="s">
        <v>41</v>
      </c>
      <c r="F108" s="19"/>
      <c r="G108" s="79">
        <v>370</v>
      </c>
    </row>
    <row r="109" spans="1:7">
      <c r="A109" s="227"/>
      <c r="B109" s="21" t="s">
        <v>31</v>
      </c>
      <c r="C109" s="22" t="s">
        <v>248</v>
      </c>
      <c r="D109" s="22" t="s">
        <v>99</v>
      </c>
      <c r="E109" s="21" t="s">
        <v>10</v>
      </c>
      <c r="F109" s="19"/>
      <c r="G109" s="79"/>
    </row>
    <row r="110" spans="1:7">
      <c r="A110" s="246">
        <v>374</v>
      </c>
      <c r="B110" s="13" t="s">
        <v>28</v>
      </c>
      <c r="C110" s="14" t="s">
        <v>82</v>
      </c>
      <c r="D110" s="14" t="s">
        <v>81</v>
      </c>
      <c r="E110" s="140" t="s">
        <v>9</v>
      </c>
      <c r="F110" s="140"/>
      <c r="G110" s="100"/>
    </row>
    <row r="111" spans="1:7">
      <c r="A111" s="246"/>
      <c r="B111" s="13" t="s">
        <v>28</v>
      </c>
      <c r="C111" s="14" t="s">
        <v>249</v>
      </c>
      <c r="D111" s="14" t="s">
        <v>83</v>
      </c>
      <c r="E111" s="13" t="s">
        <v>11</v>
      </c>
      <c r="F111" s="13"/>
      <c r="G111" s="100"/>
    </row>
    <row r="112" spans="1:7">
      <c r="A112" s="246"/>
      <c r="B112" s="13" t="s">
        <v>28</v>
      </c>
      <c r="C112" s="14" t="s">
        <v>29</v>
      </c>
      <c r="D112" s="14" t="s">
        <v>78</v>
      </c>
      <c r="E112" s="13" t="s">
        <v>11</v>
      </c>
      <c r="F112" s="13"/>
      <c r="G112" s="100"/>
    </row>
    <row r="113" spans="1:7">
      <c r="A113" s="246"/>
      <c r="B113" s="13" t="s">
        <v>28</v>
      </c>
      <c r="C113" s="14" t="s">
        <v>244</v>
      </c>
      <c r="D113" s="14" t="s">
        <v>85</v>
      </c>
      <c r="E113" s="13" t="s">
        <v>10</v>
      </c>
      <c r="F113" s="13"/>
      <c r="G113" s="100">
        <v>364</v>
      </c>
    </row>
    <row r="114" spans="1:7">
      <c r="A114" s="246"/>
      <c r="B114" s="13" t="s">
        <v>28</v>
      </c>
      <c r="C114" s="14" t="s">
        <v>245</v>
      </c>
      <c r="D114" s="14" t="s">
        <v>84</v>
      </c>
      <c r="E114" s="140" t="s">
        <v>9</v>
      </c>
      <c r="F114" s="140"/>
      <c r="G114" s="100">
        <v>364</v>
      </c>
    </row>
    <row r="115" spans="1:7">
      <c r="A115" s="247"/>
      <c r="B115" s="15" t="s">
        <v>28</v>
      </c>
      <c r="C115" s="16" t="s">
        <v>30</v>
      </c>
      <c r="D115" s="16" t="s">
        <v>77</v>
      </c>
      <c r="E115" s="95" t="s">
        <v>9</v>
      </c>
      <c r="F115" s="181" t="s">
        <v>416</v>
      </c>
      <c r="G115" s="100"/>
    </row>
    <row r="116" spans="1:7">
      <c r="A116" s="149">
        <v>375</v>
      </c>
      <c r="B116" s="41"/>
      <c r="C116" s="42"/>
      <c r="D116" s="42"/>
      <c r="E116" s="41"/>
      <c r="F116" s="41"/>
      <c r="G116" s="118"/>
    </row>
    <row r="117" spans="1:7">
      <c r="A117" s="155">
        <v>376</v>
      </c>
      <c r="B117" s="26" t="s">
        <v>388</v>
      </c>
      <c r="C117" s="26" t="s">
        <v>389</v>
      </c>
      <c r="D117" s="26" t="s">
        <v>390</v>
      </c>
      <c r="E117" s="171" t="s">
        <v>9</v>
      </c>
      <c r="F117" s="171"/>
      <c r="G117" s="26"/>
    </row>
    <row r="118" spans="1:7">
      <c r="A118" s="159">
        <v>377</v>
      </c>
      <c r="B118" s="160"/>
      <c r="C118" s="160"/>
      <c r="D118" s="160"/>
      <c r="E118" s="160"/>
      <c r="F118" s="160"/>
      <c r="G118" s="160"/>
    </row>
    <row r="119" spans="1:7">
      <c r="A119" s="239">
        <v>378</v>
      </c>
      <c r="B119" s="32" t="s">
        <v>331</v>
      </c>
      <c r="C119" s="32" t="s">
        <v>383</v>
      </c>
      <c r="D119" s="32" t="s">
        <v>382</v>
      </c>
      <c r="E119" s="32" t="s">
        <v>10</v>
      </c>
      <c r="F119" s="32"/>
      <c r="G119" s="32"/>
    </row>
    <row r="120" spans="1:7">
      <c r="A120" s="239"/>
      <c r="B120" s="32" t="s">
        <v>331</v>
      </c>
      <c r="C120" s="32" t="s">
        <v>386</v>
      </c>
      <c r="D120" s="32" t="s">
        <v>387</v>
      </c>
      <c r="E120" s="170" t="s">
        <v>9</v>
      </c>
      <c r="F120" s="170"/>
      <c r="G120" s="32"/>
    </row>
    <row r="121" spans="1:7">
      <c r="A121" s="239"/>
      <c r="B121" s="32" t="s">
        <v>331</v>
      </c>
      <c r="C121" s="32" t="s">
        <v>384</v>
      </c>
      <c r="D121" s="32" t="s">
        <v>385</v>
      </c>
      <c r="E121" s="170" t="s">
        <v>9</v>
      </c>
      <c r="F121" s="170"/>
      <c r="G121" s="32"/>
    </row>
    <row r="122" spans="1:7">
      <c r="A122" s="239"/>
      <c r="B122" s="32" t="s">
        <v>331</v>
      </c>
      <c r="C122" s="32" t="s">
        <v>393</v>
      </c>
      <c r="D122" s="32" t="s">
        <v>394</v>
      </c>
      <c r="E122" s="32" t="s">
        <v>10</v>
      </c>
      <c r="F122" s="32"/>
      <c r="G122" s="32"/>
    </row>
    <row r="123" spans="1:7">
      <c r="A123" s="239"/>
      <c r="B123" s="32" t="s">
        <v>331</v>
      </c>
      <c r="C123" s="32" t="s">
        <v>430</v>
      </c>
      <c r="D123" s="32" t="s">
        <v>429</v>
      </c>
      <c r="E123" s="32" t="s">
        <v>10</v>
      </c>
      <c r="F123" s="32"/>
      <c r="G123" s="32"/>
    </row>
    <row r="124" spans="1:7">
      <c r="A124" s="240"/>
      <c r="B124" s="46" t="s">
        <v>331</v>
      </c>
      <c r="C124" s="46" t="s">
        <v>332</v>
      </c>
      <c r="D124" s="46" t="s">
        <v>333</v>
      </c>
      <c r="E124" s="46" t="s">
        <v>10</v>
      </c>
      <c r="F124" s="46"/>
      <c r="G124" s="46"/>
    </row>
    <row r="125" spans="1:7">
      <c r="A125" s="215">
        <v>379</v>
      </c>
      <c r="B125" s="20" t="s">
        <v>327</v>
      </c>
      <c r="C125" s="20" t="s">
        <v>410</v>
      </c>
      <c r="D125" s="20" t="s">
        <v>411</v>
      </c>
      <c r="E125" s="166" t="s">
        <v>9</v>
      </c>
      <c r="F125" s="144"/>
      <c r="G125" s="20"/>
    </row>
    <row r="126" spans="1:7">
      <c r="A126" s="216"/>
      <c r="B126" s="20" t="s">
        <v>327</v>
      </c>
      <c r="C126" s="20" t="s">
        <v>412</v>
      </c>
      <c r="D126" s="20" t="s">
        <v>413</v>
      </c>
      <c r="E126" s="144" t="s">
        <v>10</v>
      </c>
      <c r="F126" s="144"/>
      <c r="G126" s="20"/>
    </row>
    <row r="127" spans="1:7">
      <c r="A127" s="216"/>
      <c r="B127" s="20" t="s">
        <v>327</v>
      </c>
      <c r="C127" s="20" t="s">
        <v>330</v>
      </c>
      <c r="D127" s="20" t="s">
        <v>329</v>
      </c>
      <c r="E127" s="144" t="s">
        <v>10</v>
      </c>
      <c r="F127" s="144"/>
      <c r="G127" s="20"/>
    </row>
    <row r="128" spans="1:7">
      <c r="A128" s="216"/>
      <c r="B128" s="20" t="s">
        <v>327</v>
      </c>
      <c r="C128" s="20" t="s">
        <v>360</v>
      </c>
      <c r="D128" s="20" t="s">
        <v>361</v>
      </c>
      <c r="E128" s="166" t="s">
        <v>9</v>
      </c>
      <c r="F128" s="166"/>
      <c r="G128" s="20"/>
    </row>
    <row r="129" spans="1:7">
      <c r="A129" s="217"/>
      <c r="B129" s="22" t="s">
        <v>327</v>
      </c>
      <c r="C129" s="22" t="s">
        <v>328</v>
      </c>
      <c r="D129" s="22" t="s">
        <v>326</v>
      </c>
      <c r="E129" s="154" t="s">
        <v>9</v>
      </c>
      <c r="F129" s="154"/>
      <c r="G129" s="22"/>
    </row>
    <row r="130" spans="1:7">
      <c r="A130" s="177" t="s">
        <v>334</v>
      </c>
      <c r="B130" s="11"/>
      <c r="C130" s="12"/>
      <c r="D130" s="12"/>
      <c r="E130" s="178"/>
      <c r="F130" s="178"/>
      <c r="G130" s="202"/>
    </row>
    <row r="131" spans="1:7">
      <c r="A131" s="203">
        <v>381</v>
      </c>
      <c r="B131" s="23" t="s">
        <v>426</v>
      </c>
      <c r="C131" s="24" t="s">
        <v>471</v>
      </c>
      <c r="D131" s="24" t="s">
        <v>424</v>
      </c>
      <c r="E131" s="23" t="s">
        <v>10</v>
      </c>
      <c r="F131" s="23"/>
      <c r="G131" s="203"/>
    </row>
    <row r="132" spans="1:7">
      <c r="A132" s="201">
        <v>381</v>
      </c>
      <c r="B132" s="41" t="s">
        <v>426</v>
      </c>
      <c r="C132" s="42" t="s">
        <v>425</v>
      </c>
      <c r="D132" s="42" t="s">
        <v>424</v>
      </c>
      <c r="E132" s="41" t="s">
        <v>10</v>
      </c>
      <c r="F132" s="41"/>
      <c r="G132" s="118"/>
    </row>
    <row r="133" spans="1:7">
      <c r="A133" s="156" t="s">
        <v>335</v>
      </c>
      <c r="B133" s="40"/>
      <c r="C133" s="40"/>
      <c r="D133" s="40"/>
      <c r="E133" s="40"/>
      <c r="F133" s="40"/>
      <c r="G133" s="40"/>
    </row>
    <row r="134" spans="1:7">
      <c r="A134" s="241" t="s">
        <v>336</v>
      </c>
      <c r="B134" s="48" t="s">
        <v>343</v>
      </c>
      <c r="C134" s="48" t="s">
        <v>344</v>
      </c>
      <c r="D134" s="48" t="s">
        <v>342</v>
      </c>
      <c r="E134" s="167" t="s">
        <v>9</v>
      </c>
      <c r="F134" s="167"/>
      <c r="G134" s="48"/>
    </row>
    <row r="135" spans="1:7">
      <c r="A135" s="241"/>
      <c r="B135" s="48" t="s">
        <v>343</v>
      </c>
      <c r="C135" s="48" t="s">
        <v>367</v>
      </c>
      <c r="D135" s="48" t="s">
        <v>368</v>
      </c>
      <c r="E135" s="48" t="s">
        <v>10</v>
      </c>
      <c r="F135" s="48"/>
      <c r="G135" s="48"/>
    </row>
    <row r="136" spans="1:7">
      <c r="A136" s="242"/>
      <c r="B136" s="30" t="s">
        <v>343</v>
      </c>
      <c r="C136" s="30" t="s">
        <v>345</v>
      </c>
      <c r="D136" s="30" t="s">
        <v>346</v>
      </c>
      <c r="E136" s="30" t="s">
        <v>10</v>
      </c>
      <c r="F136" s="30"/>
      <c r="G136" s="30"/>
    </row>
    <row r="137" spans="1:7">
      <c r="A137" s="157" t="s">
        <v>337</v>
      </c>
      <c r="B137" s="158"/>
      <c r="C137" s="158"/>
      <c r="D137" s="158"/>
      <c r="E137" s="158"/>
      <c r="F137" s="158"/>
      <c r="G137" s="158"/>
    </row>
    <row r="138" spans="1:7">
      <c r="A138" s="175" t="s">
        <v>338</v>
      </c>
      <c r="B138" s="18"/>
      <c r="C138" s="18"/>
      <c r="D138" s="18"/>
      <c r="E138" s="176"/>
      <c r="F138" s="176"/>
      <c r="G138" s="18"/>
    </row>
    <row r="139" spans="1:7">
      <c r="A139" s="177" t="s">
        <v>339</v>
      </c>
      <c r="B139" s="11"/>
      <c r="C139" s="12"/>
      <c r="D139" s="12"/>
      <c r="E139" s="178"/>
      <c r="F139" s="178"/>
      <c r="G139" s="173"/>
    </row>
    <row r="140" spans="1:7">
      <c r="A140" s="99" t="s">
        <v>340</v>
      </c>
      <c r="B140" s="23" t="s">
        <v>405</v>
      </c>
      <c r="C140" s="24" t="s">
        <v>408</v>
      </c>
      <c r="D140" s="24" t="s">
        <v>409</v>
      </c>
      <c r="E140" s="23" t="s">
        <v>41</v>
      </c>
      <c r="F140" s="23"/>
      <c r="G140" s="99"/>
    </row>
    <row r="141" spans="1:7">
      <c r="A141" s="118" t="s">
        <v>340</v>
      </c>
      <c r="B141" s="41" t="s">
        <v>405</v>
      </c>
      <c r="C141" s="42" t="s">
        <v>406</v>
      </c>
      <c r="D141" s="42" t="s">
        <v>407</v>
      </c>
      <c r="E141" s="162" t="s">
        <v>9</v>
      </c>
      <c r="F141" s="162"/>
      <c r="G141" s="118"/>
    </row>
    <row r="142" spans="1:7">
      <c r="A142" s="156" t="s">
        <v>341</v>
      </c>
      <c r="B142" s="40"/>
      <c r="C142" s="40"/>
      <c r="D142" s="40"/>
      <c r="E142" s="40"/>
      <c r="F142" s="40"/>
      <c r="G142" s="40"/>
    </row>
    <row r="143" spans="1:7">
      <c r="A143" s="233">
        <v>412</v>
      </c>
      <c r="B143" s="7" t="s">
        <v>32</v>
      </c>
      <c r="C143" s="8" t="s">
        <v>133</v>
      </c>
      <c r="D143" s="8" t="s">
        <v>91</v>
      </c>
      <c r="E143" s="7" t="s">
        <v>10</v>
      </c>
      <c r="F143" s="7"/>
      <c r="G143" s="106"/>
    </row>
    <row r="144" spans="1:7">
      <c r="A144" s="233"/>
      <c r="B144" s="7" t="s">
        <v>32</v>
      </c>
      <c r="C144" s="8" t="s">
        <v>201</v>
      </c>
      <c r="D144" s="8" t="s">
        <v>369</v>
      </c>
      <c r="E144" s="98" t="s">
        <v>9</v>
      </c>
      <c r="F144" s="7"/>
      <c r="G144" s="106">
        <v>418</v>
      </c>
    </row>
    <row r="145" spans="1:7">
      <c r="A145" s="233"/>
      <c r="B145" s="7" t="s">
        <v>32</v>
      </c>
      <c r="C145" s="8" t="s">
        <v>421</v>
      </c>
      <c r="D145" s="8" t="s">
        <v>125</v>
      </c>
      <c r="E145" s="98" t="s">
        <v>9</v>
      </c>
      <c r="F145" s="7"/>
      <c r="G145" s="106">
        <v>418</v>
      </c>
    </row>
    <row r="146" spans="1:7">
      <c r="A146" s="234"/>
      <c r="B146" s="9" t="s">
        <v>32</v>
      </c>
      <c r="C146" s="10" t="s">
        <v>134</v>
      </c>
      <c r="D146" s="10" t="s">
        <v>135</v>
      </c>
      <c r="E146" s="9" t="s">
        <v>10</v>
      </c>
      <c r="F146" s="7"/>
      <c r="G146" s="106"/>
    </row>
    <row r="147" spans="1:7">
      <c r="A147" s="146">
        <v>413</v>
      </c>
      <c r="B147" s="7" t="s">
        <v>46</v>
      </c>
      <c r="C147" s="8" t="s">
        <v>47</v>
      </c>
      <c r="D147" s="8" t="s">
        <v>92</v>
      </c>
      <c r="E147" s="7" t="s">
        <v>10</v>
      </c>
      <c r="F147" s="7"/>
      <c r="G147" s="106"/>
    </row>
    <row r="148" spans="1:7">
      <c r="A148" s="235">
        <v>414</v>
      </c>
      <c r="B148" s="5" t="s">
        <v>33</v>
      </c>
      <c r="C148" s="6" t="s">
        <v>132</v>
      </c>
      <c r="D148" s="6" t="s">
        <v>90</v>
      </c>
      <c r="E148" s="5" t="s">
        <v>11</v>
      </c>
      <c r="F148" s="7"/>
      <c r="G148" s="106"/>
    </row>
    <row r="149" spans="1:7">
      <c r="A149" s="233"/>
      <c r="B149" s="7" t="s">
        <v>33</v>
      </c>
      <c r="C149" s="8" t="s">
        <v>214</v>
      </c>
      <c r="D149" s="8" t="s">
        <v>324</v>
      </c>
      <c r="E149" s="7" t="s">
        <v>10</v>
      </c>
      <c r="F149" s="7"/>
      <c r="G149" s="106"/>
    </row>
    <row r="150" spans="1:7">
      <c r="A150" s="233"/>
      <c r="B150" s="7" t="s">
        <v>322</v>
      </c>
      <c r="C150" s="8" t="s">
        <v>323</v>
      </c>
      <c r="D150" s="8" t="s">
        <v>321</v>
      </c>
      <c r="E150" s="7" t="s">
        <v>10</v>
      </c>
      <c r="F150" s="7"/>
      <c r="G150" s="106"/>
    </row>
    <row r="151" spans="1:7">
      <c r="A151" s="234"/>
      <c r="B151" s="9" t="s">
        <v>33</v>
      </c>
      <c r="C151" s="10" t="s">
        <v>34</v>
      </c>
      <c r="D151" s="10" t="s">
        <v>90</v>
      </c>
      <c r="E151" s="96" t="s">
        <v>9</v>
      </c>
      <c r="F151" s="98"/>
      <c r="G151" s="106"/>
    </row>
    <row r="152" spans="1:7">
      <c r="A152" s="235">
        <v>417</v>
      </c>
      <c r="B152" s="5" t="s">
        <v>131</v>
      </c>
      <c r="C152" s="6" t="s">
        <v>36</v>
      </c>
      <c r="D152" s="6" t="s">
        <v>130</v>
      </c>
      <c r="E152" s="5" t="s">
        <v>10</v>
      </c>
      <c r="F152" s="7"/>
      <c r="G152" s="106"/>
    </row>
    <row r="153" spans="1:7">
      <c r="A153" s="233"/>
      <c r="B153" s="7" t="s">
        <v>131</v>
      </c>
      <c r="C153" s="8" t="s">
        <v>325</v>
      </c>
      <c r="D153" s="49" t="s">
        <v>128</v>
      </c>
      <c r="E153" s="98" t="s">
        <v>9</v>
      </c>
      <c r="F153" s="7"/>
      <c r="G153" s="106">
        <v>418</v>
      </c>
    </row>
    <row r="154" spans="1:7">
      <c r="A154" s="233"/>
      <c r="B154" s="7" t="s">
        <v>131</v>
      </c>
      <c r="C154" s="8" t="s">
        <v>122</v>
      </c>
      <c r="D154" s="8" t="s">
        <v>121</v>
      </c>
      <c r="E154" s="98" t="s">
        <v>9</v>
      </c>
      <c r="F154" s="7"/>
      <c r="G154" s="106">
        <v>418</v>
      </c>
    </row>
    <row r="155" spans="1:7">
      <c r="A155" s="234"/>
      <c r="B155" s="9" t="s">
        <v>422</v>
      </c>
      <c r="C155" s="10" t="s">
        <v>35</v>
      </c>
      <c r="D155" s="10" t="s">
        <v>129</v>
      </c>
      <c r="E155" s="9" t="s">
        <v>10</v>
      </c>
      <c r="F155" s="7"/>
      <c r="G155" s="106"/>
    </row>
    <row r="156" spans="1:7">
      <c r="A156" s="235">
        <v>418</v>
      </c>
      <c r="B156" s="5"/>
      <c r="C156" s="6"/>
      <c r="D156" s="6"/>
      <c r="E156" s="97"/>
      <c r="F156" s="98"/>
      <c r="G156" s="106"/>
    </row>
    <row r="157" spans="1:7">
      <c r="A157" s="233"/>
      <c r="B157" s="7"/>
      <c r="C157" s="8"/>
      <c r="D157" s="49"/>
      <c r="E157" s="98"/>
      <c r="F157" s="98"/>
      <c r="G157" s="106"/>
    </row>
    <row r="158" spans="1:7">
      <c r="A158" s="233"/>
      <c r="B158" s="7"/>
      <c r="C158" s="8"/>
      <c r="D158" s="8"/>
      <c r="E158" s="98"/>
      <c r="F158" s="98"/>
      <c r="G158" s="106"/>
    </row>
    <row r="159" spans="1:7">
      <c r="A159" s="233">
        <v>421</v>
      </c>
      <c r="B159" s="7" t="s">
        <v>423</v>
      </c>
      <c r="C159" s="6" t="s">
        <v>200</v>
      </c>
      <c r="D159" s="6" t="s">
        <v>199</v>
      </c>
      <c r="E159" s="5" t="s">
        <v>10</v>
      </c>
      <c r="F159" s="98"/>
      <c r="G159" s="106"/>
    </row>
    <row r="160" spans="1:7">
      <c r="A160" s="233"/>
      <c r="B160" s="7" t="s">
        <v>423</v>
      </c>
      <c r="C160" s="8" t="s">
        <v>356</v>
      </c>
      <c r="D160" s="8" t="s">
        <v>355</v>
      </c>
      <c r="E160" s="7" t="s">
        <v>10</v>
      </c>
      <c r="F160" s="98"/>
      <c r="G160" s="106">
        <v>422</v>
      </c>
    </row>
    <row r="161" spans="1:7">
      <c r="A161" s="233"/>
      <c r="B161" s="7" t="s">
        <v>423</v>
      </c>
      <c r="C161" s="8" t="s">
        <v>138</v>
      </c>
      <c r="D161" s="8" t="s">
        <v>139</v>
      </c>
      <c r="E161" s="7" t="s">
        <v>10</v>
      </c>
      <c r="F161" s="98"/>
      <c r="G161" s="106">
        <v>422</v>
      </c>
    </row>
    <row r="162" spans="1:7">
      <c r="A162" s="234"/>
      <c r="B162" s="7" t="s">
        <v>423</v>
      </c>
      <c r="C162" s="8" t="s">
        <v>124</v>
      </c>
      <c r="D162" s="8" t="s">
        <v>123</v>
      </c>
      <c r="E162" s="98" t="s">
        <v>9</v>
      </c>
      <c r="F162" s="98"/>
      <c r="G162" s="106">
        <v>418</v>
      </c>
    </row>
    <row r="163" spans="1:7">
      <c r="A163" s="235">
        <v>422</v>
      </c>
      <c r="F163" s="7"/>
      <c r="G163" s="106"/>
    </row>
    <row r="164" spans="1:7">
      <c r="A164" s="233"/>
      <c r="F164" s="7"/>
      <c r="G164" s="106"/>
    </row>
    <row r="165" spans="1:7">
      <c r="A165" s="233"/>
      <c r="B165" s="7" t="s">
        <v>107</v>
      </c>
      <c r="C165" s="8" t="s">
        <v>109</v>
      </c>
      <c r="D165" s="8" t="s">
        <v>108</v>
      </c>
      <c r="E165" s="98" t="s">
        <v>9</v>
      </c>
      <c r="F165" s="98"/>
      <c r="G165" s="106"/>
    </row>
    <row r="166" spans="1:7">
      <c r="A166" s="233"/>
      <c r="B166" s="7" t="s">
        <v>110</v>
      </c>
      <c r="C166" s="8" t="s">
        <v>111</v>
      </c>
      <c r="D166" s="8" t="s">
        <v>112</v>
      </c>
      <c r="E166" s="7" t="s">
        <v>10</v>
      </c>
      <c r="F166" s="7"/>
      <c r="G166" s="106"/>
    </row>
    <row r="167" spans="1:7">
      <c r="A167" s="233"/>
      <c r="B167" s="7"/>
      <c r="C167" s="8"/>
      <c r="D167" s="8"/>
      <c r="E167" s="7"/>
      <c r="F167" s="7"/>
      <c r="G167" s="106"/>
    </row>
    <row r="168" spans="1:7">
      <c r="A168" s="233"/>
      <c r="B168" s="7" t="s">
        <v>115</v>
      </c>
      <c r="C168" s="8" t="s">
        <v>212</v>
      </c>
      <c r="D168" s="8" t="s">
        <v>213</v>
      </c>
      <c r="E168" s="7" t="s">
        <v>10</v>
      </c>
      <c r="F168" s="7"/>
      <c r="G168" s="106"/>
    </row>
    <row r="169" spans="1:7">
      <c r="A169" s="233"/>
      <c r="B169" s="7" t="s">
        <v>115</v>
      </c>
      <c r="C169" s="8" t="s">
        <v>114</v>
      </c>
      <c r="D169" s="8" t="s">
        <v>113</v>
      </c>
      <c r="E169" s="7" t="s">
        <v>10</v>
      </c>
      <c r="F169" s="7"/>
      <c r="G169" s="106"/>
    </row>
    <row r="170" spans="1:7">
      <c r="A170" s="234"/>
      <c r="B170" s="9" t="s">
        <v>115</v>
      </c>
      <c r="C170" s="10" t="s">
        <v>117</v>
      </c>
      <c r="D170" s="10" t="s">
        <v>116</v>
      </c>
      <c r="E170" s="96" t="s">
        <v>9</v>
      </c>
      <c r="F170" s="98"/>
      <c r="G170" s="106"/>
    </row>
    <row r="171" spans="1:7">
      <c r="A171" s="233">
        <v>423</v>
      </c>
      <c r="B171" s="7" t="s">
        <v>120</v>
      </c>
      <c r="C171" s="8" t="s">
        <v>119</v>
      </c>
      <c r="D171" s="8" t="s">
        <v>118</v>
      </c>
      <c r="E171" s="98" t="s">
        <v>9</v>
      </c>
      <c r="F171" s="98"/>
      <c r="G171" s="106"/>
    </row>
    <row r="172" spans="1:7">
      <c r="A172" s="233"/>
      <c r="B172" s="7" t="s">
        <v>120</v>
      </c>
      <c r="C172" s="8" t="s">
        <v>220</v>
      </c>
      <c r="D172" s="49" t="s">
        <v>221</v>
      </c>
      <c r="E172" s="7" t="s">
        <v>10</v>
      </c>
      <c r="F172" s="7"/>
      <c r="G172" s="106"/>
    </row>
    <row r="173" spans="1:7">
      <c r="A173" s="234"/>
      <c r="B173" s="9" t="s">
        <v>120</v>
      </c>
      <c r="C173" s="10" t="s">
        <v>127</v>
      </c>
      <c r="D173" s="50" t="s">
        <v>126</v>
      </c>
      <c r="E173" s="96" t="s">
        <v>9</v>
      </c>
      <c r="F173" s="98"/>
      <c r="G173" s="106"/>
    </row>
  </sheetData>
  <autoFilter ref="A1:E160" xr:uid="{F12A2D1A-1282-4C19-B66D-AB652B7813A3}"/>
  <mergeCells count="32">
    <mergeCell ref="A3:A7"/>
    <mergeCell ref="A119:A124"/>
    <mergeCell ref="A134:A136"/>
    <mergeCell ref="A10:A17"/>
    <mergeCell ref="A18:A22"/>
    <mergeCell ref="A79:A81"/>
    <mergeCell ref="A32:A38"/>
    <mergeCell ref="A59:A61"/>
    <mergeCell ref="A110:A115"/>
    <mergeCell ref="A39:A41"/>
    <mergeCell ref="A44:A47"/>
    <mergeCell ref="A55:A57"/>
    <mergeCell ref="A48:A49"/>
    <mergeCell ref="A106:A109"/>
    <mergeCell ref="A88:A91"/>
    <mergeCell ref="A100:A105"/>
    <mergeCell ref="A171:A173"/>
    <mergeCell ref="A148:A151"/>
    <mergeCell ref="A143:A146"/>
    <mergeCell ref="A163:A170"/>
    <mergeCell ref="A152:A155"/>
    <mergeCell ref="A159:A162"/>
    <mergeCell ref="A156:A158"/>
    <mergeCell ref="A125:A129"/>
    <mergeCell ref="A27:A31"/>
    <mergeCell ref="A50:A54"/>
    <mergeCell ref="A92:A99"/>
    <mergeCell ref="A75:A78"/>
    <mergeCell ref="A65:A69"/>
    <mergeCell ref="A70:A74"/>
    <mergeCell ref="A62:A63"/>
    <mergeCell ref="A84:A8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508B-C9FC-404C-8601-6AC33045FA8F}">
  <dimension ref="A1:M2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2" sqref="B2:D2"/>
    </sheetView>
  </sheetViews>
  <sheetFormatPr defaultRowHeight="23"/>
  <cols>
    <col min="1" max="1" width="6" style="1" bestFit="1" customWidth="1"/>
    <col min="2" max="2" width="6.83203125" style="1" bestFit="1" customWidth="1"/>
    <col min="3" max="6" width="7.5" style="1" bestFit="1" customWidth="1"/>
    <col min="7" max="7" width="6.83203125" style="1" bestFit="1" customWidth="1"/>
    <col min="8" max="8" width="7.5" style="1" bestFit="1" customWidth="1"/>
    <col min="9" max="11" width="6.83203125" style="1" bestFit="1" customWidth="1"/>
    <col min="12" max="12" width="36.25" style="1" bestFit="1" customWidth="1"/>
    <col min="13" max="13" width="28.9140625" style="1" bestFit="1" customWidth="1"/>
    <col min="14" max="16384" width="8.6640625" style="1"/>
  </cols>
  <sheetData>
    <row r="1" spans="1:13">
      <c r="A1" s="164" t="s">
        <v>358</v>
      </c>
      <c r="B1" s="254" t="s">
        <v>359</v>
      </c>
      <c r="C1" s="254"/>
      <c r="D1" s="164">
        <v>7000</v>
      </c>
      <c r="E1" s="164" t="s">
        <v>216</v>
      </c>
      <c r="F1" s="164">
        <v>5000</v>
      </c>
      <c r="G1" s="164" t="s">
        <v>217</v>
      </c>
      <c r="H1" s="164">
        <v>3000</v>
      </c>
    </row>
    <row r="2" spans="1:13">
      <c r="A2" s="259" t="s">
        <v>3</v>
      </c>
      <c r="B2" s="245" t="s">
        <v>215</v>
      </c>
      <c r="C2" s="261"/>
      <c r="D2" s="262"/>
      <c r="E2" s="248" t="s">
        <v>219</v>
      </c>
      <c r="F2" s="263"/>
      <c r="G2" s="264"/>
      <c r="H2" s="251" t="s">
        <v>222</v>
      </c>
      <c r="I2" s="267"/>
      <c r="J2" s="268"/>
      <c r="K2" s="265" t="s">
        <v>156</v>
      </c>
      <c r="L2" s="255" t="s">
        <v>223</v>
      </c>
      <c r="M2" s="257" t="s">
        <v>224</v>
      </c>
    </row>
    <row r="3" spans="1:13">
      <c r="A3" s="260"/>
      <c r="B3" s="108" t="s">
        <v>216</v>
      </c>
      <c r="C3" s="109" t="s">
        <v>217</v>
      </c>
      <c r="D3" s="110" t="s">
        <v>218</v>
      </c>
      <c r="E3" s="111" t="s">
        <v>216</v>
      </c>
      <c r="F3" s="112" t="s">
        <v>217</v>
      </c>
      <c r="G3" s="113" t="s">
        <v>218</v>
      </c>
      <c r="H3" s="114" t="s">
        <v>216</v>
      </c>
      <c r="I3" s="115" t="s">
        <v>217</v>
      </c>
      <c r="J3" s="116" t="s">
        <v>218</v>
      </c>
      <c r="K3" s="266"/>
      <c r="L3" s="256"/>
      <c r="M3" s="258"/>
    </row>
    <row r="4" spans="1:13" ht="46">
      <c r="A4" s="67">
        <v>352</v>
      </c>
      <c r="B4" s="68">
        <v>0</v>
      </c>
      <c r="C4" s="69">
        <v>6</v>
      </c>
      <c r="D4" s="70">
        <v>60</v>
      </c>
      <c r="E4" s="67">
        <v>0</v>
      </c>
      <c r="F4" s="69">
        <v>0</v>
      </c>
      <c r="G4" s="69">
        <v>0</v>
      </c>
      <c r="H4" s="67">
        <f>B4-E4</f>
        <v>0</v>
      </c>
      <c r="I4" s="69">
        <f t="shared" ref="I4" si="0">C4-F4</f>
        <v>6</v>
      </c>
      <c r="J4" s="70">
        <f t="shared" ref="J4" si="1">D4-G4</f>
        <v>60</v>
      </c>
      <c r="K4" s="70" t="s">
        <v>231</v>
      </c>
      <c r="L4" s="71" t="s">
        <v>238</v>
      </c>
      <c r="M4" s="78" t="s">
        <v>289</v>
      </c>
    </row>
    <row r="5" spans="1:13">
      <c r="A5" s="72">
        <v>353</v>
      </c>
      <c r="B5" s="72">
        <v>3</v>
      </c>
      <c r="C5" s="65">
        <v>3</v>
      </c>
      <c r="D5" s="66">
        <v>60</v>
      </c>
      <c r="E5" s="72">
        <v>3</v>
      </c>
      <c r="F5" s="65">
        <v>0</v>
      </c>
      <c r="G5" s="65">
        <v>3</v>
      </c>
      <c r="H5" s="72">
        <f t="shared" ref="H5:H15" si="2">B5-E5</f>
        <v>0</v>
      </c>
      <c r="I5" s="65">
        <f t="shared" ref="I5:I15" si="3">C5-F5</f>
        <v>3</v>
      </c>
      <c r="J5" s="66">
        <f t="shared" ref="J5:J14" si="4">D5-G5</f>
        <v>57</v>
      </c>
      <c r="K5" s="66"/>
      <c r="L5" s="71"/>
      <c r="M5" s="71"/>
    </row>
    <row r="6" spans="1:13">
      <c r="A6" s="72">
        <v>354</v>
      </c>
      <c r="B6" s="72">
        <v>3</v>
      </c>
      <c r="C6" s="65">
        <v>3</v>
      </c>
      <c r="D6" s="66">
        <v>60</v>
      </c>
      <c r="E6" s="72">
        <v>0</v>
      </c>
      <c r="F6" s="65">
        <v>0</v>
      </c>
      <c r="G6" s="65">
        <v>30</v>
      </c>
      <c r="H6" s="72">
        <f t="shared" si="2"/>
        <v>3</v>
      </c>
      <c r="I6" s="65">
        <f t="shared" si="3"/>
        <v>3</v>
      </c>
      <c r="J6" s="66">
        <f t="shared" si="4"/>
        <v>30</v>
      </c>
      <c r="K6" s="66" t="s">
        <v>231</v>
      </c>
      <c r="L6" s="71"/>
      <c r="M6" s="71"/>
    </row>
    <row r="7" spans="1:13">
      <c r="A7" s="72">
        <v>355</v>
      </c>
      <c r="B7" s="72">
        <v>2</v>
      </c>
      <c r="C7" s="65">
        <v>4</v>
      </c>
      <c r="D7" s="66">
        <v>60</v>
      </c>
      <c r="E7" s="72">
        <v>0</v>
      </c>
      <c r="F7" s="65">
        <v>0</v>
      </c>
      <c r="G7" s="65">
        <v>19</v>
      </c>
      <c r="H7" s="72">
        <f t="shared" si="2"/>
        <v>2</v>
      </c>
      <c r="I7" s="65">
        <f t="shared" si="3"/>
        <v>4</v>
      </c>
      <c r="J7" s="66">
        <f t="shared" si="4"/>
        <v>41</v>
      </c>
      <c r="K7" s="66" t="s">
        <v>231</v>
      </c>
      <c r="L7" s="71" t="s">
        <v>268</v>
      </c>
      <c r="M7" s="71"/>
    </row>
    <row r="8" spans="1:13" ht="69">
      <c r="A8" s="72">
        <v>356</v>
      </c>
      <c r="B8" s="72">
        <v>2</v>
      </c>
      <c r="C8" s="65">
        <v>3</v>
      </c>
      <c r="D8" s="66">
        <v>60</v>
      </c>
      <c r="E8" s="72">
        <v>3</v>
      </c>
      <c r="F8" s="65">
        <v>0</v>
      </c>
      <c r="G8" s="65">
        <v>0</v>
      </c>
      <c r="H8" s="72">
        <f t="shared" si="2"/>
        <v>-1</v>
      </c>
      <c r="I8" s="65">
        <f t="shared" si="3"/>
        <v>3</v>
      </c>
      <c r="J8" s="66">
        <f t="shared" si="4"/>
        <v>60</v>
      </c>
      <c r="K8" s="66" t="s">
        <v>232</v>
      </c>
      <c r="L8" s="78" t="s">
        <v>290</v>
      </c>
      <c r="M8" s="71" t="s">
        <v>264</v>
      </c>
    </row>
    <row r="9" spans="1:13" ht="46">
      <c r="A9" s="72">
        <v>357</v>
      </c>
      <c r="B9" s="72">
        <v>5</v>
      </c>
      <c r="C9" s="65">
        <v>3</v>
      </c>
      <c r="D9" s="73">
        <v>240</v>
      </c>
      <c r="E9" s="72">
        <v>6</v>
      </c>
      <c r="F9" s="65">
        <v>11</v>
      </c>
      <c r="G9" s="65">
        <v>228</v>
      </c>
      <c r="H9" s="72">
        <f t="shared" si="2"/>
        <v>-1</v>
      </c>
      <c r="I9" s="65">
        <f t="shared" si="3"/>
        <v>-8</v>
      </c>
      <c r="J9" s="66">
        <f t="shared" si="4"/>
        <v>12</v>
      </c>
      <c r="K9" s="66" t="s">
        <v>232</v>
      </c>
      <c r="L9" s="71"/>
      <c r="M9" s="78" t="s">
        <v>267</v>
      </c>
    </row>
    <row r="10" spans="1:13">
      <c r="A10" s="72">
        <v>358</v>
      </c>
      <c r="B10" s="72">
        <v>2</v>
      </c>
      <c r="C10" s="65">
        <v>3</v>
      </c>
      <c r="D10" s="66">
        <v>60</v>
      </c>
      <c r="E10" s="72">
        <v>2</v>
      </c>
      <c r="F10" s="65">
        <v>1</v>
      </c>
      <c r="G10" s="65">
        <v>26</v>
      </c>
      <c r="H10" s="72">
        <f t="shared" si="2"/>
        <v>0</v>
      </c>
      <c r="I10" s="65">
        <f t="shared" si="3"/>
        <v>2</v>
      </c>
      <c r="J10" s="66">
        <f t="shared" si="4"/>
        <v>34</v>
      </c>
      <c r="K10" s="66"/>
      <c r="L10" s="71" t="s">
        <v>228</v>
      </c>
      <c r="M10" s="71" t="s">
        <v>229</v>
      </c>
    </row>
    <row r="11" spans="1:13">
      <c r="A11" s="72">
        <v>359</v>
      </c>
      <c r="B11" s="72">
        <v>1</v>
      </c>
      <c r="C11" s="65">
        <v>5</v>
      </c>
      <c r="D11" s="66">
        <v>60</v>
      </c>
      <c r="E11" s="72">
        <v>0</v>
      </c>
      <c r="F11" s="65">
        <v>0</v>
      </c>
      <c r="G11" s="65">
        <v>3</v>
      </c>
      <c r="H11" s="72">
        <f t="shared" si="2"/>
        <v>1</v>
      </c>
      <c r="I11" s="65">
        <f t="shared" si="3"/>
        <v>5</v>
      </c>
      <c r="J11" s="66">
        <f t="shared" si="4"/>
        <v>57</v>
      </c>
      <c r="K11" s="66" t="s">
        <v>231</v>
      </c>
      <c r="L11" s="71" t="s">
        <v>230</v>
      </c>
      <c r="M11" s="71" t="s">
        <v>237</v>
      </c>
    </row>
    <row r="12" spans="1:13">
      <c r="A12" s="72">
        <v>360</v>
      </c>
      <c r="B12" s="74">
        <v>0</v>
      </c>
      <c r="C12" s="65">
        <v>3</v>
      </c>
      <c r="D12" s="66">
        <v>60</v>
      </c>
      <c r="E12" s="72">
        <v>5</v>
      </c>
      <c r="F12" s="65">
        <v>8</v>
      </c>
      <c r="G12" s="65">
        <v>9</v>
      </c>
      <c r="H12" s="72">
        <f t="shared" si="2"/>
        <v>-5</v>
      </c>
      <c r="I12" s="65">
        <f t="shared" si="3"/>
        <v>-5</v>
      </c>
      <c r="J12" s="66">
        <f t="shared" si="4"/>
        <v>51</v>
      </c>
      <c r="K12" s="66" t="s">
        <v>232</v>
      </c>
      <c r="L12" s="71"/>
      <c r="M12" s="71" t="s">
        <v>227</v>
      </c>
    </row>
    <row r="13" spans="1:13" ht="46">
      <c r="A13" s="72">
        <v>361</v>
      </c>
      <c r="B13" s="72">
        <v>2</v>
      </c>
      <c r="C13" s="65">
        <v>10</v>
      </c>
      <c r="D13" s="66">
        <v>60</v>
      </c>
      <c r="E13" s="72">
        <v>5</v>
      </c>
      <c r="F13" s="65">
        <v>4</v>
      </c>
      <c r="G13" s="65">
        <v>1</v>
      </c>
      <c r="H13" s="72">
        <f t="shared" si="2"/>
        <v>-3</v>
      </c>
      <c r="I13" s="65">
        <f t="shared" si="3"/>
        <v>6</v>
      </c>
      <c r="J13" s="66">
        <f t="shared" si="4"/>
        <v>59</v>
      </c>
      <c r="K13" s="66" t="s">
        <v>232</v>
      </c>
      <c r="L13" s="71" t="s">
        <v>236</v>
      </c>
      <c r="M13" s="78" t="s">
        <v>256</v>
      </c>
    </row>
    <row r="14" spans="1:13" ht="46">
      <c r="A14" s="72">
        <v>362</v>
      </c>
      <c r="B14" s="72">
        <v>3</v>
      </c>
      <c r="C14" s="65">
        <v>3</v>
      </c>
      <c r="D14" s="66">
        <v>60</v>
      </c>
      <c r="E14" s="72">
        <v>0</v>
      </c>
      <c r="F14" s="65">
        <v>0</v>
      </c>
      <c r="G14" s="65">
        <v>7</v>
      </c>
      <c r="H14" s="72">
        <f t="shared" si="2"/>
        <v>3</v>
      </c>
      <c r="I14" s="65">
        <f t="shared" si="3"/>
        <v>3</v>
      </c>
      <c r="J14" s="66">
        <f t="shared" si="4"/>
        <v>53</v>
      </c>
      <c r="K14" s="66" t="s">
        <v>231</v>
      </c>
      <c r="L14" s="78" t="s">
        <v>265</v>
      </c>
      <c r="M14" s="71"/>
    </row>
    <row r="15" spans="1:13">
      <c r="A15" s="75">
        <v>363</v>
      </c>
      <c r="B15" s="75">
        <v>2</v>
      </c>
      <c r="C15" s="63">
        <v>3</v>
      </c>
      <c r="D15" s="76">
        <v>80</v>
      </c>
      <c r="E15" s="75">
        <v>0</v>
      </c>
      <c r="F15" s="63">
        <v>0</v>
      </c>
      <c r="G15" s="63">
        <v>58</v>
      </c>
      <c r="H15" s="75">
        <f t="shared" si="2"/>
        <v>2</v>
      </c>
      <c r="I15" s="63">
        <f t="shared" si="3"/>
        <v>3</v>
      </c>
      <c r="J15" s="64">
        <f>D15-G15</f>
        <v>22</v>
      </c>
      <c r="K15" s="64" t="s">
        <v>231</v>
      </c>
      <c r="L15" s="77" t="s">
        <v>228</v>
      </c>
      <c r="M15" s="77"/>
    </row>
    <row r="16" spans="1:13" ht="46">
      <c r="A16" s="72">
        <v>364</v>
      </c>
      <c r="B16" s="72">
        <v>2</v>
      </c>
      <c r="C16" s="65">
        <v>18</v>
      </c>
      <c r="D16" s="66">
        <v>60</v>
      </c>
      <c r="E16" s="72">
        <v>3</v>
      </c>
      <c r="F16" s="65">
        <v>1</v>
      </c>
      <c r="G16" s="65">
        <v>2</v>
      </c>
      <c r="H16" s="72">
        <f>B16-E16</f>
        <v>-1</v>
      </c>
      <c r="I16" s="65">
        <f t="shared" ref="I16:J16" si="5">C16-F16</f>
        <v>17</v>
      </c>
      <c r="J16" s="66">
        <f t="shared" si="5"/>
        <v>58</v>
      </c>
      <c r="K16" s="66" t="s">
        <v>231</v>
      </c>
      <c r="L16" s="78" t="s">
        <v>286</v>
      </c>
      <c r="M16" s="78" t="s">
        <v>233</v>
      </c>
    </row>
    <row r="17" spans="1:13" ht="46">
      <c r="A17" s="72">
        <v>365</v>
      </c>
      <c r="B17" s="72">
        <v>5</v>
      </c>
      <c r="C17" s="65">
        <v>4</v>
      </c>
      <c r="D17" s="66">
        <v>60</v>
      </c>
      <c r="E17" s="72">
        <v>1</v>
      </c>
      <c r="F17" s="65">
        <v>0</v>
      </c>
      <c r="G17" s="65">
        <v>0</v>
      </c>
      <c r="H17" s="72">
        <f t="shared" ref="H17:H27" si="6">B17-E17</f>
        <v>4</v>
      </c>
      <c r="I17" s="65">
        <f t="shared" ref="I17:I27" si="7">C17-F17</f>
        <v>4</v>
      </c>
      <c r="J17" s="66">
        <f t="shared" ref="J17:J27" si="8">D17-G17</f>
        <v>60</v>
      </c>
      <c r="K17" s="66" t="s">
        <v>231</v>
      </c>
      <c r="L17" s="78" t="s">
        <v>278</v>
      </c>
      <c r="M17" s="71" t="s">
        <v>258</v>
      </c>
    </row>
    <row r="18" spans="1:13" ht="46">
      <c r="A18" s="72">
        <v>366</v>
      </c>
      <c r="B18" s="72">
        <v>3</v>
      </c>
      <c r="C18" s="65">
        <v>11</v>
      </c>
      <c r="D18" s="66">
        <v>60</v>
      </c>
      <c r="E18" s="72">
        <v>3</v>
      </c>
      <c r="F18" s="65">
        <v>0</v>
      </c>
      <c r="G18" s="65">
        <v>0</v>
      </c>
      <c r="H18" s="72">
        <f t="shared" si="6"/>
        <v>0</v>
      </c>
      <c r="I18" s="65">
        <f t="shared" si="7"/>
        <v>11</v>
      </c>
      <c r="J18" s="66">
        <f t="shared" si="8"/>
        <v>60</v>
      </c>
      <c r="K18" s="66" t="s">
        <v>231</v>
      </c>
      <c r="L18" s="78" t="s">
        <v>269</v>
      </c>
      <c r="M18" s="78" t="s">
        <v>235</v>
      </c>
    </row>
    <row r="19" spans="1:13">
      <c r="A19" s="72">
        <v>367</v>
      </c>
      <c r="B19" s="72">
        <v>2</v>
      </c>
      <c r="C19" s="65">
        <v>3</v>
      </c>
      <c r="D19" s="66">
        <v>60</v>
      </c>
      <c r="E19" s="72">
        <v>2</v>
      </c>
      <c r="F19" s="65">
        <v>0</v>
      </c>
      <c r="G19" s="65">
        <v>3</v>
      </c>
      <c r="H19" s="72">
        <f t="shared" si="6"/>
        <v>0</v>
      </c>
      <c r="I19" s="65">
        <f t="shared" si="7"/>
        <v>3</v>
      </c>
      <c r="J19" s="66">
        <f t="shared" si="8"/>
        <v>57</v>
      </c>
      <c r="K19" s="66"/>
      <c r="L19" s="71" t="s">
        <v>279</v>
      </c>
      <c r="M19" s="71" t="s">
        <v>225</v>
      </c>
    </row>
    <row r="20" spans="1:13" ht="46">
      <c r="A20" s="72">
        <v>368</v>
      </c>
      <c r="B20" s="72">
        <v>3</v>
      </c>
      <c r="C20" s="65">
        <v>3</v>
      </c>
      <c r="D20" s="66">
        <v>60</v>
      </c>
      <c r="E20" s="72">
        <v>5</v>
      </c>
      <c r="F20" s="65">
        <v>11</v>
      </c>
      <c r="G20" s="65">
        <v>0</v>
      </c>
      <c r="H20" s="72">
        <f t="shared" si="6"/>
        <v>-2</v>
      </c>
      <c r="I20" s="65">
        <f t="shared" si="7"/>
        <v>-8</v>
      </c>
      <c r="J20" s="66">
        <f t="shared" si="8"/>
        <v>60</v>
      </c>
      <c r="K20" s="66" t="s">
        <v>232</v>
      </c>
      <c r="M20" s="78" t="s">
        <v>285</v>
      </c>
    </row>
    <row r="21" spans="1:13">
      <c r="A21" s="72">
        <v>369</v>
      </c>
      <c r="B21" s="72">
        <v>2</v>
      </c>
      <c r="C21" s="65">
        <v>3</v>
      </c>
      <c r="D21" s="66">
        <v>60</v>
      </c>
      <c r="E21" s="72">
        <v>2</v>
      </c>
      <c r="F21" s="65">
        <v>1</v>
      </c>
      <c r="G21" s="65">
        <v>3</v>
      </c>
      <c r="H21" s="72">
        <f t="shared" si="6"/>
        <v>0</v>
      </c>
      <c r="I21" s="65">
        <f t="shared" si="7"/>
        <v>2</v>
      </c>
      <c r="J21" s="66">
        <f t="shared" si="8"/>
        <v>57</v>
      </c>
      <c r="K21" s="66" t="s">
        <v>231</v>
      </c>
      <c r="L21" s="71" t="s">
        <v>280</v>
      </c>
      <c r="M21" s="71" t="s">
        <v>226</v>
      </c>
    </row>
    <row r="22" spans="1:13">
      <c r="A22" s="72">
        <v>370</v>
      </c>
      <c r="B22" s="72">
        <v>3</v>
      </c>
      <c r="C22" s="65">
        <v>3</v>
      </c>
      <c r="D22" s="66">
        <v>60</v>
      </c>
      <c r="E22" s="72">
        <v>3</v>
      </c>
      <c r="F22" s="65">
        <v>0</v>
      </c>
      <c r="G22" s="65">
        <v>0</v>
      </c>
      <c r="H22" s="72">
        <f t="shared" si="6"/>
        <v>0</v>
      </c>
      <c r="I22" s="65">
        <f t="shared" si="7"/>
        <v>3</v>
      </c>
      <c r="J22" s="66">
        <f t="shared" si="8"/>
        <v>60</v>
      </c>
      <c r="K22" s="66" t="s">
        <v>232</v>
      </c>
      <c r="L22" s="71" t="s">
        <v>283</v>
      </c>
      <c r="M22" s="71" t="s">
        <v>257</v>
      </c>
    </row>
    <row r="23" spans="1:13">
      <c r="A23" s="72">
        <v>371</v>
      </c>
      <c r="B23" s="74">
        <v>0</v>
      </c>
      <c r="C23" s="65">
        <v>3</v>
      </c>
      <c r="D23" s="66">
        <v>60</v>
      </c>
      <c r="E23" s="72">
        <v>0</v>
      </c>
      <c r="F23" s="65">
        <v>0</v>
      </c>
      <c r="G23" s="65">
        <v>0</v>
      </c>
      <c r="H23" s="72">
        <f t="shared" si="6"/>
        <v>0</v>
      </c>
      <c r="I23" s="65">
        <f t="shared" si="7"/>
        <v>3</v>
      </c>
      <c r="J23" s="66">
        <f t="shared" si="8"/>
        <v>60</v>
      </c>
      <c r="K23" s="66"/>
      <c r="L23" s="71"/>
      <c r="M23" s="71"/>
    </row>
    <row r="24" spans="1:13" ht="46">
      <c r="A24" s="72">
        <v>372</v>
      </c>
      <c r="B24" s="74">
        <v>0</v>
      </c>
      <c r="C24" s="65">
        <v>3</v>
      </c>
      <c r="D24" s="66">
        <v>60</v>
      </c>
      <c r="E24" s="72">
        <v>0</v>
      </c>
      <c r="F24" s="65">
        <v>0</v>
      </c>
      <c r="G24" s="65">
        <v>33</v>
      </c>
      <c r="H24" s="72">
        <f t="shared" si="6"/>
        <v>0</v>
      </c>
      <c r="I24" s="65">
        <f t="shared" si="7"/>
        <v>3</v>
      </c>
      <c r="J24" s="66">
        <f t="shared" si="8"/>
        <v>27</v>
      </c>
      <c r="K24" s="66" t="s">
        <v>231</v>
      </c>
      <c r="L24" s="78" t="s">
        <v>273</v>
      </c>
      <c r="M24" s="71" t="s">
        <v>259</v>
      </c>
    </row>
    <row r="25" spans="1:13" ht="46">
      <c r="A25" s="72">
        <v>373</v>
      </c>
      <c r="B25" s="72">
        <v>3</v>
      </c>
      <c r="C25" s="65">
        <v>5</v>
      </c>
      <c r="D25" s="66">
        <v>60</v>
      </c>
      <c r="E25" s="72">
        <v>3</v>
      </c>
      <c r="F25" s="65">
        <v>3</v>
      </c>
      <c r="G25" s="65">
        <v>2</v>
      </c>
      <c r="H25" s="72">
        <f t="shared" si="6"/>
        <v>0</v>
      </c>
      <c r="I25" s="65">
        <f t="shared" si="7"/>
        <v>2</v>
      </c>
      <c r="J25" s="66">
        <f t="shared" si="8"/>
        <v>58</v>
      </c>
      <c r="K25" s="66"/>
      <c r="L25" s="78" t="s">
        <v>281</v>
      </c>
      <c r="M25" s="78" t="s">
        <v>272</v>
      </c>
    </row>
    <row r="26" spans="1:13" ht="69">
      <c r="A26" s="72">
        <v>374</v>
      </c>
      <c r="B26" s="72">
        <v>2</v>
      </c>
      <c r="C26" s="65">
        <v>12</v>
      </c>
      <c r="D26" s="66">
        <v>60</v>
      </c>
      <c r="E26" s="72">
        <v>0</v>
      </c>
      <c r="F26" s="65">
        <v>0</v>
      </c>
      <c r="G26" s="65">
        <v>0</v>
      </c>
      <c r="H26" s="72">
        <f t="shared" si="6"/>
        <v>2</v>
      </c>
      <c r="I26" s="65">
        <f t="shared" si="7"/>
        <v>12</v>
      </c>
      <c r="J26" s="66">
        <f t="shared" si="8"/>
        <v>60</v>
      </c>
      <c r="K26" s="66" t="s">
        <v>231</v>
      </c>
      <c r="L26" s="78" t="s">
        <v>234</v>
      </c>
      <c r="M26" s="71"/>
    </row>
    <row r="27" spans="1:13" ht="46">
      <c r="A27" s="75">
        <v>375</v>
      </c>
      <c r="B27" s="75">
        <v>4</v>
      </c>
      <c r="C27" s="63">
        <v>10</v>
      </c>
      <c r="D27" s="64">
        <v>60</v>
      </c>
      <c r="E27" s="75">
        <v>5</v>
      </c>
      <c r="F27" s="63">
        <v>16</v>
      </c>
      <c r="G27" s="63">
        <v>62</v>
      </c>
      <c r="H27" s="75">
        <f t="shared" si="6"/>
        <v>-1</v>
      </c>
      <c r="I27" s="63">
        <f t="shared" si="7"/>
        <v>-6</v>
      </c>
      <c r="J27" s="64">
        <f t="shared" si="8"/>
        <v>-2</v>
      </c>
      <c r="K27" s="64" t="s">
        <v>232</v>
      </c>
      <c r="L27" s="77"/>
      <c r="M27" s="123" t="s">
        <v>282</v>
      </c>
    </row>
  </sheetData>
  <mergeCells count="8">
    <mergeCell ref="B1:C1"/>
    <mergeCell ref="L2:L3"/>
    <mergeCell ref="M2:M3"/>
    <mergeCell ref="A2:A3"/>
    <mergeCell ref="B2:D2"/>
    <mergeCell ref="E2:G2"/>
    <mergeCell ref="K2:K3"/>
    <mergeCell ref="H2:J2"/>
  </mergeCells>
  <phoneticPr fontId="1" type="noConversion"/>
  <conditionalFormatting sqref="K1:K1048576">
    <cfRule type="cellIs" dxfId="3" priority="1" operator="equal">
      <formula>"削弱"</formula>
    </cfRule>
    <cfRule type="cellIs" dxfId="2" priority="2" operator="equal">
      <formula>"增强"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71C2-109D-4789-B393-339EC22F4991}">
  <dimension ref="A1:M51"/>
  <sheetViews>
    <sheetView tabSelected="1" workbookViewId="0">
      <pane xSplit="1" ySplit="3" topLeftCell="B46" activePane="bottomRight" state="frozen"/>
      <selection pane="topRight" activeCell="B1" sqref="B1"/>
      <selection pane="bottomLeft" activeCell="A3" sqref="A3"/>
      <selection pane="bottomRight" activeCell="G54" sqref="G54"/>
    </sheetView>
  </sheetViews>
  <sheetFormatPr defaultRowHeight="23"/>
  <cols>
    <col min="1" max="3" width="6.83203125" style="1" bestFit="1" customWidth="1"/>
    <col min="4" max="4" width="7.5" style="1" bestFit="1" customWidth="1"/>
    <col min="5" max="5" width="6.83203125" style="1" bestFit="1" customWidth="1"/>
    <col min="6" max="6" width="7.5" style="1" bestFit="1" customWidth="1"/>
    <col min="7" max="7" width="6.83203125" style="1" bestFit="1" customWidth="1"/>
    <col min="8" max="8" width="7.5" style="1" bestFit="1" customWidth="1"/>
    <col min="9" max="9" width="6.83203125" style="1" bestFit="1" customWidth="1"/>
    <col min="10" max="10" width="7.33203125" style="1" bestFit="1" customWidth="1"/>
    <col min="11" max="11" width="6.83203125" style="1" bestFit="1" customWidth="1"/>
    <col min="12" max="12" width="36.25" style="1" bestFit="1" customWidth="1"/>
    <col min="13" max="13" width="28.9140625" style="1" bestFit="1" customWidth="1"/>
    <col min="14" max="16384" width="8.6640625" style="1"/>
  </cols>
  <sheetData>
    <row r="1" spans="1:13">
      <c r="A1" s="291" t="s">
        <v>358</v>
      </c>
      <c r="B1" s="288" t="s">
        <v>359</v>
      </c>
      <c r="C1" s="288"/>
      <c r="D1" s="287">
        <v>8500</v>
      </c>
      <c r="E1" s="290" t="s">
        <v>216</v>
      </c>
      <c r="F1" s="290">
        <v>6200</v>
      </c>
      <c r="G1" s="188" t="s">
        <v>217</v>
      </c>
      <c r="H1" s="188">
        <v>3800</v>
      </c>
      <c r="I1" s="65"/>
      <c r="J1" s="65"/>
      <c r="K1" s="65"/>
      <c r="L1" s="65"/>
      <c r="M1" s="65"/>
    </row>
    <row r="2" spans="1:13">
      <c r="A2" s="271" t="s">
        <v>3</v>
      </c>
      <c r="B2" s="272" t="s">
        <v>215</v>
      </c>
      <c r="C2" s="272"/>
      <c r="D2" s="278"/>
      <c r="E2" s="249" t="s">
        <v>219</v>
      </c>
      <c r="F2" s="273"/>
      <c r="G2" s="282"/>
      <c r="H2" s="274" t="s">
        <v>222</v>
      </c>
      <c r="I2" s="274"/>
      <c r="J2" s="274"/>
      <c r="K2" s="244" t="s">
        <v>156</v>
      </c>
      <c r="L2" s="269" t="s">
        <v>223</v>
      </c>
      <c r="M2" s="270" t="s">
        <v>224</v>
      </c>
    </row>
    <row r="3" spans="1:13">
      <c r="A3" s="271"/>
      <c r="B3" s="186" t="s">
        <v>216</v>
      </c>
      <c r="C3" s="187" t="s">
        <v>217</v>
      </c>
      <c r="D3" s="279" t="s">
        <v>218</v>
      </c>
      <c r="E3" s="283" t="s">
        <v>216</v>
      </c>
      <c r="F3" s="188" t="s">
        <v>217</v>
      </c>
      <c r="G3" s="284" t="s">
        <v>218</v>
      </c>
      <c r="H3" s="189" t="s">
        <v>216</v>
      </c>
      <c r="I3" s="115" t="s">
        <v>217</v>
      </c>
      <c r="J3" s="115" t="s">
        <v>218</v>
      </c>
      <c r="K3" s="244"/>
      <c r="L3" s="269"/>
      <c r="M3" s="270"/>
    </row>
    <row r="4" spans="1:13">
      <c r="A4" s="65">
        <v>340</v>
      </c>
      <c r="B4" s="214">
        <v>2</v>
      </c>
      <c r="C4" s="214">
        <v>5</v>
      </c>
      <c r="D4" s="280">
        <v>60</v>
      </c>
      <c r="E4" s="285">
        <v>2</v>
      </c>
      <c r="F4" s="214">
        <v>6</v>
      </c>
      <c r="G4" s="280">
        <v>60</v>
      </c>
      <c r="H4" s="214">
        <f>B4-E4</f>
        <v>0</v>
      </c>
      <c r="I4" s="214">
        <f t="shared" ref="I4:J19" si="0">C4-F4</f>
        <v>-1</v>
      </c>
      <c r="J4" s="214">
        <f t="shared" si="0"/>
        <v>0</v>
      </c>
      <c r="K4" s="65"/>
      <c r="L4" s="65"/>
      <c r="M4" s="191"/>
    </row>
    <row r="5" spans="1:13">
      <c r="A5" s="65">
        <v>341</v>
      </c>
      <c r="B5" s="214">
        <v>8</v>
      </c>
      <c r="C5" s="214">
        <v>22</v>
      </c>
      <c r="D5" s="280">
        <v>110</v>
      </c>
      <c r="E5" s="285">
        <v>8</v>
      </c>
      <c r="F5" s="214">
        <v>33</v>
      </c>
      <c r="G5" s="280">
        <v>110</v>
      </c>
      <c r="H5" s="214">
        <f t="shared" ref="H5:H15" si="1">B5-E5</f>
        <v>0</v>
      </c>
      <c r="I5" s="214">
        <f t="shared" si="0"/>
        <v>-11</v>
      </c>
      <c r="J5" s="214">
        <f t="shared" si="0"/>
        <v>0</v>
      </c>
      <c r="K5" s="65"/>
      <c r="L5" s="65"/>
      <c r="M5" s="65"/>
    </row>
    <row r="6" spans="1:13">
      <c r="A6" s="65">
        <v>342</v>
      </c>
      <c r="B6" s="214">
        <v>4</v>
      </c>
      <c r="C6" s="214">
        <v>6</v>
      </c>
      <c r="D6" s="280">
        <v>250</v>
      </c>
      <c r="E6" s="285">
        <v>4</v>
      </c>
      <c r="F6" s="214">
        <v>2</v>
      </c>
      <c r="G6" s="280">
        <v>250</v>
      </c>
      <c r="H6" s="214">
        <f t="shared" si="1"/>
        <v>0</v>
      </c>
      <c r="I6" s="214">
        <f t="shared" si="0"/>
        <v>4</v>
      </c>
      <c r="J6" s="214">
        <f t="shared" si="0"/>
        <v>0</v>
      </c>
      <c r="K6" s="65"/>
      <c r="L6" s="65"/>
      <c r="M6" s="65"/>
    </row>
    <row r="7" spans="1:13">
      <c r="A7" s="65">
        <v>343</v>
      </c>
      <c r="B7" s="214">
        <v>6</v>
      </c>
      <c r="C7" s="214">
        <v>3</v>
      </c>
      <c r="D7" s="280">
        <v>60</v>
      </c>
      <c r="E7" s="285">
        <v>6</v>
      </c>
      <c r="F7" s="214">
        <v>0</v>
      </c>
      <c r="G7" s="280">
        <v>60</v>
      </c>
      <c r="H7" s="214">
        <f t="shared" si="1"/>
        <v>0</v>
      </c>
      <c r="I7" s="214">
        <f t="shared" si="0"/>
        <v>3</v>
      </c>
      <c r="J7" s="214">
        <f t="shared" si="0"/>
        <v>0</v>
      </c>
      <c r="K7" s="65"/>
      <c r="L7" s="65"/>
      <c r="M7" s="65"/>
    </row>
    <row r="8" spans="1:13">
      <c r="A8" s="65">
        <v>344</v>
      </c>
      <c r="B8" s="214">
        <v>7</v>
      </c>
      <c r="C8" s="214">
        <v>20</v>
      </c>
      <c r="D8" s="280">
        <v>60</v>
      </c>
      <c r="E8" s="285">
        <v>8</v>
      </c>
      <c r="F8" s="214">
        <v>21</v>
      </c>
      <c r="G8" s="280">
        <v>60</v>
      </c>
      <c r="H8" s="214">
        <f t="shared" si="1"/>
        <v>-1</v>
      </c>
      <c r="I8" s="214">
        <f t="shared" si="0"/>
        <v>-1</v>
      </c>
      <c r="J8" s="214">
        <f t="shared" si="0"/>
        <v>0</v>
      </c>
      <c r="K8" s="65"/>
      <c r="L8" s="191"/>
      <c r="M8" s="65"/>
    </row>
    <row r="9" spans="1:13">
      <c r="A9" s="65">
        <v>345</v>
      </c>
      <c r="B9" s="190">
        <v>0</v>
      </c>
      <c r="C9" s="214">
        <v>3</v>
      </c>
      <c r="D9" s="280">
        <v>60</v>
      </c>
      <c r="E9" s="74">
        <v>0</v>
      </c>
      <c r="F9" s="214">
        <v>2</v>
      </c>
      <c r="G9" s="280">
        <v>59</v>
      </c>
      <c r="H9" s="214">
        <f t="shared" si="1"/>
        <v>0</v>
      </c>
      <c r="I9" s="214">
        <f t="shared" si="0"/>
        <v>1</v>
      </c>
      <c r="J9" s="214">
        <f t="shared" si="0"/>
        <v>1</v>
      </c>
      <c r="K9" s="65"/>
      <c r="L9" s="65"/>
      <c r="M9" s="191"/>
    </row>
    <row r="10" spans="1:13">
      <c r="A10" s="65">
        <v>346</v>
      </c>
      <c r="B10" s="214">
        <v>2</v>
      </c>
      <c r="C10" s="214">
        <v>7</v>
      </c>
      <c r="D10" s="280">
        <v>60</v>
      </c>
      <c r="E10" s="285">
        <v>2</v>
      </c>
      <c r="F10" s="214">
        <v>5</v>
      </c>
      <c r="G10" s="280">
        <v>53</v>
      </c>
      <c r="H10" s="214">
        <f t="shared" si="1"/>
        <v>0</v>
      </c>
      <c r="I10" s="214">
        <f t="shared" si="0"/>
        <v>2</v>
      </c>
      <c r="J10" s="214">
        <f t="shared" si="0"/>
        <v>7</v>
      </c>
      <c r="K10" s="65"/>
      <c r="L10" s="65"/>
      <c r="M10" s="65"/>
    </row>
    <row r="11" spans="1:13">
      <c r="A11" s="65">
        <v>347</v>
      </c>
      <c r="B11" s="214">
        <v>7</v>
      </c>
      <c r="C11" s="214">
        <v>3</v>
      </c>
      <c r="D11" s="280">
        <v>60</v>
      </c>
      <c r="E11" s="285">
        <v>7</v>
      </c>
      <c r="F11" s="214">
        <v>3</v>
      </c>
      <c r="G11" s="280">
        <v>60</v>
      </c>
      <c r="H11" s="214">
        <f t="shared" si="1"/>
        <v>0</v>
      </c>
      <c r="I11" s="214">
        <f t="shared" si="0"/>
        <v>0</v>
      </c>
      <c r="J11" s="214">
        <f t="shared" si="0"/>
        <v>0</v>
      </c>
      <c r="K11" s="65"/>
      <c r="L11" s="65"/>
      <c r="M11" s="65"/>
    </row>
    <row r="12" spans="1:13">
      <c r="A12" s="65">
        <v>348</v>
      </c>
      <c r="B12" s="214">
        <v>9</v>
      </c>
      <c r="C12" s="214">
        <v>9</v>
      </c>
      <c r="D12" s="280">
        <v>60</v>
      </c>
      <c r="E12" s="285">
        <v>8</v>
      </c>
      <c r="F12" s="214">
        <v>6</v>
      </c>
      <c r="G12" s="280">
        <v>60</v>
      </c>
      <c r="H12" s="214">
        <f t="shared" si="1"/>
        <v>1</v>
      </c>
      <c r="I12" s="214">
        <f t="shared" si="0"/>
        <v>3</v>
      </c>
      <c r="J12" s="214">
        <f t="shared" si="0"/>
        <v>0</v>
      </c>
      <c r="K12" s="65"/>
      <c r="L12" s="65"/>
      <c r="M12" s="65"/>
    </row>
    <row r="13" spans="1:13">
      <c r="A13" s="65">
        <v>349</v>
      </c>
      <c r="B13" s="214">
        <v>7</v>
      </c>
      <c r="C13" s="214">
        <v>20</v>
      </c>
      <c r="D13" s="280">
        <v>60</v>
      </c>
      <c r="E13" s="285">
        <v>7</v>
      </c>
      <c r="F13" s="214">
        <v>15</v>
      </c>
      <c r="G13" s="280">
        <v>60</v>
      </c>
      <c r="H13" s="214">
        <f t="shared" si="1"/>
        <v>0</v>
      </c>
      <c r="I13" s="214">
        <f t="shared" si="0"/>
        <v>5</v>
      </c>
      <c r="J13" s="214">
        <f t="shared" si="0"/>
        <v>0</v>
      </c>
      <c r="K13" s="65"/>
      <c r="L13" s="65"/>
      <c r="M13" s="191"/>
    </row>
    <row r="14" spans="1:13">
      <c r="A14" s="63">
        <v>350</v>
      </c>
      <c r="B14" s="276">
        <v>10</v>
      </c>
      <c r="C14" s="276">
        <v>13</v>
      </c>
      <c r="D14" s="281">
        <v>60</v>
      </c>
      <c r="E14" s="286">
        <v>10</v>
      </c>
      <c r="F14" s="276">
        <v>18</v>
      </c>
      <c r="G14" s="281">
        <v>60</v>
      </c>
      <c r="H14" s="276">
        <f t="shared" si="1"/>
        <v>0</v>
      </c>
      <c r="I14" s="276">
        <f t="shared" si="0"/>
        <v>-5</v>
      </c>
      <c r="J14" s="276">
        <f t="shared" si="0"/>
        <v>0</v>
      </c>
      <c r="K14" s="63"/>
      <c r="L14" s="277"/>
      <c r="M14" s="63"/>
    </row>
    <row r="15" spans="1:13">
      <c r="A15" s="65">
        <v>351</v>
      </c>
      <c r="B15" s="214">
        <v>3</v>
      </c>
      <c r="C15" s="214">
        <v>3</v>
      </c>
      <c r="D15" s="280">
        <v>60</v>
      </c>
      <c r="E15" s="285">
        <v>3</v>
      </c>
      <c r="F15" s="214">
        <v>2</v>
      </c>
      <c r="G15" s="280">
        <v>60</v>
      </c>
      <c r="H15" s="214">
        <f t="shared" si="1"/>
        <v>0</v>
      </c>
      <c r="I15" s="214">
        <f t="shared" si="0"/>
        <v>1</v>
      </c>
      <c r="J15" s="214">
        <f>D15-G15</f>
        <v>0</v>
      </c>
      <c r="K15" s="65"/>
      <c r="L15" s="65"/>
      <c r="M15" s="65"/>
    </row>
    <row r="16" spans="1:13">
      <c r="A16" s="65">
        <v>352</v>
      </c>
      <c r="B16" s="214">
        <v>3</v>
      </c>
      <c r="C16" s="214">
        <v>12</v>
      </c>
      <c r="D16" s="280">
        <v>60</v>
      </c>
      <c r="E16" s="285">
        <v>3</v>
      </c>
      <c r="F16" s="214">
        <v>14</v>
      </c>
      <c r="G16" s="280">
        <v>60</v>
      </c>
      <c r="H16" s="214">
        <f>B16-E16</f>
        <v>0</v>
      </c>
      <c r="I16" s="214">
        <f t="shared" si="0"/>
        <v>-2</v>
      </c>
      <c r="J16" s="214">
        <f t="shared" si="0"/>
        <v>0</v>
      </c>
      <c r="K16" s="65"/>
      <c r="L16" s="191"/>
      <c r="M16" s="191"/>
    </row>
    <row r="17" spans="1:13">
      <c r="A17" s="65">
        <v>353</v>
      </c>
      <c r="B17" s="214">
        <v>7</v>
      </c>
      <c r="C17" s="214">
        <v>9</v>
      </c>
      <c r="D17" s="280">
        <v>60</v>
      </c>
      <c r="E17" s="285">
        <v>7</v>
      </c>
      <c r="F17" s="214">
        <v>9</v>
      </c>
      <c r="G17" s="280">
        <v>60</v>
      </c>
      <c r="H17" s="214">
        <f t="shared" ref="H17:J27" si="2">B17-E17</f>
        <v>0</v>
      </c>
      <c r="I17" s="214">
        <f t="shared" si="0"/>
        <v>0</v>
      </c>
      <c r="J17" s="214">
        <f t="shared" si="0"/>
        <v>0</v>
      </c>
      <c r="K17" s="65"/>
      <c r="L17" s="191"/>
      <c r="M17" s="65"/>
    </row>
    <row r="18" spans="1:13">
      <c r="A18" s="65">
        <v>354</v>
      </c>
      <c r="B18" s="214">
        <v>1</v>
      </c>
      <c r="C18" s="214">
        <v>3</v>
      </c>
      <c r="D18" s="280">
        <v>70</v>
      </c>
      <c r="E18" s="285">
        <v>2</v>
      </c>
      <c r="F18" s="214">
        <v>0</v>
      </c>
      <c r="G18" s="280">
        <v>70</v>
      </c>
      <c r="H18" s="214">
        <f t="shared" si="2"/>
        <v>-1</v>
      </c>
      <c r="I18" s="214">
        <f t="shared" si="0"/>
        <v>3</v>
      </c>
      <c r="J18" s="214">
        <f t="shared" si="0"/>
        <v>0</v>
      </c>
      <c r="K18" s="65"/>
      <c r="L18" s="191"/>
      <c r="M18" s="191"/>
    </row>
    <row r="19" spans="1:13">
      <c r="A19" s="65">
        <v>355</v>
      </c>
      <c r="B19" s="214">
        <v>4</v>
      </c>
      <c r="C19" s="214">
        <v>25</v>
      </c>
      <c r="D19" s="280">
        <v>120</v>
      </c>
      <c r="E19" s="285">
        <v>2</v>
      </c>
      <c r="F19" s="214">
        <v>17</v>
      </c>
      <c r="G19" s="280">
        <v>120</v>
      </c>
      <c r="H19" s="214">
        <f t="shared" si="2"/>
        <v>2</v>
      </c>
      <c r="I19" s="214">
        <f t="shared" si="0"/>
        <v>8</v>
      </c>
      <c r="J19" s="214">
        <f t="shared" si="0"/>
        <v>0</v>
      </c>
      <c r="K19" s="65"/>
      <c r="L19" s="65"/>
      <c r="M19" s="65"/>
    </row>
    <row r="20" spans="1:13">
      <c r="A20" s="65">
        <v>356</v>
      </c>
      <c r="B20" s="214">
        <v>5</v>
      </c>
      <c r="C20" s="214">
        <v>14</v>
      </c>
      <c r="D20" s="280">
        <v>60</v>
      </c>
      <c r="E20" s="285">
        <v>5</v>
      </c>
      <c r="F20" s="214">
        <v>22</v>
      </c>
      <c r="G20" s="280">
        <v>60</v>
      </c>
      <c r="H20" s="214">
        <f t="shared" si="2"/>
        <v>0</v>
      </c>
      <c r="I20" s="214">
        <f t="shared" si="2"/>
        <v>-8</v>
      </c>
      <c r="J20" s="214">
        <f t="shared" si="2"/>
        <v>0</v>
      </c>
      <c r="K20" s="65"/>
      <c r="L20" s="65"/>
      <c r="M20" s="191"/>
    </row>
    <row r="21" spans="1:13">
      <c r="A21" s="65">
        <v>357</v>
      </c>
      <c r="B21" s="214">
        <v>10</v>
      </c>
      <c r="C21" s="214">
        <v>25</v>
      </c>
      <c r="D21" s="280">
        <v>300</v>
      </c>
      <c r="E21" s="285">
        <v>4</v>
      </c>
      <c r="F21" s="214">
        <v>21</v>
      </c>
      <c r="G21" s="280">
        <v>300</v>
      </c>
      <c r="H21" s="214">
        <f t="shared" si="2"/>
        <v>6</v>
      </c>
      <c r="I21" s="214">
        <f t="shared" si="2"/>
        <v>4</v>
      </c>
      <c r="J21" s="214">
        <f t="shared" si="2"/>
        <v>0</v>
      </c>
      <c r="K21" s="65" t="s">
        <v>231</v>
      </c>
      <c r="L21" s="65"/>
      <c r="M21" s="65"/>
    </row>
    <row r="22" spans="1:13">
      <c r="A22" s="65">
        <v>358</v>
      </c>
      <c r="B22" s="214">
        <v>5</v>
      </c>
      <c r="C22" s="214">
        <v>13</v>
      </c>
      <c r="D22" s="280">
        <v>60</v>
      </c>
      <c r="E22" s="285">
        <v>6</v>
      </c>
      <c r="F22" s="214">
        <v>17</v>
      </c>
      <c r="G22" s="280">
        <v>60</v>
      </c>
      <c r="H22" s="214">
        <f t="shared" si="2"/>
        <v>-1</v>
      </c>
      <c r="I22" s="214">
        <f t="shared" si="2"/>
        <v>-4</v>
      </c>
      <c r="J22" s="214">
        <f t="shared" si="2"/>
        <v>0</v>
      </c>
      <c r="K22" s="65"/>
      <c r="L22" s="65"/>
      <c r="M22" s="65"/>
    </row>
    <row r="23" spans="1:13">
      <c r="A23" s="65">
        <v>359</v>
      </c>
      <c r="B23" s="214">
        <v>1</v>
      </c>
      <c r="C23" s="214">
        <v>11</v>
      </c>
      <c r="D23" s="280">
        <v>60</v>
      </c>
      <c r="E23" s="285">
        <v>1</v>
      </c>
      <c r="F23" s="214">
        <v>12</v>
      </c>
      <c r="G23" s="280">
        <v>60</v>
      </c>
      <c r="H23" s="214">
        <f t="shared" si="2"/>
        <v>0</v>
      </c>
      <c r="I23" s="214">
        <f t="shared" si="2"/>
        <v>-1</v>
      </c>
      <c r="J23" s="214">
        <f t="shared" si="2"/>
        <v>0</v>
      </c>
      <c r="K23" s="65"/>
      <c r="L23" s="65"/>
      <c r="M23" s="65"/>
    </row>
    <row r="24" spans="1:13">
      <c r="A24" s="63">
        <v>360</v>
      </c>
      <c r="B24" s="276">
        <v>8</v>
      </c>
      <c r="C24" s="276">
        <v>21</v>
      </c>
      <c r="D24" s="281">
        <v>60</v>
      </c>
      <c r="E24" s="286">
        <v>8</v>
      </c>
      <c r="F24" s="276">
        <v>20</v>
      </c>
      <c r="G24" s="281">
        <v>60</v>
      </c>
      <c r="H24" s="276">
        <f t="shared" si="2"/>
        <v>0</v>
      </c>
      <c r="I24" s="276">
        <f t="shared" si="2"/>
        <v>1</v>
      </c>
      <c r="J24" s="276">
        <f t="shared" si="2"/>
        <v>0</v>
      </c>
      <c r="K24" s="63"/>
      <c r="L24" s="277"/>
      <c r="M24" s="63"/>
    </row>
    <row r="25" spans="1:13">
      <c r="A25" s="65">
        <v>361</v>
      </c>
      <c r="B25" s="214">
        <v>9</v>
      </c>
      <c r="C25" s="214">
        <v>24</v>
      </c>
      <c r="D25" s="280">
        <v>60</v>
      </c>
      <c r="E25" s="285">
        <v>9</v>
      </c>
      <c r="F25" s="214">
        <v>30</v>
      </c>
      <c r="G25" s="280">
        <v>60</v>
      </c>
      <c r="H25" s="214">
        <f t="shared" si="2"/>
        <v>0</v>
      </c>
      <c r="I25" s="214">
        <f t="shared" si="2"/>
        <v>-6</v>
      </c>
      <c r="J25" s="214">
        <f t="shared" si="2"/>
        <v>0</v>
      </c>
      <c r="K25" s="65"/>
      <c r="L25" s="191"/>
      <c r="M25" s="191"/>
    </row>
    <row r="26" spans="1:13">
      <c r="A26" s="65">
        <v>362</v>
      </c>
      <c r="B26" s="214">
        <v>3</v>
      </c>
      <c r="C26" s="214">
        <v>19</v>
      </c>
      <c r="D26" s="280">
        <v>90</v>
      </c>
      <c r="E26" s="285">
        <v>3</v>
      </c>
      <c r="F26" s="214">
        <v>11</v>
      </c>
      <c r="G26" s="280">
        <v>90</v>
      </c>
      <c r="H26" s="214">
        <f t="shared" si="2"/>
        <v>0</v>
      </c>
      <c r="I26" s="214">
        <f t="shared" si="2"/>
        <v>8</v>
      </c>
      <c r="J26" s="214">
        <f t="shared" si="2"/>
        <v>0</v>
      </c>
      <c r="K26" s="65"/>
      <c r="L26" s="191"/>
      <c r="M26" s="65"/>
    </row>
    <row r="27" spans="1:13">
      <c r="A27" s="65">
        <v>363</v>
      </c>
      <c r="B27" s="214">
        <v>5</v>
      </c>
      <c r="C27" s="214">
        <v>11</v>
      </c>
      <c r="D27" s="280">
        <v>150</v>
      </c>
      <c r="E27" s="285">
        <v>6</v>
      </c>
      <c r="F27" s="214">
        <v>11</v>
      </c>
      <c r="G27" s="280">
        <v>150</v>
      </c>
      <c r="H27" s="214">
        <f t="shared" si="2"/>
        <v>-1</v>
      </c>
      <c r="I27" s="214">
        <f t="shared" si="2"/>
        <v>0</v>
      </c>
      <c r="J27" s="214">
        <f t="shared" si="2"/>
        <v>0</v>
      </c>
      <c r="K27" s="65"/>
      <c r="L27" s="65"/>
      <c r="M27" s="191"/>
    </row>
    <row r="28" spans="1:13">
      <c r="A28" s="65">
        <v>364</v>
      </c>
      <c r="B28" s="214">
        <v>5</v>
      </c>
      <c r="C28" s="214">
        <v>19</v>
      </c>
      <c r="D28" s="280">
        <v>140</v>
      </c>
      <c r="E28" s="285">
        <v>5</v>
      </c>
      <c r="F28" s="214">
        <v>20</v>
      </c>
      <c r="G28" s="280">
        <v>140</v>
      </c>
      <c r="H28" s="214">
        <f t="shared" ref="H28:H51" si="3">B28-E28</f>
        <v>0</v>
      </c>
      <c r="I28" s="214">
        <f t="shared" ref="I28:I51" si="4">C28-F28</f>
        <v>-1</v>
      </c>
      <c r="J28" s="214">
        <f t="shared" ref="J28:J51" si="5">D28-G28</f>
        <v>0</v>
      </c>
      <c r="K28" s="211"/>
      <c r="L28" s="211"/>
      <c r="M28" s="211"/>
    </row>
    <row r="29" spans="1:13">
      <c r="A29" s="65">
        <v>365</v>
      </c>
      <c r="B29" s="214">
        <v>3</v>
      </c>
      <c r="C29" s="214">
        <v>13</v>
      </c>
      <c r="D29" s="280">
        <v>90</v>
      </c>
      <c r="E29" s="285">
        <v>4</v>
      </c>
      <c r="F29" s="214">
        <v>20</v>
      </c>
      <c r="G29" s="280">
        <v>90</v>
      </c>
      <c r="H29" s="214">
        <f t="shared" si="3"/>
        <v>-1</v>
      </c>
      <c r="I29" s="214">
        <f t="shared" si="4"/>
        <v>-7</v>
      </c>
      <c r="J29" s="214">
        <f t="shared" si="5"/>
        <v>0</v>
      </c>
      <c r="K29" s="211"/>
      <c r="L29" s="211"/>
      <c r="M29" s="211"/>
    </row>
    <row r="30" spans="1:13" ht="46">
      <c r="A30" s="65">
        <v>366</v>
      </c>
      <c r="B30" s="214">
        <v>3</v>
      </c>
      <c r="C30" s="214">
        <v>15</v>
      </c>
      <c r="D30" s="280">
        <v>60</v>
      </c>
      <c r="E30" s="285">
        <v>5</v>
      </c>
      <c r="F30" s="214">
        <v>23</v>
      </c>
      <c r="G30" s="280">
        <v>60</v>
      </c>
      <c r="H30" s="214">
        <f t="shared" si="3"/>
        <v>-2</v>
      </c>
      <c r="I30" s="214">
        <f t="shared" si="4"/>
        <v>-8</v>
      </c>
      <c r="J30" s="214">
        <f t="shared" si="5"/>
        <v>0</v>
      </c>
      <c r="K30" s="211"/>
      <c r="L30" s="211"/>
      <c r="M30" s="289" t="s">
        <v>520</v>
      </c>
    </row>
    <row r="31" spans="1:13">
      <c r="A31" s="65">
        <v>367</v>
      </c>
      <c r="B31" s="214">
        <v>5</v>
      </c>
      <c r="C31" s="214">
        <v>8</v>
      </c>
      <c r="D31" s="280">
        <v>60</v>
      </c>
      <c r="E31" s="285">
        <v>3</v>
      </c>
      <c r="F31" s="214">
        <v>5</v>
      </c>
      <c r="G31" s="280">
        <v>60</v>
      </c>
      <c r="H31" s="214">
        <f t="shared" si="3"/>
        <v>2</v>
      </c>
      <c r="I31" s="214">
        <f t="shared" si="4"/>
        <v>3</v>
      </c>
      <c r="J31" s="214">
        <f t="shared" si="5"/>
        <v>0</v>
      </c>
      <c r="K31" s="211"/>
      <c r="L31" s="289" t="s">
        <v>521</v>
      </c>
      <c r="M31" s="211"/>
    </row>
    <row r="32" spans="1:13">
      <c r="A32" s="65">
        <v>368</v>
      </c>
      <c r="B32" s="214">
        <v>10</v>
      </c>
      <c r="C32" s="214">
        <v>28</v>
      </c>
      <c r="D32" s="280">
        <v>60</v>
      </c>
      <c r="E32" s="285">
        <v>10</v>
      </c>
      <c r="F32" s="214">
        <v>28</v>
      </c>
      <c r="G32" s="280">
        <v>60</v>
      </c>
      <c r="H32" s="214">
        <f t="shared" si="3"/>
        <v>0</v>
      </c>
      <c r="I32" s="214">
        <f t="shared" si="4"/>
        <v>0</v>
      </c>
      <c r="J32" s="214">
        <f t="shared" si="5"/>
        <v>0</v>
      </c>
      <c r="K32" s="211"/>
      <c r="L32" s="211"/>
      <c r="M32" s="211"/>
    </row>
    <row r="33" spans="1:13">
      <c r="A33" s="65">
        <v>369</v>
      </c>
      <c r="B33" s="214">
        <v>4</v>
      </c>
      <c r="C33" s="214">
        <v>11</v>
      </c>
      <c r="D33" s="280">
        <v>60</v>
      </c>
      <c r="E33" s="285">
        <v>4</v>
      </c>
      <c r="F33" s="214">
        <v>12</v>
      </c>
      <c r="G33" s="280">
        <v>60</v>
      </c>
      <c r="H33" s="214">
        <f t="shared" si="3"/>
        <v>0</v>
      </c>
      <c r="I33" s="214">
        <f t="shared" si="4"/>
        <v>-1</v>
      </c>
      <c r="J33" s="214">
        <f t="shared" si="5"/>
        <v>0</v>
      </c>
      <c r="K33" s="211"/>
      <c r="L33" s="211"/>
      <c r="M33" s="211"/>
    </row>
    <row r="34" spans="1:13">
      <c r="A34" s="63">
        <v>370</v>
      </c>
      <c r="B34" s="276">
        <v>4</v>
      </c>
      <c r="C34" s="276">
        <v>14</v>
      </c>
      <c r="D34" s="281">
        <v>60</v>
      </c>
      <c r="E34" s="286">
        <v>4</v>
      </c>
      <c r="F34" s="276">
        <v>7</v>
      </c>
      <c r="G34" s="281">
        <v>60</v>
      </c>
      <c r="H34" s="276">
        <f t="shared" si="3"/>
        <v>0</v>
      </c>
      <c r="I34" s="276">
        <f t="shared" si="4"/>
        <v>7</v>
      </c>
      <c r="J34" s="276">
        <f t="shared" si="5"/>
        <v>0</v>
      </c>
      <c r="K34" s="63"/>
      <c r="L34" s="63"/>
      <c r="M34" s="63"/>
    </row>
    <row r="35" spans="1:13">
      <c r="A35" s="65">
        <v>371</v>
      </c>
      <c r="B35" s="190">
        <v>0</v>
      </c>
      <c r="C35" s="214">
        <v>6</v>
      </c>
      <c r="D35" s="280">
        <v>70</v>
      </c>
      <c r="E35" s="285">
        <v>5</v>
      </c>
      <c r="F35" s="214">
        <v>10</v>
      </c>
      <c r="G35" s="280">
        <v>75</v>
      </c>
      <c r="H35" s="214">
        <f t="shared" si="3"/>
        <v>-5</v>
      </c>
      <c r="I35" s="214">
        <f t="shared" si="4"/>
        <v>-4</v>
      </c>
      <c r="J35" s="214">
        <f t="shared" si="5"/>
        <v>-5</v>
      </c>
      <c r="K35" s="211" t="s">
        <v>232</v>
      </c>
      <c r="L35" s="211"/>
      <c r="M35" s="211"/>
    </row>
    <row r="36" spans="1:13">
      <c r="A36" s="65">
        <v>372</v>
      </c>
      <c r="B36" s="214">
        <v>2</v>
      </c>
      <c r="C36" s="214">
        <v>3</v>
      </c>
      <c r="D36" s="280">
        <v>60</v>
      </c>
      <c r="E36" s="285">
        <v>2</v>
      </c>
      <c r="F36" s="214">
        <v>0</v>
      </c>
      <c r="G36" s="280">
        <v>47</v>
      </c>
      <c r="H36" s="214">
        <f t="shared" si="3"/>
        <v>0</v>
      </c>
      <c r="I36" s="214">
        <f t="shared" si="4"/>
        <v>3</v>
      </c>
      <c r="J36" s="214">
        <f t="shared" si="5"/>
        <v>13</v>
      </c>
      <c r="K36" s="211"/>
      <c r="L36" s="211"/>
      <c r="M36" s="211"/>
    </row>
    <row r="37" spans="1:13">
      <c r="A37" s="65">
        <v>373</v>
      </c>
      <c r="B37" s="214">
        <v>6</v>
      </c>
      <c r="C37" s="214">
        <v>15</v>
      </c>
      <c r="D37" s="280">
        <v>60</v>
      </c>
      <c r="E37" s="285">
        <v>8</v>
      </c>
      <c r="F37" s="214">
        <v>19</v>
      </c>
      <c r="G37" s="280">
        <v>60</v>
      </c>
      <c r="H37" s="214">
        <f t="shared" si="3"/>
        <v>-2</v>
      </c>
      <c r="I37" s="214">
        <f t="shared" si="4"/>
        <v>-4</v>
      </c>
      <c r="J37" s="214">
        <f t="shared" si="5"/>
        <v>0</v>
      </c>
      <c r="K37" s="211"/>
      <c r="L37" s="211"/>
      <c r="M37" s="211"/>
    </row>
    <row r="38" spans="1:13">
      <c r="A38" s="65">
        <v>374</v>
      </c>
      <c r="B38" s="214">
        <v>5</v>
      </c>
      <c r="C38" s="214">
        <v>13</v>
      </c>
      <c r="D38" s="280">
        <v>60</v>
      </c>
      <c r="E38" s="285">
        <v>5</v>
      </c>
      <c r="F38" s="214">
        <v>15</v>
      </c>
      <c r="G38" s="280">
        <v>60</v>
      </c>
      <c r="H38" s="214">
        <f t="shared" si="3"/>
        <v>0</v>
      </c>
      <c r="I38" s="214">
        <f t="shared" si="4"/>
        <v>-2</v>
      </c>
      <c r="J38" s="214">
        <f t="shared" si="5"/>
        <v>0</v>
      </c>
      <c r="K38" s="211"/>
      <c r="L38" s="211"/>
      <c r="M38" s="211"/>
    </row>
    <row r="39" spans="1:13">
      <c r="A39" s="65">
        <v>375</v>
      </c>
      <c r="B39" s="214">
        <v>9</v>
      </c>
      <c r="C39" s="214">
        <v>26</v>
      </c>
      <c r="D39" s="280">
        <v>110</v>
      </c>
      <c r="E39" s="285">
        <v>8</v>
      </c>
      <c r="F39" s="214">
        <v>20</v>
      </c>
      <c r="G39" s="280">
        <v>110</v>
      </c>
      <c r="H39" s="214">
        <f t="shared" si="3"/>
        <v>1</v>
      </c>
      <c r="I39" s="214">
        <f t="shared" si="4"/>
        <v>6</v>
      </c>
      <c r="J39" s="214">
        <f t="shared" si="5"/>
        <v>0</v>
      </c>
      <c r="K39" s="211"/>
      <c r="L39" s="211"/>
      <c r="M39" s="211"/>
    </row>
    <row r="40" spans="1:13">
      <c r="A40" s="65">
        <v>376</v>
      </c>
      <c r="B40" s="214">
        <v>7</v>
      </c>
      <c r="C40" s="214">
        <v>29</v>
      </c>
      <c r="D40" s="280">
        <v>80</v>
      </c>
      <c r="E40" s="285">
        <v>7</v>
      </c>
      <c r="F40" s="214">
        <v>33</v>
      </c>
      <c r="G40" s="280">
        <v>80</v>
      </c>
      <c r="H40" s="214">
        <f t="shared" si="3"/>
        <v>0</v>
      </c>
      <c r="I40" s="214">
        <f t="shared" si="4"/>
        <v>-4</v>
      </c>
      <c r="J40" s="214">
        <f t="shared" si="5"/>
        <v>0</v>
      </c>
      <c r="K40" s="211"/>
      <c r="L40" s="211"/>
      <c r="M40" s="211"/>
    </row>
    <row r="41" spans="1:13">
      <c r="A41" s="65">
        <v>377</v>
      </c>
      <c r="B41" s="214">
        <v>7</v>
      </c>
      <c r="C41" s="214">
        <v>22</v>
      </c>
      <c r="D41" s="280">
        <v>170</v>
      </c>
      <c r="E41" s="285">
        <v>7</v>
      </c>
      <c r="F41" s="214">
        <v>23</v>
      </c>
      <c r="G41" s="280">
        <v>170</v>
      </c>
      <c r="H41" s="214">
        <f t="shared" si="3"/>
        <v>0</v>
      </c>
      <c r="I41" s="214">
        <f t="shared" si="4"/>
        <v>-1</v>
      </c>
      <c r="J41" s="214">
        <f t="shared" si="5"/>
        <v>0</v>
      </c>
      <c r="K41" s="211"/>
      <c r="L41" s="211"/>
      <c r="M41" s="211"/>
    </row>
    <row r="42" spans="1:13">
      <c r="A42" s="65">
        <v>378</v>
      </c>
      <c r="B42" s="214">
        <v>3</v>
      </c>
      <c r="C42" s="214">
        <v>13</v>
      </c>
      <c r="D42" s="280">
        <v>60</v>
      </c>
      <c r="E42" s="285">
        <v>3</v>
      </c>
      <c r="F42" s="214">
        <v>12</v>
      </c>
      <c r="G42" s="280">
        <v>60</v>
      </c>
      <c r="H42" s="214">
        <f t="shared" si="3"/>
        <v>0</v>
      </c>
      <c r="I42" s="214">
        <f t="shared" si="4"/>
        <v>1</v>
      </c>
      <c r="J42" s="214">
        <f t="shared" si="5"/>
        <v>0</v>
      </c>
      <c r="K42" s="211"/>
      <c r="L42" s="211"/>
      <c r="M42" s="211"/>
    </row>
    <row r="43" spans="1:13">
      <c r="A43" s="65">
        <v>379</v>
      </c>
      <c r="B43" s="214">
        <v>3</v>
      </c>
      <c r="C43" s="214">
        <v>17</v>
      </c>
      <c r="D43" s="280">
        <v>60</v>
      </c>
      <c r="E43" s="285">
        <v>3</v>
      </c>
      <c r="F43" s="214">
        <v>17</v>
      </c>
      <c r="G43" s="280">
        <v>60</v>
      </c>
      <c r="H43" s="214">
        <f t="shared" si="3"/>
        <v>0</v>
      </c>
      <c r="I43" s="214">
        <f t="shared" si="4"/>
        <v>0</v>
      </c>
      <c r="J43" s="214">
        <f t="shared" si="5"/>
        <v>0</v>
      </c>
      <c r="K43" s="211"/>
      <c r="L43" s="211"/>
      <c r="M43" s="211"/>
    </row>
    <row r="44" spans="1:13">
      <c r="A44" s="63">
        <v>380</v>
      </c>
      <c r="B44" s="276">
        <v>8</v>
      </c>
      <c r="C44" s="276">
        <v>36</v>
      </c>
      <c r="D44" s="281">
        <v>300</v>
      </c>
      <c r="E44" s="286">
        <v>8</v>
      </c>
      <c r="F44" s="276">
        <v>35</v>
      </c>
      <c r="G44" s="281">
        <v>300</v>
      </c>
      <c r="H44" s="276">
        <f t="shared" si="3"/>
        <v>0</v>
      </c>
      <c r="I44" s="276">
        <f t="shared" si="4"/>
        <v>1</v>
      </c>
      <c r="J44" s="276">
        <f t="shared" si="5"/>
        <v>0</v>
      </c>
      <c r="K44" s="63"/>
      <c r="L44" s="63"/>
      <c r="M44" s="63"/>
    </row>
    <row r="45" spans="1:13">
      <c r="A45" s="65">
        <v>381</v>
      </c>
      <c r="B45" s="214">
        <v>7</v>
      </c>
      <c r="C45" s="214">
        <v>31</v>
      </c>
      <c r="D45" s="280">
        <v>210</v>
      </c>
      <c r="E45" s="285">
        <v>7</v>
      </c>
      <c r="F45" s="214">
        <v>31</v>
      </c>
      <c r="G45" s="280">
        <v>210</v>
      </c>
      <c r="H45" s="214">
        <f t="shared" si="3"/>
        <v>0</v>
      </c>
      <c r="I45" s="214">
        <f t="shared" si="4"/>
        <v>0</v>
      </c>
      <c r="J45" s="214">
        <f t="shared" si="5"/>
        <v>0</v>
      </c>
      <c r="K45" s="211"/>
      <c r="L45" s="211"/>
      <c r="M45" s="211"/>
    </row>
    <row r="46" spans="1:13">
      <c r="A46" s="65">
        <v>382</v>
      </c>
      <c r="B46" s="214">
        <v>10</v>
      </c>
      <c r="C46" s="214">
        <v>37</v>
      </c>
      <c r="D46" s="280">
        <v>140</v>
      </c>
      <c r="E46" s="285">
        <v>10</v>
      </c>
      <c r="F46" s="214">
        <v>34</v>
      </c>
      <c r="G46" s="280">
        <v>140</v>
      </c>
      <c r="H46" s="214">
        <f t="shared" si="3"/>
        <v>0</v>
      </c>
      <c r="I46" s="214">
        <f t="shared" si="4"/>
        <v>3</v>
      </c>
      <c r="J46" s="214">
        <f t="shared" si="5"/>
        <v>0</v>
      </c>
      <c r="K46" s="211"/>
      <c r="L46" s="211"/>
      <c r="M46" s="211"/>
    </row>
    <row r="47" spans="1:13">
      <c r="A47" s="65">
        <v>383</v>
      </c>
      <c r="B47" s="214">
        <v>5</v>
      </c>
      <c r="C47" s="214">
        <v>24</v>
      </c>
      <c r="D47" s="280">
        <v>180</v>
      </c>
      <c r="E47" s="285">
        <v>7</v>
      </c>
      <c r="F47" s="214">
        <v>35</v>
      </c>
      <c r="G47" s="280">
        <v>180</v>
      </c>
      <c r="H47" s="214">
        <f t="shared" si="3"/>
        <v>-2</v>
      </c>
      <c r="I47" s="214">
        <f t="shared" si="4"/>
        <v>-11</v>
      </c>
      <c r="J47" s="214">
        <f t="shared" si="5"/>
        <v>0</v>
      </c>
      <c r="K47" s="211"/>
      <c r="L47" s="211"/>
      <c r="M47" s="211"/>
    </row>
    <row r="48" spans="1:13">
      <c r="A48" s="65">
        <v>384</v>
      </c>
      <c r="B48" s="214">
        <v>8</v>
      </c>
      <c r="C48" s="214">
        <v>29</v>
      </c>
      <c r="D48" s="280">
        <v>60</v>
      </c>
      <c r="E48" s="285">
        <v>8</v>
      </c>
      <c r="F48" s="214">
        <v>27</v>
      </c>
      <c r="G48" s="280">
        <v>60</v>
      </c>
      <c r="H48" s="214">
        <f t="shared" si="3"/>
        <v>0</v>
      </c>
      <c r="I48" s="214">
        <f t="shared" si="4"/>
        <v>2</v>
      </c>
      <c r="J48" s="214">
        <f t="shared" si="5"/>
        <v>0</v>
      </c>
      <c r="K48" s="211"/>
      <c r="L48" s="211"/>
      <c r="M48" s="211"/>
    </row>
    <row r="49" spans="1:13">
      <c r="A49" s="65">
        <v>385</v>
      </c>
      <c r="B49" s="214">
        <v>9</v>
      </c>
      <c r="C49" s="214">
        <v>42</v>
      </c>
      <c r="D49" s="280">
        <v>300</v>
      </c>
      <c r="E49" s="285">
        <v>9</v>
      </c>
      <c r="F49" s="214">
        <v>38</v>
      </c>
      <c r="G49" s="280">
        <v>300</v>
      </c>
      <c r="H49" s="214">
        <f t="shared" si="3"/>
        <v>0</v>
      </c>
      <c r="I49" s="214">
        <f t="shared" si="4"/>
        <v>4</v>
      </c>
      <c r="J49" s="214">
        <f t="shared" si="5"/>
        <v>0</v>
      </c>
      <c r="K49" s="211"/>
      <c r="L49" s="211"/>
      <c r="M49" s="211"/>
    </row>
    <row r="50" spans="1:13">
      <c r="A50" s="65">
        <v>386</v>
      </c>
      <c r="B50" s="214">
        <v>8</v>
      </c>
      <c r="C50" s="214">
        <v>18</v>
      </c>
      <c r="D50" s="280">
        <v>210</v>
      </c>
      <c r="E50" s="285">
        <v>3</v>
      </c>
      <c r="F50" s="214">
        <v>7</v>
      </c>
      <c r="G50" s="280">
        <v>210</v>
      </c>
      <c r="H50" s="214">
        <f t="shared" si="3"/>
        <v>5</v>
      </c>
      <c r="I50" s="214">
        <f t="shared" si="4"/>
        <v>11</v>
      </c>
      <c r="J50" s="214">
        <f t="shared" si="5"/>
        <v>0</v>
      </c>
      <c r="K50" s="211"/>
      <c r="L50" s="211"/>
      <c r="M50" s="211"/>
    </row>
    <row r="51" spans="1:13">
      <c r="A51" s="65">
        <v>387</v>
      </c>
      <c r="B51" s="214">
        <v>7</v>
      </c>
      <c r="C51" s="214">
        <v>18</v>
      </c>
      <c r="D51" s="280">
        <v>190</v>
      </c>
      <c r="E51" s="285">
        <v>7</v>
      </c>
      <c r="F51" s="214">
        <v>18</v>
      </c>
      <c r="G51" s="280">
        <v>190</v>
      </c>
      <c r="H51" s="214">
        <f t="shared" si="3"/>
        <v>0</v>
      </c>
      <c r="I51" s="214">
        <f t="shared" si="4"/>
        <v>0</v>
      </c>
      <c r="J51" s="214">
        <f t="shared" si="5"/>
        <v>0</v>
      </c>
      <c r="K51" s="211"/>
      <c r="L51" s="211"/>
      <c r="M51" s="211"/>
    </row>
  </sheetData>
  <mergeCells count="8">
    <mergeCell ref="L2:L3"/>
    <mergeCell ref="M2:M3"/>
    <mergeCell ref="B1:C1"/>
    <mergeCell ref="A2:A3"/>
    <mergeCell ref="B2:D2"/>
    <mergeCell ref="E2:G2"/>
    <mergeCell ref="H2:J2"/>
    <mergeCell ref="K2:K3"/>
  </mergeCells>
  <phoneticPr fontId="1" type="noConversion"/>
  <conditionalFormatting sqref="K1:K1048576">
    <cfRule type="cellIs" dxfId="1" priority="1" operator="equal">
      <formula>"削弱"</formula>
    </cfRule>
    <cfRule type="cellIs" dxfId="0" priority="2" operator="equal">
      <formula>"增强"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CC7A-53D4-4784-B998-F6028425FDD0}">
  <dimension ref="A1:Q20"/>
  <sheetViews>
    <sheetView workbookViewId="0">
      <selection activeCell="D7" sqref="D7"/>
    </sheetView>
  </sheetViews>
  <sheetFormatPr defaultRowHeight="23"/>
  <cols>
    <col min="1" max="1" width="6.83203125" style="1" bestFit="1" customWidth="1"/>
    <col min="2" max="4" width="7.83203125" style="1" bestFit="1" customWidth="1"/>
    <col min="5" max="17" width="7.5" style="1" bestFit="1" customWidth="1"/>
    <col min="18" max="16384" width="8.6640625" style="1"/>
  </cols>
  <sheetData>
    <row r="1" spans="1:17">
      <c r="A1" s="275" t="s">
        <v>498</v>
      </c>
      <c r="B1" s="275"/>
      <c r="C1" s="275"/>
      <c r="D1" s="275"/>
      <c r="E1" s="275"/>
      <c r="F1" s="143"/>
      <c r="H1" s="143"/>
      <c r="I1" s="143"/>
      <c r="J1" s="143"/>
      <c r="K1" s="143"/>
      <c r="L1" s="143"/>
      <c r="M1" s="143"/>
      <c r="N1" s="205"/>
      <c r="O1" s="205"/>
    </row>
    <row r="2" spans="1:17" ht="46">
      <c r="A2" s="208">
        <v>345</v>
      </c>
      <c r="C2" s="207">
        <v>3378</v>
      </c>
      <c r="E2" s="143">
        <v>3151</v>
      </c>
      <c r="F2" s="210" t="s">
        <v>510</v>
      </c>
      <c r="G2" s="143">
        <v>2989</v>
      </c>
      <c r="H2" s="143">
        <v>2834</v>
      </c>
      <c r="I2" s="143">
        <v>2728</v>
      </c>
      <c r="K2" s="143">
        <v>2506</v>
      </c>
      <c r="M2" s="143">
        <v>2300</v>
      </c>
      <c r="O2" s="210" t="s">
        <v>511</v>
      </c>
      <c r="P2" s="143">
        <v>2026</v>
      </c>
    </row>
    <row r="3" spans="1:17" ht="69">
      <c r="A3" s="212">
        <v>379</v>
      </c>
      <c r="B3" s="207">
        <v>3483</v>
      </c>
      <c r="F3" s="210" t="s">
        <v>512</v>
      </c>
      <c r="G3" s="143">
        <v>2951</v>
      </c>
      <c r="J3" s="143">
        <v>2638</v>
      </c>
      <c r="K3" s="143">
        <v>2574</v>
      </c>
      <c r="L3" s="143">
        <v>2411</v>
      </c>
      <c r="N3" s="210" t="s">
        <v>513</v>
      </c>
      <c r="O3" s="205"/>
    </row>
    <row r="4" spans="1:17" ht="92">
      <c r="A4" s="206">
        <v>378</v>
      </c>
      <c r="B4" s="207">
        <v>3433</v>
      </c>
      <c r="F4" s="143">
        <v>3017</v>
      </c>
      <c r="H4" s="143"/>
      <c r="I4" s="143">
        <v>2791</v>
      </c>
      <c r="K4" s="143"/>
      <c r="L4" s="210" t="s">
        <v>514</v>
      </c>
      <c r="M4" s="143"/>
      <c r="O4" s="210" t="s">
        <v>515</v>
      </c>
      <c r="P4" s="210" t="s">
        <v>516</v>
      </c>
      <c r="Q4" s="143"/>
    </row>
    <row r="5" spans="1:17" ht="46">
      <c r="A5" s="206">
        <v>371</v>
      </c>
      <c r="D5" s="207">
        <v>3293</v>
      </c>
      <c r="E5" s="143">
        <v>3146</v>
      </c>
      <c r="G5" s="143">
        <v>2963</v>
      </c>
      <c r="H5" s="143">
        <v>2881</v>
      </c>
      <c r="J5" s="210" t="s">
        <v>517</v>
      </c>
      <c r="L5" s="143"/>
      <c r="N5" s="205"/>
      <c r="O5" s="210" t="s">
        <v>518</v>
      </c>
      <c r="P5" s="143">
        <v>2049</v>
      </c>
    </row>
    <row r="6" spans="1:17">
      <c r="A6" s="209" t="s">
        <v>500</v>
      </c>
      <c r="B6" s="143" t="s">
        <v>499</v>
      </c>
      <c r="C6" s="143" t="s">
        <v>10</v>
      </c>
      <c r="D6" s="143"/>
      <c r="F6" s="143"/>
      <c r="G6" s="143"/>
      <c r="H6" s="143"/>
      <c r="I6" s="143"/>
      <c r="J6" s="143"/>
      <c r="K6" s="143"/>
      <c r="L6" s="143"/>
      <c r="M6" s="143"/>
      <c r="N6" s="205"/>
      <c r="O6" s="205"/>
    </row>
    <row r="7" spans="1:17">
      <c r="A7" s="208">
        <v>345</v>
      </c>
      <c r="B7" s="207">
        <v>7</v>
      </c>
      <c r="C7" s="143">
        <v>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205"/>
      <c r="O7" s="205"/>
    </row>
    <row r="8" spans="1:17">
      <c r="A8" s="206">
        <v>379</v>
      </c>
      <c r="B8" s="143">
        <v>3</v>
      </c>
      <c r="C8" s="143">
        <v>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205"/>
      <c r="O8" s="205"/>
    </row>
    <row r="9" spans="1:17">
      <c r="A9" s="206">
        <v>378</v>
      </c>
      <c r="B9" s="143">
        <v>2</v>
      </c>
      <c r="C9" s="143">
        <v>4</v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205"/>
      <c r="O9" s="205"/>
    </row>
    <row r="10" spans="1:17">
      <c r="A10" s="206">
        <v>371</v>
      </c>
      <c r="B10" s="143">
        <v>6</v>
      </c>
      <c r="C10" s="143">
        <v>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205"/>
      <c r="O10" s="205"/>
    </row>
    <row r="11" spans="1:17">
      <c r="A11" s="275" t="s">
        <v>509</v>
      </c>
      <c r="B11" s="275"/>
      <c r="C11" s="275"/>
      <c r="D11" s="275"/>
      <c r="E11" s="275"/>
      <c r="F11" s="143"/>
      <c r="G11" s="143"/>
      <c r="H11" s="143"/>
      <c r="I11" s="143"/>
      <c r="J11" s="143"/>
      <c r="K11" s="143"/>
      <c r="L11" s="143"/>
      <c r="M11" s="143"/>
      <c r="N11" s="205"/>
      <c r="O11" s="205"/>
    </row>
    <row r="12" spans="1:17" ht="69">
      <c r="A12" s="206">
        <v>345</v>
      </c>
      <c r="B12" s="143"/>
      <c r="C12" s="143"/>
      <c r="D12" s="207">
        <v>873</v>
      </c>
      <c r="E12" s="143"/>
      <c r="F12" s="210" t="s">
        <v>505</v>
      </c>
      <c r="G12" s="211"/>
      <c r="H12" s="143">
        <v>836</v>
      </c>
      <c r="I12" s="143">
        <v>805</v>
      </c>
      <c r="J12" s="143">
        <v>744</v>
      </c>
      <c r="K12" s="143">
        <v>733</v>
      </c>
      <c r="L12" s="211"/>
      <c r="M12" s="211"/>
      <c r="O12" s="205"/>
    </row>
    <row r="13" spans="1:17" ht="46">
      <c r="A13" s="208">
        <v>379</v>
      </c>
      <c r="B13" s="207">
        <v>912</v>
      </c>
      <c r="C13" s="210" t="s">
        <v>504</v>
      </c>
      <c r="D13" s="143"/>
      <c r="E13" s="143"/>
      <c r="F13" s="143"/>
      <c r="G13" s="143"/>
      <c r="H13" s="143">
        <v>839</v>
      </c>
      <c r="I13" s="143"/>
      <c r="J13" s="143">
        <v>769</v>
      </c>
      <c r="K13" s="143">
        <v>726</v>
      </c>
      <c r="L13" s="211"/>
      <c r="M13" s="211"/>
      <c r="O13" s="205"/>
    </row>
    <row r="14" spans="1:17">
      <c r="A14" s="206">
        <v>378</v>
      </c>
      <c r="B14" s="207">
        <v>910</v>
      </c>
      <c r="C14" s="143"/>
      <c r="D14" s="143">
        <v>875</v>
      </c>
      <c r="E14" s="143"/>
      <c r="F14" s="143"/>
      <c r="G14" s="143"/>
      <c r="H14" s="143"/>
      <c r="I14" s="143"/>
      <c r="J14" s="143">
        <v>776</v>
      </c>
      <c r="K14" s="143">
        <v>762</v>
      </c>
      <c r="L14" s="143">
        <v>702</v>
      </c>
      <c r="M14" s="211"/>
    </row>
    <row r="15" spans="1:17">
      <c r="A15" s="206">
        <v>371</v>
      </c>
      <c r="B15" s="207">
        <v>910</v>
      </c>
      <c r="C15" s="143">
        <v>889</v>
      </c>
      <c r="D15" s="143">
        <v>875</v>
      </c>
      <c r="E15" s="143">
        <v>869</v>
      </c>
      <c r="F15" s="211"/>
      <c r="G15" s="143">
        <v>842</v>
      </c>
      <c r="H15" s="143"/>
      <c r="I15" s="143"/>
      <c r="J15" s="143">
        <v>755</v>
      </c>
      <c r="K15" s="143">
        <v>714</v>
      </c>
      <c r="L15" s="143"/>
      <c r="M15" s="211"/>
    </row>
    <row r="16" spans="1:17">
      <c r="A16" s="275" t="s">
        <v>508</v>
      </c>
      <c r="B16" s="275"/>
      <c r="C16" s="275"/>
      <c r="D16" s="275"/>
      <c r="E16" s="275"/>
      <c r="F16" s="143"/>
      <c r="G16" s="143"/>
      <c r="H16" s="143"/>
      <c r="I16" s="143"/>
      <c r="J16" s="143"/>
      <c r="K16" s="143"/>
      <c r="L16" s="143"/>
      <c r="M16" s="143"/>
      <c r="N16" s="205"/>
      <c r="O16" s="205"/>
    </row>
    <row r="17" spans="1:15" ht="46">
      <c r="A17" s="206">
        <v>345</v>
      </c>
      <c r="C17" s="207">
        <v>8656</v>
      </c>
      <c r="E17" s="143">
        <v>6852</v>
      </c>
      <c r="F17" s="143">
        <v>6706</v>
      </c>
      <c r="H17" s="143">
        <v>6551</v>
      </c>
      <c r="I17" s="143">
        <v>6416</v>
      </c>
      <c r="J17" s="210" t="s">
        <v>506</v>
      </c>
      <c r="K17" s="143"/>
      <c r="L17" s="143"/>
      <c r="M17" s="143"/>
      <c r="N17" s="205"/>
      <c r="O17" s="205"/>
    </row>
    <row r="18" spans="1:15">
      <c r="A18" s="208">
        <v>379</v>
      </c>
      <c r="B18" s="207">
        <v>9906</v>
      </c>
      <c r="E18" s="143">
        <v>6849</v>
      </c>
      <c r="H18" s="143">
        <v>6502</v>
      </c>
      <c r="I18" s="143">
        <v>6419</v>
      </c>
      <c r="K18" s="143">
        <v>6245</v>
      </c>
      <c r="L18" s="143"/>
      <c r="M18" s="143"/>
      <c r="N18" s="205"/>
      <c r="O18" s="205"/>
    </row>
    <row r="19" spans="1:15">
      <c r="A19" s="206">
        <v>378</v>
      </c>
      <c r="C19" s="207">
        <v>8771</v>
      </c>
      <c r="E19" s="143">
        <v>6813</v>
      </c>
      <c r="I19" s="143">
        <v>6455</v>
      </c>
      <c r="J19" s="143">
        <v>6325</v>
      </c>
      <c r="K19" s="143"/>
      <c r="L19" s="143"/>
      <c r="M19" s="143"/>
      <c r="N19" s="205"/>
      <c r="O19" s="205"/>
    </row>
    <row r="20" spans="1:15" ht="46">
      <c r="A20" s="206">
        <v>371</v>
      </c>
      <c r="D20" s="207">
        <v>7945</v>
      </c>
      <c r="E20" s="143">
        <v>6848</v>
      </c>
      <c r="G20" s="143">
        <v>6626</v>
      </c>
      <c r="J20" s="210" t="s">
        <v>507</v>
      </c>
      <c r="K20" s="143">
        <v>6020</v>
      </c>
      <c r="M20" s="143"/>
      <c r="N20" s="205"/>
      <c r="O20" s="205"/>
    </row>
  </sheetData>
  <mergeCells count="3">
    <mergeCell ref="A11:E11"/>
    <mergeCell ref="A16:E16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16C4-4660-4441-A6C4-C489F8D15D39}">
  <dimension ref="A1:G1"/>
  <sheetViews>
    <sheetView workbookViewId="0">
      <selection activeCell="C2" sqref="C2"/>
    </sheetView>
  </sheetViews>
  <sheetFormatPr defaultRowHeight="14"/>
  <cols>
    <col min="3" max="3" width="9" bestFit="1" customWidth="1"/>
  </cols>
  <sheetData>
    <row r="1" spans="1:7" ht="23">
      <c r="A1" s="164" t="s">
        <v>358</v>
      </c>
      <c r="B1" s="164" t="s">
        <v>359</v>
      </c>
      <c r="C1" s="164">
        <v>10000</v>
      </c>
      <c r="D1" s="164" t="s">
        <v>216</v>
      </c>
      <c r="E1" s="164">
        <v>7400</v>
      </c>
      <c r="F1" s="164" t="s">
        <v>217</v>
      </c>
      <c r="G1" s="164">
        <v>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分组</vt:lpstr>
      <vt:lpstr>区服情况汇总</vt:lpstr>
      <vt:lpstr>龙耀霸王</vt:lpstr>
      <vt:lpstr>s3转区</vt:lpstr>
      <vt:lpstr>s4转区</vt:lpstr>
      <vt:lpstr>20250831</vt:lpstr>
      <vt:lpstr>s7转区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Miracle</cp:lastModifiedBy>
  <dcterms:created xsi:type="dcterms:W3CDTF">2015-06-05T18:19:34Z</dcterms:created>
  <dcterms:modified xsi:type="dcterms:W3CDTF">2025-09-01T18:05:42Z</dcterms:modified>
</cp:coreProperties>
</file>