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47911D81-06F5-4149-94EB-C7762E45976C}" xr6:coauthVersionLast="47" xr6:coauthVersionMax="47" xr10:uidLastSave="{00000000-0000-0000-0000-000000000000}"/>
  <bookViews>
    <workbookView xWindow="10980" yWindow="0" windowWidth="27525" windowHeight="20985" xr2:uid="{BE0BAF33-1134-4A93-B729-040A5F21B430}"/>
  </bookViews>
  <sheets>
    <sheet name="Hero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E11" i="1" s="1"/>
  <c r="D11" i="1" l="1"/>
</calcChain>
</file>

<file path=xl/sharedStrings.xml><?xml version="1.0" encoding="utf-8"?>
<sst xmlns="http://schemas.openxmlformats.org/spreadsheetml/2006/main" count="60" uniqueCount="55">
  <si>
    <t>Factor Name</t>
    <phoneticPr fontId="4" type="noConversion"/>
  </si>
  <si>
    <t>Data Type</t>
    <phoneticPr fontId="4" type="noConversion"/>
  </si>
  <si>
    <t>Array Indexing</t>
    <phoneticPr fontId="4" type="noConversion"/>
  </si>
  <si>
    <t>Description</t>
    <phoneticPr fontId="4" type="noConversion"/>
  </si>
  <si>
    <t>MaxDiceCount</t>
  </si>
  <si>
    <t>int</t>
  </si>
  <si>
    <t>최대 주사위 개수</t>
  </si>
  <si>
    <t>BaseHP</t>
  </si>
  <si>
    <t>기초 체력</t>
  </si>
  <si>
    <t>BaseAttack</t>
  </si>
  <si>
    <t>기초 공격력</t>
  </si>
  <si>
    <t>BaseDefence</t>
  </si>
  <si>
    <t>기초 방어력</t>
  </si>
  <si>
    <t>BaseCriticalRate</t>
  </si>
  <si>
    <t>기초 치명타율</t>
  </si>
  <si>
    <t>BaseLuck</t>
  </si>
  <si>
    <t>기초 행운</t>
  </si>
  <si>
    <t>CriticalRate</t>
  </si>
  <si>
    <t>Float</t>
  </si>
  <si>
    <t>치명타 배율</t>
  </si>
  <si>
    <t>캐릭터 별 감소 효과 분리</t>
  </si>
  <si>
    <t>- 피로도 저하에 따른 스킬 효율 저하 / Max 4구간에 걸친 감소 효과 적용</t>
  </si>
  <si>
    <t>&gt; Hero 테이블 / Hero 시트 / StaminaDown1~4</t>
  </si>
  <si>
    <t>&gt; 적용 방식 = ((스테미너 총량/100)*(100*적용 구간 수치)</t>
  </si>
  <si>
    <t>&gt; Skill 테이블 / Skill 시트 / SkillValue1~2</t>
  </si>
  <si>
    <t>&gt; Option 테이블 / Option 시트 / OptionValue1_1~4, OptionValue2_1~4</t>
  </si>
  <si>
    <t>&gt; Hero 테이블 / Hero 시트 / StaminaDownRate1~4</t>
  </si>
  <si>
    <t>&gt; 감소 적용 방식 = ((요소 별 최초 수치/100)*(100*감소 수치)</t>
  </si>
  <si>
    <t>- 구간 별 능력치 감소 수치</t>
    <phoneticPr fontId="1" type="noConversion"/>
  </si>
  <si>
    <t>- 능력치 감소 대상</t>
    <phoneticPr fontId="1" type="noConversion"/>
  </si>
  <si>
    <t>- 능력치 감소 적용 구간</t>
    <phoneticPr fontId="1" type="noConversion"/>
  </si>
  <si>
    <t>적 Def</t>
    <phoneticPr fontId="1" type="noConversion"/>
  </si>
  <si>
    <t>Attack</t>
    <phoneticPr fontId="1" type="noConversion"/>
  </si>
  <si>
    <t>Defence</t>
    <phoneticPr fontId="1" type="noConversion"/>
  </si>
  <si>
    <t>캐릭터 공격력</t>
    <phoneticPr fontId="1" type="noConversion"/>
  </si>
  <si>
    <t>스킬 데미지</t>
    <phoneticPr fontId="1" type="noConversion"/>
  </si>
  <si>
    <t>데미지 상승(%)</t>
    <phoneticPr fontId="1" type="noConversion"/>
  </si>
  <si>
    <t>최종 적용 데미지</t>
    <phoneticPr fontId="1" type="noConversion"/>
  </si>
  <si>
    <t>SkillStat</t>
    <phoneticPr fontId="1" type="noConversion"/>
  </si>
  <si>
    <t>Damage_Reduce</t>
    <phoneticPr fontId="1" type="noConversion"/>
  </si>
  <si>
    <t>피해 감소 수치</t>
    <phoneticPr fontId="1" type="noConversion"/>
  </si>
  <si>
    <t>피해 감소 퍼센트(%)</t>
    <phoneticPr fontId="1" type="noConversion"/>
  </si>
  <si>
    <t>공격자 정보</t>
    <phoneticPr fontId="1" type="noConversion"/>
  </si>
  <si>
    <t>피격자 정보</t>
    <phoneticPr fontId="1" type="noConversion"/>
  </si>
  <si>
    <t>공격 데미지</t>
    <phoneticPr fontId="1" type="noConversion"/>
  </si>
  <si>
    <t>치명타 시</t>
    <phoneticPr fontId="1" type="noConversion"/>
  </si>
  <si>
    <t>스킬 사용 시 데미지 공식</t>
    <phoneticPr fontId="1" type="noConversion"/>
  </si>
  <si>
    <t>Damage_Increse</t>
    <phoneticPr fontId="1" type="noConversion"/>
  </si>
  <si>
    <t>전투 계산식 = ((공격자 데미지 - Defence) - Damage_ReduceStat)*(1-Damage_Reduce)</t>
    <phoneticPr fontId="1" type="noConversion"/>
  </si>
  <si>
    <t>치명타 발생 시 = (((공격자 데미지 - Defence)*1.5) - Damage_ReduceStat)*(1-Damage_Reduce)</t>
    <phoneticPr fontId="1" type="noConversion"/>
  </si>
  <si>
    <t>Damage_ReduceStat</t>
    <phoneticPr fontId="1" type="noConversion"/>
  </si>
  <si>
    <t>DamageTaken_Increse</t>
    <phoneticPr fontId="1" type="noConversion"/>
  </si>
  <si>
    <t>받는 피해 증가</t>
    <phoneticPr fontId="1" type="noConversion"/>
  </si>
  <si>
    <t>공격자 데미지 = (Attack + SkillStat)*(1+Damage_Increse+DamageTaken_Increse)</t>
    <phoneticPr fontId="1" type="noConversion"/>
  </si>
  <si>
    <t>Old Option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</si>
</sst>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vertical="top"/>
    </xf>
    <xf numFmtId="0" fontId="5" fillId="3" borderId="2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0" xfId="0" quotePrefix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B1:J22"/>
  <sheetViews>
    <sheetView tabSelected="1" zoomScaleNormal="100" workbookViewId="0">
      <selection activeCell="G18" sqref="G17:G18"/>
    </sheetView>
  </sheetViews>
  <sheetFormatPr defaultRowHeight="16.5" x14ac:dyDescent="0.3"/>
  <cols>
    <col min="2" max="2" width="18.875" bestFit="1" customWidth="1"/>
    <col min="3" max="3" width="18.625" bestFit="1" customWidth="1"/>
    <col min="4" max="4" width="19.75" bestFit="1" customWidth="1"/>
    <col min="5" max="5" width="21.5" bestFit="1" customWidth="1"/>
    <col min="6" max="6" width="19.75" bestFit="1" customWidth="1"/>
    <col min="7" max="7" width="112.75" bestFit="1" customWidth="1"/>
    <col min="8" max="8" width="19.75" bestFit="1" customWidth="1"/>
    <col min="9" max="9" width="68.875" bestFit="1" customWidth="1"/>
    <col min="10" max="11" width="20.625" bestFit="1" customWidth="1"/>
    <col min="12" max="12" width="16.5" bestFit="1" customWidth="1"/>
  </cols>
  <sheetData>
    <row r="1" spans="2:9" ht="17.25" thickBot="1" x14ac:dyDescent="0.35"/>
    <row r="2" spans="2:9" ht="17.25" thickBot="1" x14ac:dyDescent="0.35">
      <c r="B2" s="8" t="s">
        <v>42</v>
      </c>
      <c r="C2" s="8"/>
      <c r="D2" s="8" t="s">
        <v>43</v>
      </c>
      <c r="E2" s="8"/>
      <c r="G2" s="7" t="s">
        <v>46</v>
      </c>
      <c r="I2" s="15" t="s">
        <v>54</v>
      </c>
    </row>
    <row r="3" spans="2:9" x14ac:dyDescent="0.3">
      <c r="B3" s="9" t="s">
        <v>32</v>
      </c>
      <c r="C3" s="10" t="s">
        <v>38</v>
      </c>
      <c r="D3" s="9" t="s">
        <v>33</v>
      </c>
      <c r="E3" s="10" t="s">
        <v>39</v>
      </c>
      <c r="G3" s="6" t="s">
        <v>53</v>
      </c>
      <c r="I3" s="16" t="s">
        <v>20</v>
      </c>
    </row>
    <row r="4" spans="2:9" x14ac:dyDescent="0.3">
      <c r="B4" s="11" t="s">
        <v>34</v>
      </c>
      <c r="C4" s="12" t="s">
        <v>35</v>
      </c>
      <c r="D4" s="11" t="s">
        <v>31</v>
      </c>
      <c r="E4" s="12" t="s">
        <v>41</v>
      </c>
      <c r="G4" s="6" t="s">
        <v>48</v>
      </c>
      <c r="I4" s="17" t="s">
        <v>21</v>
      </c>
    </row>
    <row r="5" spans="2:9" x14ac:dyDescent="0.3">
      <c r="B5" s="11">
        <v>5</v>
      </c>
      <c r="C5" s="12">
        <v>10</v>
      </c>
      <c r="D5" s="11">
        <v>6</v>
      </c>
      <c r="E5" s="12">
        <v>0</v>
      </c>
      <c r="G5" s="6" t="s">
        <v>49</v>
      </c>
      <c r="I5" s="18" t="s">
        <v>30</v>
      </c>
    </row>
    <row r="6" spans="2:9" x14ac:dyDescent="0.3">
      <c r="B6" s="11" t="s">
        <v>47</v>
      </c>
      <c r="C6" s="8"/>
      <c r="D6" s="11" t="s">
        <v>50</v>
      </c>
      <c r="E6" s="12" t="s">
        <v>51</v>
      </c>
      <c r="I6" s="17" t="s">
        <v>22</v>
      </c>
    </row>
    <row r="7" spans="2:9" x14ac:dyDescent="0.3">
      <c r="B7" s="11" t="s">
        <v>36</v>
      </c>
      <c r="C7" s="12"/>
      <c r="D7" s="11" t="s">
        <v>40</v>
      </c>
      <c r="E7" s="12" t="s">
        <v>52</v>
      </c>
      <c r="I7" s="17" t="s">
        <v>23</v>
      </c>
    </row>
    <row r="8" spans="2:9" ht="17.25" thickBot="1" x14ac:dyDescent="0.35">
      <c r="B8" s="13">
        <v>0</v>
      </c>
      <c r="C8" s="14"/>
      <c r="D8" s="13">
        <v>0</v>
      </c>
      <c r="E8" s="14">
        <v>0</v>
      </c>
      <c r="I8" s="19"/>
    </row>
    <row r="9" spans="2:9" x14ac:dyDescent="0.3">
      <c r="B9" s="8"/>
      <c r="C9" s="8"/>
      <c r="D9" s="8"/>
      <c r="E9" s="8"/>
      <c r="I9" s="18" t="s">
        <v>29</v>
      </c>
    </row>
    <row r="10" spans="2:9" x14ac:dyDescent="0.3">
      <c r="B10" s="8" t="s">
        <v>44</v>
      </c>
      <c r="C10" s="8"/>
      <c r="D10" s="8" t="s">
        <v>37</v>
      </c>
      <c r="E10" s="8" t="s">
        <v>45</v>
      </c>
      <c r="I10" s="17" t="s">
        <v>24</v>
      </c>
    </row>
    <row r="11" spans="2:9" x14ac:dyDescent="0.3">
      <c r="B11" s="8">
        <f>((B5+C5)*(1+B8+E8))</f>
        <v>15</v>
      </c>
      <c r="C11" s="8"/>
      <c r="D11" s="8">
        <f>(((B11-D5))-D8)*(1-E5)</f>
        <v>9</v>
      </c>
      <c r="E11" s="8">
        <f>(((B11-D5)*1.5)-D8)*(1-E5)</f>
        <v>13.5</v>
      </c>
      <c r="I11" s="17" t="s">
        <v>25</v>
      </c>
    </row>
    <row r="12" spans="2:9" x14ac:dyDescent="0.3">
      <c r="I12" s="19"/>
    </row>
    <row r="13" spans="2:9" x14ac:dyDescent="0.3">
      <c r="I13" s="18" t="s">
        <v>28</v>
      </c>
    </row>
    <row r="14" spans="2:9" x14ac:dyDescent="0.3">
      <c r="I14" s="17" t="s">
        <v>26</v>
      </c>
    </row>
    <row r="15" spans="2:9" ht="17.25" thickBot="1" x14ac:dyDescent="0.35">
      <c r="I15" s="20" t="s">
        <v>27</v>
      </c>
    </row>
    <row r="22" spans="10:10" x14ac:dyDescent="0.3">
      <c r="J22" s="8"/>
    </row>
  </sheetData>
  <phoneticPr fontId="1" type="noConversion"/>
  <pageMargins left="0.7" right="0.7" top="0.75" bottom="0.75" header="0.3" footer="0.3"/>
  <pageSetup paperSize="9" scale="40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B4:E12"/>
  <sheetViews>
    <sheetView workbookViewId="0">
      <selection activeCell="E32" sqref="E32"/>
    </sheetView>
  </sheetViews>
  <sheetFormatPr defaultRowHeight="16.5" x14ac:dyDescent="0.3"/>
  <cols>
    <col min="2" max="2" width="12.25" bestFit="1" customWidth="1"/>
    <col min="3" max="3" width="9" bestFit="1" customWidth="1"/>
    <col min="4" max="4" width="13.375" bestFit="1" customWidth="1"/>
    <col min="5" max="6" width="53.875" bestFit="1" customWidth="1"/>
  </cols>
  <sheetData>
    <row r="4" spans="2:5" x14ac:dyDescent="0.3">
      <c r="B4" s="1" t="s">
        <v>0</v>
      </c>
      <c r="C4" s="1" t="s">
        <v>1</v>
      </c>
      <c r="D4" s="2" t="s">
        <v>2</v>
      </c>
      <c r="E4" s="2" t="s">
        <v>3</v>
      </c>
    </row>
    <row r="5" spans="2:5" x14ac:dyDescent="0.3">
      <c r="B5" s="3" t="s">
        <v>4</v>
      </c>
      <c r="C5" s="3" t="s">
        <v>5</v>
      </c>
      <c r="D5" s="4" t="s">
        <v>6</v>
      </c>
      <c r="E5" s="5"/>
    </row>
    <row r="6" spans="2:5" x14ac:dyDescent="0.3">
      <c r="B6" s="3" t="s">
        <v>7</v>
      </c>
      <c r="C6" s="3" t="s">
        <v>5</v>
      </c>
      <c r="D6" s="4" t="s">
        <v>8</v>
      </c>
      <c r="E6" s="5"/>
    </row>
    <row r="7" spans="2:5" x14ac:dyDescent="0.3">
      <c r="B7" s="3" t="s">
        <v>9</v>
      </c>
      <c r="C7" s="3" t="s">
        <v>5</v>
      </c>
      <c r="D7" s="4" t="s">
        <v>10</v>
      </c>
      <c r="E7" s="5"/>
    </row>
    <row r="8" spans="2:5" x14ac:dyDescent="0.3">
      <c r="B8" s="3" t="s">
        <v>11</v>
      </c>
      <c r="C8" s="3" t="s">
        <v>5</v>
      </c>
      <c r="D8" s="4" t="s">
        <v>12</v>
      </c>
      <c r="E8" s="5"/>
    </row>
    <row r="9" spans="2:5" x14ac:dyDescent="0.3">
      <c r="B9" s="3" t="s">
        <v>13</v>
      </c>
      <c r="C9" s="3" t="s">
        <v>5</v>
      </c>
      <c r="D9" s="4" t="s">
        <v>14</v>
      </c>
      <c r="E9" s="5"/>
    </row>
    <row r="10" spans="2:5" x14ac:dyDescent="0.3">
      <c r="B10" s="3" t="s">
        <v>15</v>
      </c>
      <c r="C10" s="3" t="s">
        <v>5</v>
      </c>
      <c r="D10" s="4" t="s">
        <v>16</v>
      </c>
      <c r="E10" s="5"/>
    </row>
    <row r="11" spans="2:5" x14ac:dyDescent="0.3">
      <c r="B11" s="3" t="s">
        <v>17</v>
      </c>
      <c r="C11" s="3" t="s">
        <v>18</v>
      </c>
      <c r="D11" s="4" t="s">
        <v>19</v>
      </c>
      <c r="E11" s="5"/>
    </row>
    <row r="12" spans="2:5" x14ac:dyDescent="0.3">
      <c r="B12" s="3"/>
      <c r="C12" s="3"/>
      <c r="D12" s="4"/>
      <c r="E12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E19" sqref="E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Hero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2023-11-06T06:09:17Z</dcterms:modified>
</cp:coreProperties>
</file>