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K_Project\Excel\"/>
    </mc:Choice>
  </mc:AlternateContent>
  <xr:revisionPtr revIDLastSave="0" documentId="13_ncr:1_{03968A99-8F2D-47E2-BA7F-5FE6113A0D5F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Skill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5" i="1"/>
  <c r="B6" i="1" s="1"/>
  <c r="B7" i="1" s="1"/>
  <c r="B8" i="1" s="1"/>
  <c r="B4" i="1"/>
</calcChain>
</file>

<file path=xl/sharedStrings.xml><?xml version="1.0" encoding="utf-8"?>
<sst xmlns="http://schemas.openxmlformats.org/spreadsheetml/2006/main" count="175" uniqueCount="140">
  <si>
    <t>int</t>
  </si>
  <si>
    <t>Factor Name</t>
    <phoneticPr fontId="4" type="noConversion"/>
  </si>
  <si>
    <t>Data Type</t>
    <phoneticPr fontId="4" type="noConversion"/>
  </si>
  <si>
    <t>Name</t>
  </si>
  <si>
    <t>아이디값</t>
  </si>
  <si>
    <t>ID</t>
  </si>
  <si>
    <t>SkillOption</t>
  </si>
  <si>
    <t>SkillOption</t>
    <phoneticPr fontId="1" type="noConversion"/>
  </si>
  <si>
    <t>TransFormNum</t>
  </si>
  <si>
    <t>StaggerNum</t>
  </si>
  <si>
    <t>FirstDiceOption</t>
  </si>
  <si>
    <t>FirstDiceOption</t>
    <phoneticPr fontId="1" type="noConversion"/>
  </si>
  <si>
    <t>FirstDiceOptionMaxRate</t>
  </si>
  <si>
    <t>FirstDiceOptionMinRate</t>
  </si>
  <si>
    <t>FirstDiceOptionMinRate</t>
    <phoneticPr fontId="1" type="noConversion"/>
  </si>
  <si>
    <t>ThirdDiceOptionMaxRate</t>
  </si>
  <si>
    <t>ThirdDiceOptionMinRate</t>
  </si>
  <si>
    <t>ThirdDiceOption</t>
  </si>
  <si>
    <t>ThirdDiceOption</t>
    <phoneticPr fontId="1" type="noConversion"/>
  </si>
  <si>
    <t>SecondDiceOptionMaxRate</t>
  </si>
  <si>
    <t>SecondDiceOptionMinRate</t>
  </si>
  <si>
    <t>SecondDiceOption</t>
  </si>
  <si>
    <t>SecondDiceOption</t>
    <phoneticPr fontId="1" type="noConversion"/>
  </si>
  <si>
    <t>Description_1</t>
    <phoneticPr fontId="4" type="noConversion"/>
  </si>
  <si>
    <t>Description_2</t>
    <phoneticPr fontId="4" type="noConversion"/>
  </si>
  <si>
    <t>Enum</t>
    <phoneticPr fontId="1" type="noConversion"/>
  </si>
  <si>
    <t>기본 스킬 효과
- Option 테이블 ID 참조</t>
    <phoneticPr fontId="1" type="noConversion"/>
  </si>
  <si>
    <t>스킬 이름 텍스트
- GameText ID 참조</t>
    <phoneticPr fontId="1" type="noConversion"/>
  </si>
  <si>
    <t>SkillOptionText</t>
  </si>
  <si>
    <t>SkillOptionText</t>
    <phoneticPr fontId="1" type="noConversion"/>
  </si>
  <si>
    <t>스킬 이름</t>
    <phoneticPr fontId="1" type="noConversion"/>
  </si>
  <si>
    <t>스킬 기본 효과 정보</t>
    <phoneticPr fontId="1" type="noConversion"/>
  </si>
  <si>
    <t>스킬 기본 효과 텍스트</t>
    <phoneticPr fontId="1" type="noConversion"/>
  </si>
  <si>
    <t>스킬 기본 효과 텍스트
- GameText ID 참조</t>
    <phoneticPr fontId="1" type="noConversion"/>
  </si>
  <si>
    <t xml:space="preserve">무력화 수치 </t>
    <phoneticPr fontId="1" type="noConversion"/>
  </si>
  <si>
    <t>스킬 시전 시 가할 무력화 수치</t>
    <phoneticPr fontId="1" type="noConversion"/>
  </si>
  <si>
    <t>변신 수치</t>
    <phoneticPr fontId="1" type="noConversion"/>
  </si>
  <si>
    <t>스킬 시전 시 충전되는 변신 수치</t>
    <phoneticPr fontId="1" type="noConversion"/>
  </si>
  <si>
    <t>1번 강화 옵션</t>
    <phoneticPr fontId="1" type="noConversion"/>
  </si>
  <si>
    <t>주사위 강화 효과
- Option 테이블 ID 참조</t>
    <phoneticPr fontId="1" type="noConversion"/>
  </si>
  <si>
    <t>FirstDiceOptionText</t>
  </si>
  <si>
    <t>FirstDiceOptionText</t>
    <phoneticPr fontId="1" type="noConversion"/>
  </si>
  <si>
    <t>강화 효과 1번 텍스트</t>
    <phoneticPr fontId="1" type="noConversion"/>
  </si>
  <si>
    <t>강화 효과 1번 텍스트
- GameText ID 참조</t>
    <phoneticPr fontId="1" type="noConversion"/>
  </si>
  <si>
    <t>SecondDiceOptionText</t>
  </si>
  <si>
    <t>SecondDiceOptionText</t>
    <phoneticPr fontId="1" type="noConversion"/>
  </si>
  <si>
    <t>ThirdDiceOptionText</t>
  </si>
  <si>
    <t>ThirdDiceOptionText</t>
    <phoneticPr fontId="1" type="noConversion"/>
  </si>
  <si>
    <t>강화 효과 2번 텍스트
- GameText ID 참조</t>
    <phoneticPr fontId="1" type="noConversion"/>
  </si>
  <si>
    <t>강화 효과 3번 텍스트
- GameText ID 참조</t>
    <phoneticPr fontId="1" type="noConversion"/>
  </si>
  <si>
    <t>1번 강화 적용 주사위 눈 최소 구간</t>
    <phoneticPr fontId="1" type="noConversion"/>
  </si>
  <si>
    <t>1번 강화 적용 주사위 눈 최대 구간</t>
    <phoneticPr fontId="1" type="noConversion"/>
  </si>
  <si>
    <t>2번 강화 옵션</t>
  </si>
  <si>
    <t>강화 효과 2번 텍스트</t>
  </si>
  <si>
    <t>2번 강화 적용 주사위 눈 최소 구간</t>
  </si>
  <si>
    <t>2번 강화 적용 주사위 눈 최대 구간</t>
  </si>
  <si>
    <t>3번 강화 옵션</t>
  </si>
  <si>
    <t>강화 효과 3번 텍스트</t>
  </si>
  <si>
    <t>3번 강화 적용 주사위 눈 최소 구간</t>
  </si>
  <si>
    <t>3번 강화 적용 주사위 눈 최대 구간</t>
  </si>
  <si>
    <t>MainApplyRate</t>
  </si>
  <si>
    <t>MainApplyTurn</t>
  </si>
  <si>
    <t>MainApplyInt</t>
  </si>
  <si>
    <t>MainApplyFloat</t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</si>
  <si>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</si>
  <si>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</si>
  <si>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</si>
  <si>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</si>
  <si>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Option 별 GameText 내 변수 표현 정보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</si>
  <si>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</si>
  <si>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</si>
  <si>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</si>
  <si>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</si>
  <si>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{7}</t>
    <phoneticPr fontId="1" type="noConversion"/>
  </si>
  <si>
    <t>{6}</t>
    <phoneticPr fontId="1" type="noConversion"/>
  </si>
  <si>
    <t>{5}</t>
    <phoneticPr fontId="1" type="noConversion"/>
  </si>
  <si>
    <t>{4}</t>
    <phoneticPr fontId="1" type="noConversion"/>
  </si>
  <si>
    <t>Main 옵션</t>
    <phoneticPr fontId="1" type="noConversion"/>
  </si>
  <si>
    <t>Sub 옵션</t>
    <phoneticPr fontId="1" type="noConversion"/>
  </si>
  <si>
    <t>SubApplyRate</t>
  </si>
  <si>
    <t>SubApplyTurn</t>
  </si>
  <si>
    <t>SubApplyInt</t>
  </si>
  <si>
    <t>SubApplyFloat</t>
  </si>
  <si>
    <t>1번 강화 최소 구간</t>
    <phoneticPr fontId="1" type="noConversion"/>
  </si>
  <si>
    <t>1번 강화 최대 구간</t>
    <phoneticPr fontId="1" type="noConversion"/>
  </si>
  <si>
    <t>2번 강화 최소 구간</t>
  </si>
  <si>
    <t>2번 강화 최대 구간</t>
  </si>
  <si>
    <t>3번 강화 최소 구간</t>
  </si>
  <si>
    <t>3번 강화 최대 구간</t>
  </si>
  <si>
    <t>TestSkill1</t>
    <phoneticPr fontId="1" type="noConversion"/>
  </si>
  <si>
    <t>Wakgood_TestSkillOption1</t>
    <phoneticPr fontId="1" type="noConversion"/>
  </si>
  <si>
    <t>Wakgood_TestSkillDiceOption1</t>
    <phoneticPr fontId="1" type="noConversion"/>
  </si>
  <si>
    <t>Wakgood_TestSkillDiceOption2</t>
    <phoneticPr fontId="1" type="noConversion"/>
  </si>
  <si>
    <t>Wakgood_TestSkillDiceOption3</t>
    <phoneticPr fontId="1" type="noConversion"/>
  </si>
  <si>
    <t>강화 효과 적용 방식</t>
    <phoneticPr fontId="1" type="noConversion"/>
  </si>
  <si>
    <t>[기본 스킬 효과 / SkillOption] + [강화 효과 적용 능력치]</t>
    <phoneticPr fontId="1" type="noConversion"/>
  </si>
  <si>
    <t>기본 스킬 옵션과 다른 새로운 옵션 추가 적용 시</t>
    <phoneticPr fontId="1" type="noConversion"/>
  </si>
  <si>
    <t>EX) [공격력 +10]을 가진 기본 스킬 옵션에 [공격력 +10]에 해당하는 효과 적용 시, 
최종적으로 [공격력 +20]의 효과 발생</t>
    <phoneticPr fontId="1" type="noConversion"/>
  </si>
  <si>
    <t>추가된 옵션 그대로 적용</t>
    <phoneticPr fontId="1" type="noConversion"/>
  </si>
  <si>
    <t>Wakgood 테스트 스킬1번</t>
    <phoneticPr fontId="1" type="noConversion"/>
  </si>
  <si>
    <t>ChararcterID</t>
    <phoneticPr fontId="1" type="noConversion"/>
  </si>
  <si>
    <t>int</t>
    <phoneticPr fontId="1" type="noConversion"/>
  </si>
  <si>
    <t>사용 주체 ID</t>
    <phoneticPr fontId="1" type="noConversion"/>
  </si>
  <si>
    <t>사용 캐릭터 및 몬스터 구분</t>
    <phoneticPr fontId="1" type="noConversion"/>
  </si>
  <si>
    <t>GroupID</t>
    <phoneticPr fontId="1" type="noConversion"/>
  </si>
  <si>
    <t>JapMob 테스트 스킬 1번</t>
    <phoneticPr fontId="1" type="noConversion"/>
  </si>
  <si>
    <t>JapMob 테스트 스킬 2번</t>
  </si>
  <si>
    <t>JapMob 테스트 스킬 3번</t>
  </si>
  <si>
    <t>JapMob 테스트 스킬 4번</t>
  </si>
  <si>
    <t>JapMop_1TestSkill_2</t>
  </si>
  <si>
    <t>JapMop_1TestSkill_1</t>
  </si>
  <si>
    <t>JapMop_1TestSkill3</t>
  </si>
  <si>
    <t>JapMop_1TestSkill4</t>
  </si>
  <si>
    <t>JapMop_1TestSkill1_DiceOption1</t>
    <phoneticPr fontId="1" type="noConversion"/>
  </si>
  <si>
    <t>JapMop_1TestSkill2_Option</t>
    <phoneticPr fontId="1" type="noConversion"/>
  </si>
  <si>
    <t>JapMop_1TestSkill2_DiceOption1</t>
    <phoneticPr fontId="1" type="noConversion"/>
  </si>
  <si>
    <t>JapMop_1TestSkill2_DiceOption2</t>
    <phoneticPr fontId="1" type="noConversion"/>
  </si>
  <si>
    <t>JapMop_1TestSkill2_DiceOption3</t>
    <phoneticPr fontId="1" type="noConversion"/>
  </si>
  <si>
    <t>JapMop_1TestSkill3_Option</t>
    <phoneticPr fontId="1" type="noConversion"/>
  </si>
  <si>
    <t>JapMop_1TestSkill4_Option</t>
    <phoneticPr fontId="1" type="noConversion"/>
  </si>
  <si>
    <t>JapMop_1TestSkill_1_Option</t>
  </si>
  <si>
    <t>JapMop_1TestSkill1_DiceOption2</t>
  </si>
  <si>
    <t>JapMop_1TestSkill1_DiceOption3</t>
  </si>
  <si>
    <t>JapMop_1TestSkill3_DiceOption1</t>
  </si>
  <si>
    <t>JapMop_1TestSkill3_DiceOption2</t>
  </si>
  <si>
    <t>JapMop_1TestSkill4_DiceOption2</t>
  </si>
  <si>
    <t>JapMop_1TestSkill3_DiceOption3</t>
  </si>
  <si>
    <t>JapMop_1TestSkill4_DiceOption3</t>
  </si>
  <si>
    <t>JapMop_1TestSkill4_DiceOption1</t>
  </si>
  <si>
    <t>기본 스킬 옵션과 동일한 효과 적용 시</t>
    <phoneticPr fontId="1" type="noConversion"/>
  </si>
  <si>
    <t>DEMCharacterTest_Skill</t>
    <phoneticPr fontId="1" type="noConversion"/>
  </si>
  <si>
    <t>DEMCharacterTest_Skill_Option</t>
    <phoneticPr fontId="1" type="noConversion"/>
  </si>
  <si>
    <t>DEMChargeRate</t>
  </si>
  <si>
    <t>DEMChargeRate</t>
    <phoneticPr fontId="1" type="noConversion"/>
  </si>
  <si>
    <t>스킬 사용 시 DEM 수치 충전량</t>
    <phoneticPr fontId="1" type="noConversion"/>
  </si>
  <si>
    <t>Globla 테이블 내 DEMChargeRate 참조
- 충전을 통해 DEMChargeRate 달성 시 DEM 스킬 사용 가능 상태로 변경</t>
    <phoneticPr fontId="1" type="noConversion"/>
  </si>
  <si>
    <t>DEM 캐릭터 스킬 Test</t>
    <phoneticPr fontId="1" type="noConversion"/>
  </si>
  <si>
    <t>SlotNum</t>
    <phoneticPr fontId="1" type="noConversion"/>
  </si>
  <si>
    <t>적용 가능 스킬 슬롯</t>
    <phoneticPr fontId="1" type="noConversion"/>
  </si>
  <si>
    <t>Hero 테이블 내 스킬 슬롯 번호 참조
- SkillSlotNum1~6 열 데이터가 해당 데이터와 동일한 경우에만 스킬 배치 가능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</si>
</sst>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0" fontId="5" fillId="5" borderId="2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quotePrefix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7" fillId="0" borderId="3" xfId="0" applyFont="1" applyBorder="1">
      <alignment vertical="center"/>
    </xf>
    <xf numFmtId="0" fontId="7" fillId="0" borderId="6" xfId="0" applyFon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표준" xfId="0" builtinId="0"/>
  </cellStyles>
  <dxfs count="15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W9"/>
  <sheetViews>
    <sheetView tabSelected="1" topLeftCell="G1" zoomScale="70" zoomScaleNormal="70" workbookViewId="0">
      <selection activeCell="P23" sqref="P23"/>
    </sheetView>
  </sheetViews>
  <sheetFormatPr defaultRowHeight="16.5" x14ac:dyDescent="0.3"/>
  <cols>
    <col min="3" max="3" width="25" bestFit="1" customWidth="1"/>
    <col min="4" max="4" width="15.875" bestFit="1" customWidth="1"/>
    <col min="5" max="5" width="19.5" bestFit="1" customWidth="1"/>
    <col min="6" max="6" width="20.875" customWidth="1"/>
    <col min="7" max="7" width="30.125" bestFit="1" customWidth="1"/>
    <col min="8" max="8" width="30.125" customWidth="1"/>
    <col min="9" max="9" width="20.875" customWidth="1"/>
    <col min="10" max="10" width="24.75" bestFit="1" customWidth="1"/>
    <col min="11" max="11" width="29.5" bestFit="1" customWidth="1"/>
    <col min="12" max="12" width="31.5" bestFit="1" customWidth="1"/>
    <col min="13" max="13" width="24.75" bestFit="1" customWidth="1"/>
    <col min="14" max="14" width="29.5" bestFit="1" customWidth="1"/>
    <col min="15" max="15" width="29.5" customWidth="1"/>
    <col min="16" max="16" width="31.5" bestFit="1" customWidth="1"/>
    <col min="17" max="17" width="29.5" bestFit="1" customWidth="1"/>
    <col min="18" max="18" width="29.5" customWidth="1"/>
    <col min="19" max="19" width="22.75" bestFit="1" customWidth="1"/>
    <col min="20" max="20" width="31.5" bestFit="1" customWidth="1"/>
    <col min="21" max="23" width="27.75" bestFit="1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 s="2" customFormat="1" ht="17.25" x14ac:dyDescent="0.3"/>
    <row r="3" spans="1:23" ht="17.25" x14ac:dyDescent="0.3">
      <c r="A3" s="3" t="s">
        <v>104</v>
      </c>
      <c r="B3" s="3" t="s">
        <v>5</v>
      </c>
      <c r="C3" s="4"/>
      <c r="D3" s="3" t="s">
        <v>100</v>
      </c>
      <c r="E3" s="3" t="s">
        <v>3</v>
      </c>
      <c r="F3" s="3" t="s">
        <v>6</v>
      </c>
      <c r="G3" s="3" t="s">
        <v>28</v>
      </c>
      <c r="H3" s="29" t="s">
        <v>137</v>
      </c>
      <c r="I3" s="3" t="s">
        <v>9</v>
      </c>
      <c r="J3" s="3" t="s">
        <v>8</v>
      </c>
      <c r="K3" s="3" t="s">
        <v>10</v>
      </c>
      <c r="L3" s="3" t="s">
        <v>40</v>
      </c>
      <c r="M3" s="3" t="s">
        <v>13</v>
      </c>
      <c r="N3" s="3" t="s">
        <v>12</v>
      </c>
      <c r="O3" s="3" t="s">
        <v>21</v>
      </c>
      <c r="P3" s="3" t="s">
        <v>44</v>
      </c>
      <c r="Q3" s="3" t="s">
        <v>20</v>
      </c>
      <c r="R3" s="3" t="s">
        <v>19</v>
      </c>
      <c r="S3" s="3" t="s">
        <v>17</v>
      </c>
      <c r="T3" s="3" t="s">
        <v>46</v>
      </c>
      <c r="U3" s="3" t="s">
        <v>16</v>
      </c>
      <c r="V3" s="3" t="s">
        <v>15</v>
      </c>
      <c r="W3" s="3" t="s">
        <v>133</v>
      </c>
    </row>
    <row r="4" spans="1:23" x14ac:dyDescent="0.3">
      <c r="A4" s="5">
        <v>3010001</v>
      </c>
      <c r="B4" s="5">
        <f>A4+1000</f>
        <v>3011001</v>
      </c>
      <c r="C4" s="5" t="s">
        <v>99</v>
      </c>
      <c r="D4" s="5">
        <v>2011001</v>
      </c>
      <c r="E4" s="5" t="s">
        <v>89</v>
      </c>
      <c r="F4" s="5">
        <v>5011001</v>
      </c>
      <c r="G4" s="5" t="s">
        <v>90</v>
      </c>
      <c r="H4" s="30">
        <v>1</v>
      </c>
      <c r="I4" s="5">
        <v>6</v>
      </c>
      <c r="J4" s="5">
        <v>0</v>
      </c>
      <c r="K4" s="5">
        <v>5011002</v>
      </c>
      <c r="L4" s="5" t="s">
        <v>91</v>
      </c>
      <c r="M4" s="5">
        <v>1</v>
      </c>
      <c r="N4" s="5">
        <v>6</v>
      </c>
      <c r="O4" s="5">
        <v>5011003</v>
      </c>
      <c r="P4" s="5" t="s">
        <v>92</v>
      </c>
      <c r="Q4" s="5">
        <v>7</v>
      </c>
      <c r="R4" s="5">
        <v>10</v>
      </c>
      <c r="S4" s="5">
        <v>5011004</v>
      </c>
      <c r="T4" s="5" t="s">
        <v>93</v>
      </c>
      <c r="U4" s="5">
        <v>11</v>
      </c>
      <c r="V4" s="5">
        <v>12</v>
      </c>
      <c r="W4" s="5">
        <v>4</v>
      </c>
    </row>
    <row r="5" spans="1:23" x14ac:dyDescent="0.3">
      <c r="A5" s="5">
        <v>3110002</v>
      </c>
      <c r="B5" s="5">
        <f>A5+1000</f>
        <v>3111002</v>
      </c>
      <c r="C5" s="5" t="s">
        <v>105</v>
      </c>
      <c r="D5" s="5">
        <v>7011001</v>
      </c>
      <c r="E5" s="5" t="s">
        <v>110</v>
      </c>
      <c r="F5" s="5">
        <v>5021001</v>
      </c>
      <c r="G5" s="5" t="s">
        <v>120</v>
      </c>
      <c r="H5" s="30">
        <v>1</v>
      </c>
      <c r="I5" s="5">
        <v>0</v>
      </c>
      <c r="J5" s="5">
        <v>0</v>
      </c>
      <c r="K5" s="5">
        <v>5021002</v>
      </c>
      <c r="L5" s="5" t="s">
        <v>113</v>
      </c>
      <c r="M5" s="5">
        <v>1</v>
      </c>
      <c r="N5" s="5">
        <v>5</v>
      </c>
      <c r="O5" s="5">
        <v>5021003</v>
      </c>
      <c r="P5" s="5" t="s">
        <v>121</v>
      </c>
      <c r="Q5" s="5">
        <v>6</v>
      </c>
      <c r="R5" s="5">
        <v>10</v>
      </c>
      <c r="S5" s="5">
        <v>5021004</v>
      </c>
      <c r="T5" s="5" t="s">
        <v>122</v>
      </c>
      <c r="U5" s="5">
        <v>11</v>
      </c>
      <c r="V5" s="5">
        <v>12</v>
      </c>
      <c r="W5" s="5">
        <v>5</v>
      </c>
    </row>
    <row r="6" spans="1:23" x14ac:dyDescent="0.3">
      <c r="A6" s="5">
        <v>3110002</v>
      </c>
      <c r="B6" s="5">
        <f>B5+1</f>
        <v>3111003</v>
      </c>
      <c r="C6" s="5" t="s">
        <v>106</v>
      </c>
      <c r="D6" s="5">
        <v>7011001</v>
      </c>
      <c r="E6" s="5" t="s">
        <v>109</v>
      </c>
      <c r="F6" s="5">
        <v>5021005</v>
      </c>
      <c r="G6" s="5" t="s">
        <v>114</v>
      </c>
      <c r="H6" s="30">
        <v>2</v>
      </c>
      <c r="I6" s="5">
        <v>0</v>
      </c>
      <c r="J6" s="5">
        <v>0</v>
      </c>
      <c r="K6" s="5">
        <v>5021006</v>
      </c>
      <c r="L6" s="5" t="s">
        <v>115</v>
      </c>
      <c r="M6" s="5">
        <v>1</v>
      </c>
      <c r="N6" s="5">
        <v>8</v>
      </c>
      <c r="O6" s="5">
        <v>5021007</v>
      </c>
      <c r="P6" s="5" t="s">
        <v>116</v>
      </c>
      <c r="Q6" s="5">
        <v>8</v>
      </c>
      <c r="R6" s="5">
        <v>11</v>
      </c>
      <c r="S6" s="5">
        <v>5021008</v>
      </c>
      <c r="T6" s="5" t="s">
        <v>117</v>
      </c>
      <c r="U6" s="5">
        <v>12</v>
      </c>
      <c r="V6" s="5">
        <v>12</v>
      </c>
      <c r="W6" s="5">
        <v>4</v>
      </c>
    </row>
    <row r="7" spans="1:23" x14ac:dyDescent="0.3">
      <c r="A7" s="5">
        <v>3110002</v>
      </c>
      <c r="B7" s="5">
        <f t="shared" ref="B7:B8" si="0">B6+1</f>
        <v>3111004</v>
      </c>
      <c r="C7" s="5" t="s">
        <v>107</v>
      </c>
      <c r="D7" s="5">
        <v>7011001</v>
      </c>
      <c r="E7" s="5" t="s">
        <v>111</v>
      </c>
      <c r="F7" s="5">
        <v>5021009</v>
      </c>
      <c r="G7" s="5" t="s">
        <v>118</v>
      </c>
      <c r="H7" s="30">
        <v>4</v>
      </c>
      <c r="I7" s="5">
        <v>0</v>
      </c>
      <c r="J7" s="5">
        <v>0</v>
      </c>
      <c r="K7" s="5">
        <v>5021010</v>
      </c>
      <c r="L7" s="5" t="s">
        <v>123</v>
      </c>
      <c r="M7" s="5">
        <v>1</v>
      </c>
      <c r="N7" s="5">
        <v>5</v>
      </c>
      <c r="O7" s="5">
        <v>5021011</v>
      </c>
      <c r="P7" s="5" t="s">
        <v>124</v>
      </c>
      <c r="Q7" s="5">
        <v>6</v>
      </c>
      <c r="R7" s="5">
        <v>10</v>
      </c>
      <c r="S7" s="5">
        <v>5021012</v>
      </c>
      <c r="T7" s="5" t="s">
        <v>126</v>
      </c>
      <c r="U7" s="5">
        <v>11</v>
      </c>
      <c r="V7" s="5">
        <v>12</v>
      </c>
      <c r="W7" s="5">
        <v>4</v>
      </c>
    </row>
    <row r="8" spans="1:23" x14ac:dyDescent="0.3">
      <c r="A8" s="5">
        <v>3110002</v>
      </c>
      <c r="B8" s="5">
        <f t="shared" si="0"/>
        <v>3111005</v>
      </c>
      <c r="C8" s="5" t="s">
        <v>108</v>
      </c>
      <c r="D8" s="5">
        <v>7011001</v>
      </c>
      <c r="E8" s="5" t="s">
        <v>112</v>
      </c>
      <c r="F8" s="5">
        <v>5021013</v>
      </c>
      <c r="G8" s="5" t="s">
        <v>119</v>
      </c>
      <c r="H8" s="30">
        <v>6</v>
      </c>
      <c r="I8" s="5">
        <v>0</v>
      </c>
      <c r="J8" s="5">
        <v>0</v>
      </c>
      <c r="K8" s="5">
        <v>5021014</v>
      </c>
      <c r="L8" s="5" t="s">
        <v>128</v>
      </c>
      <c r="M8" s="5">
        <v>1</v>
      </c>
      <c r="N8" s="5">
        <v>8</v>
      </c>
      <c r="O8" s="5">
        <v>5021015</v>
      </c>
      <c r="P8" s="5" t="s">
        <v>125</v>
      </c>
      <c r="Q8" s="5">
        <v>8</v>
      </c>
      <c r="R8" s="5">
        <v>11</v>
      </c>
      <c r="S8" s="5">
        <v>5021016</v>
      </c>
      <c r="T8" s="5" t="s">
        <v>127</v>
      </c>
      <c r="U8" s="5">
        <v>12</v>
      </c>
      <c r="V8" s="5">
        <v>12</v>
      </c>
      <c r="W8" s="5">
        <v>4</v>
      </c>
    </row>
    <row r="9" spans="1:23" x14ac:dyDescent="0.3">
      <c r="A9" s="5">
        <v>3210001</v>
      </c>
      <c r="B9" s="5">
        <f>A9+1000</f>
        <v>3211001</v>
      </c>
      <c r="C9" s="5" t="s">
        <v>136</v>
      </c>
      <c r="D9" s="5">
        <v>8010001</v>
      </c>
      <c r="E9" s="5" t="s">
        <v>130</v>
      </c>
      <c r="F9" s="5">
        <v>5121001</v>
      </c>
      <c r="G9" s="5" t="s">
        <v>131</v>
      </c>
      <c r="H9" s="30">
        <v>0</v>
      </c>
      <c r="I9" s="5">
        <v>5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</sheetData>
  <phoneticPr fontId="1" type="noConversion"/>
  <conditionalFormatting sqref="A5:D9">
    <cfRule type="cellIs" dxfId="14" priority="3" operator="equal">
      <formula>0</formula>
    </cfRule>
  </conditionalFormatting>
  <conditionalFormatting sqref="A4:G4 I4:W4">
    <cfRule type="cellIs" dxfId="13" priority="20" operator="equal">
      <formula>0</formula>
    </cfRule>
  </conditionalFormatting>
  <conditionalFormatting sqref="E5:E9">
    <cfRule type="duplicateValues" dxfId="12" priority="14"/>
  </conditionalFormatting>
  <conditionalFormatting sqref="G6">
    <cfRule type="duplicateValues" dxfId="11" priority="9"/>
  </conditionalFormatting>
  <conditionalFormatting sqref="G7">
    <cfRule type="duplicateValues" dxfId="10" priority="5"/>
  </conditionalFormatting>
  <conditionalFormatting sqref="G8">
    <cfRule type="duplicateValues" dxfId="9" priority="4"/>
  </conditionalFormatting>
  <conditionalFormatting sqref="G9">
    <cfRule type="duplicateValues" dxfId="8" priority="2"/>
  </conditionalFormatting>
  <conditionalFormatting sqref="H4:H9 F5:G5 I5:K6 M5:O6 Q5:S6 U5:V6 F6:F9 I7:V9">
    <cfRule type="cellIs" dxfId="7" priority="19" operator="equal">
      <formula>0</formula>
    </cfRule>
  </conditionalFormatting>
  <conditionalFormatting sqref="L5">
    <cfRule type="duplicateValues" dxfId="6" priority="10"/>
  </conditionalFormatting>
  <conditionalFormatting sqref="L6">
    <cfRule type="duplicateValues" dxfId="5" priority="8"/>
  </conditionalFormatting>
  <conditionalFormatting sqref="P5">
    <cfRule type="duplicateValues" dxfId="4" priority="12"/>
  </conditionalFormatting>
  <conditionalFormatting sqref="P6">
    <cfRule type="duplicateValues" dxfId="3" priority="7"/>
  </conditionalFormatting>
  <conditionalFormatting sqref="T5">
    <cfRule type="duplicateValues" dxfId="2" priority="11"/>
  </conditionalFormatting>
  <conditionalFormatting sqref="T6">
    <cfRule type="duplicateValues" dxfId="1" priority="6"/>
  </conditionalFormatting>
  <conditionalFormatting sqref="W5:W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3:P25"/>
  <sheetViews>
    <sheetView workbookViewId="0">
      <selection activeCell="E22" sqref="E22"/>
    </sheetView>
  </sheetViews>
  <sheetFormatPr defaultRowHeight="16.5" x14ac:dyDescent="0.3"/>
  <cols>
    <col min="1" max="1" width="12.875" customWidth="1"/>
    <col min="2" max="2" width="21" bestFit="1" customWidth="1"/>
    <col min="3" max="3" width="12.5" bestFit="1" customWidth="1"/>
    <col min="4" max="4" width="24.25" bestFit="1" customWidth="1"/>
    <col min="5" max="5" width="83.375" customWidth="1"/>
    <col min="6" max="6" width="15" bestFit="1" customWidth="1"/>
    <col min="7" max="10" width="15.625" customWidth="1"/>
    <col min="11" max="11" width="15.5" bestFit="1" customWidth="1"/>
  </cols>
  <sheetData>
    <row r="3" spans="2:16" ht="17.25" thickBot="1" x14ac:dyDescent="0.35"/>
    <row r="4" spans="2:16" x14ac:dyDescent="0.3">
      <c r="B4" s="6" t="s">
        <v>1</v>
      </c>
      <c r="C4" s="6" t="s">
        <v>2</v>
      </c>
      <c r="D4" s="7" t="s">
        <v>23</v>
      </c>
      <c r="E4" s="7" t="s">
        <v>24</v>
      </c>
      <c r="G4" s="11" t="s">
        <v>68</v>
      </c>
      <c r="H4" s="12"/>
      <c r="I4" s="12"/>
      <c r="J4" s="12"/>
      <c r="K4" s="13"/>
    </row>
    <row r="5" spans="2:16" x14ac:dyDescent="0.3">
      <c r="B5" s="8" t="s">
        <v>5</v>
      </c>
      <c r="C5" s="8" t="s">
        <v>0</v>
      </c>
      <c r="D5" s="9" t="s">
        <v>4</v>
      </c>
      <c r="E5" s="9"/>
      <c r="G5" s="14" t="s">
        <v>77</v>
      </c>
      <c r="H5" s="1" t="s">
        <v>69</v>
      </c>
      <c r="I5" s="1" t="s">
        <v>70</v>
      </c>
      <c r="J5" s="1" t="s">
        <v>71</v>
      </c>
      <c r="K5" s="15" t="s">
        <v>72</v>
      </c>
    </row>
    <row r="6" spans="2:16" x14ac:dyDescent="0.3">
      <c r="B6" s="8" t="s">
        <v>100</v>
      </c>
      <c r="C6" s="8" t="s">
        <v>101</v>
      </c>
      <c r="D6" s="20" t="s">
        <v>102</v>
      </c>
      <c r="E6" s="19" t="s">
        <v>103</v>
      </c>
      <c r="G6" s="14"/>
      <c r="H6" s="1" t="s">
        <v>64</v>
      </c>
      <c r="I6" s="1" t="s">
        <v>65</v>
      </c>
      <c r="J6" s="1" t="s">
        <v>66</v>
      </c>
      <c r="K6" s="15" t="s">
        <v>67</v>
      </c>
    </row>
    <row r="7" spans="2:16" ht="24" x14ac:dyDescent="0.3">
      <c r="B7" s="8" t="s">
        <v>3</v>
      </c>
      <c r="C7" s="8" t="s">
        <v>25</v>
      </c>
      <c r="D7" s="9" t="s">
        <v>30</v>
      </c>
      <c r="E7" s="10" t="s">
        <v>27</v>
      </c>
      <c r="G7" s="14"/>
      <c r="H7" s="1" t="s">
        <v>60</v>
      </c>
      <c r="I7" s="1" t="s">
        <v>61</v>
      </c>
      <c r="J7" s="1" t="s">
        <v>62</v>
      </c>
      <c r="K7" s="15" t="s">
        <v>63</v>
      </c>
    </row>
    <row r="8" spans="2:16" ht="24" x14ac:dyDescent="0.3">
      <c r="B8" s="8" t="s">
        <v>7</v>
      </c>
      <c r="C8" s="8" t="s">
        <v>0</v>
      </c>
      <c r="D8" s="9" t="s">
        <v>31</v>
      </c>
      <c r="E8" s="10" t="s">
        <v>26</v>
      </c>
      <c r="G8" s="14" t="s">
        <v>78</v>
      </c>
      <c r="H8" s="1" t="s">
        <v>76</v>
      </c>
      <c r="I8" s="1" t="s">
        <v>75</v>
      </c>
      <c r="J8" s="1" t="s">
        <v>74</v>
      </c>
      <c r="K8" s="15" t="s">
        <v>73</v>
      </c>
    </row>
    <row r="9" spans="2:16" ht="24" x14ac:dyDescent="0.3">
      <c r="B9" s="8" t="s">
        <v>29</v>
      </c>
      <c r="C9" s="8" t="s">
        <v>25</v>
      </c>
      <c r="D9" s="9" t="s">
        <v>32</v>
      </c>
      <c r="E9" s="10" t="s">
        <v>33</v>
      </c>
      <c r="G9" s="14"/>
      <c r="H9" s="1" t="s">
        <v>64</v>
      </c>
      <c r="I9" s="1" t="s">
        <v>65</v>
      </c>
      <c r="J9" s="1" t="s">
        <v>66</v>
      </c>
      <c r="K9" s="15" t="s">
        <v>67</v>
      </c>
    </row>
    <row r="10" spans="2:16" ht="24.75" thickBot="1" x14ac:dyDescent="0.35">
      <c r="B10" s="8" t="s">
        <v>137</v>
      </c>
      <c r="C10" s="8" t="s">
        <v>101</v>
      </c>
      <c r="D10" s="9" t="s">
        <v>138</v>
      </c>
      <c r="E10" s="10" t="s">
        <v>139</v>
      </c>
      <c r="G10" s="16"/>
      <c r="H10" s="17" t="s">
        <v>79</v>
      </c>
      <c r="I10" s="17" t="s">
        <v>80</v>
      </c>
      <c r="J10" s="17" t="s">
        <v>81</v>
      </c>
      <c r="K10" s="18" t="s">
        <v>82</v>
      </c>
    </row>
    <row r="11" spans="2:16" x14ac:dyDescent="0.3">
      <c r="B11" s="8" t="s">
        <v>9</v>
      </c>
      <c r="C11" s="8" t="s">
        <v>0</v>
      </c>
      <c r="D11" s="9" t="s">
        <v>34</v>
      </c>
      <c r="E11" s="9" t="s">
        <v>35</v>
      </c>
    </row>
    <row r="12" spans="2:16" ht="17.25" thickBot="1" x14ac:dyDescent="0.35">
      <c r="B12" s="8" t="s">
        <v>8</v>
      </c>
      <c r="C12" s="8" t="s">
        <v>0</v>
      </c>
      <c r="D12" s="9" t="s">
        <v>36</v>
      </c>
      <c r="E12" s="9" t="s">
        <v>37</v>
      </c>
      <c r="G12" t="s">
        <v>94</v>
      </c>
    </row>
    <row r="13" spans="2:16" ht="24" x14ac:dyDescent="0.3">
      <c r="B13" s="8" t="s">
        <v>11</v>
      </c>
      <c r="C13" s="8" t="s">
        <v>0</v>
      </c>
      <c r="D13" s="9" t="s">
        <v>38</v>
      </c>
      <c r="E13" s="10" t="s">
        <v>39</v>
      </c>
      <c r="G13" s="27" t="s">
        <v>129</v>
      </c>
      <c r="H13" s="12"/>
      <c r="I13" s="12"/>
      <c r="J13" s="12"/>
      <c r="K13" s="12"/>
      <c r="L13" s="12"/>
      <c r="M13" s="12"/>
      <c r="N13" s="12"/>
      <c r="O13" s="12"/>
      <c r="P13" s="13"/>
    </row>
    <row r="14" spans="2:16" ht="24" x14ac:dyDescent="0.3">
      <c r="B14" s="8" t="s">
        <v>41</v>
      </c>
      <c r="C14" s="8" t="s">
        <v>25</v>
      </c>
      <c r="D14" s="9" t="s">
        <v>42</v>
      </c>
      <c r="E14" s="10" t="s">
        <v>43</v>
      </c>
      <c r="G14" s="23" t="s">
        <v>95</v>
      </c>
      <c r="P14" s="22"/>
    </row>
    <row r="15" spans="2:16" x14ac:dyDescent="0.3">
      <c r="B15" s="8" t="s">
        <v>14</v>
      </c>
      <c r="C15" s="8" t="s">
        <v>0</v>
      </c>
      <c r="D15" s="9" t="s">
        <v>83</v>
      </c>
      <c r="E15" s="9" t="s">
        <v>50</v>
      </c>
      <c r="G15" s="21"/>
      <c r="H15" t="s">
        <v>97</v>
      </c>
      <c r="P15" s="22"/>
    </row>
    <row r="16" spans="2:16" x14ac:dyDescent="0.3">
      <c r="B16" s="8" t="s">
        <v>12</v>
      </c>
      <c r="C16" s="8" t="s">
        <v>0</v>
      </c>
      <c r="D16" s="9" t="s">
        <v>84</v>
      </c>
      <c r="E16" s="9" t="s">
        <v>51</v>
      </c>
      <c r="G16" s="28" t="s">
        <v>96</v>
      </c>
      <c r="P16" s="22"/>
    </row>
    <row r="17" spans="2:16" ht="24.75" thickBot="1" x14ac:dyDescent="0.35">
      <c r="B17" s="8" t="s">
        <v>22</v>
      </c>
      <c r="C17" s="8" t="s">
        <v>0</v>
      </c>
      <c r="D17" s="9" t="s">
        <v>52</v>
      </c>
      <c r="E17" s="10" t="s">
        <v>39</v>
      </c>
      <c r="G17" s="24"/>
      <c r="H17" s="25" t="s">
        <v>98</v>
      </c>
      <c r="I17" s="25"/>
      <c r="J17" s="25"/>
      <c r="K17" s="25"/>
      <c r="L17" s="25"/>
      <c r="M17" s="25"/>
      <c r="N17" s="25"/>
      <c r="O17" s="25"/>
      <c r="P17" s="26"/>
    </row>
    <row r="18" spans="2:16" ht="24" x14ac:dyDescent="0.3">
      <c r="B18" s="8" t="s">
        <v>45</v>
      </c>
      <c r="C18" s="8" t="s">
        <v>25</v>
      </c>
      <c r="D18" s="9" t="s">
        <v>53</v>
      </c>
      <c r="E18" s="10" t="s">
        <v>48</v>
      </c>
    </row>
    <row r="19" spans="2:16" x14ac:dyDescent="0.3">
      <c r="B19" s="8" t="s">
        <v>20</v>
      </c>
      <c r="C19" s="8" t="s">
        <v>0</v>
      </c>
      <c r="D19" s="9" t="s">
        <v>85</v>
      </c>
      <c r="E19" s="9" t="s">
        <v>54</v>
      </c>
    </row>
    <row r="20" spans="2:16" x14ac:dyDescent="0.3">
      <c r="B20" s="8" t="s">
        <v>19</v>
      </c>
      <c r="C20" s="8" t="s">
        <v>0</v>
      </c>
      <c r="D20" s="9" t="s">
        <v>86</v>
      </c>
      <c r="E20" s="9" t="s">
        <v>55</v>
      </c>
    </row>
    <row r="21" spans="2:16" ht="24" x14ac:dyDescent="0.3">
      <c r="B21" s="8" t="s">
        <v>18</v>
      </c>
      <c r="C21" s="8" t="s">
        <v>0</v>
      </c>
      <c r="D21" s="9" t="s">
        <v>56</v>
      </c>
      <c r="E21" s="10" t="s">
        <v>39</v>
      </c>
    </row>
    <row r="22" spans="2:16" ht="24" x14ac:dyDescent="0.3">
      <c r="B22" s="8" t="s">
        <v>47</v>
      </c>
      <c r="C22" s="8" t="s">
        <v>25</v>
      </c>
      <c r="D22" s="9" t="s">
        <v>57</v>
      </c>
      <c r="E22" s="10" t="s">
        <v>49</v>
      </c>
    </row>
    <row r="23" spans="2:16" x14ac:dyDescent="0.3">
      <c r="B23" s="8" t="s">
        <v>16</v>
      </c>
      <c r="C23" s="8" t="s">
        <v>0</v>
      </c>
      <c r="D23" s="9" t="s">
        <v>87</v>
      </c>
      <c r="E23" s="9" t="s">
        <v>58</v>
      </c>
    </row>
    <row r="24" spans="2:16" x14ac:dyDescent="0.3">
      <c r="B24" s="8" t="s">
        <v>15</v>
      </c>
      <c r="C24" s="8" t="s">
        <v>0</v>
      </c>
      <c r="D24" s="9" t="s">
        <v>88</v>
      </c>
      <c r="E24" s="9" t="s">
        <v>59</v>
      </c>
    </row>
    <row r="25" spans="2:16" ht="24" x14ac:dyDescent="0.3">
      <c r="B25" s="8" t="s">
        <v>132</v>
      </c>
      <c r="C25" s="8" t="s">
        <v>101</v>
      </c>
      <c r="D25" s="9" t="s">
        <v>134</v>
      </c>
      <c r="E25" s="10" t="s">
        <v>135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2023-10-13T13:14:36Z</dcterms:modified>
</cp:coreProperties>
</file>