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D:\Hub\Excel\"/>
    </mc:Choice>
  </mc:AlternateContent>
  <xr:revisionPtr revIDLastSave="0" documentId="13_ncr:1_{3CA421EB-D6D7-4463-AA6C-68228CB3AAED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시트3" sheetId="1" r:id="rId1"/>
    <sheet name="Tile" sheetId="2" r:id="rId2"/>
    <sheet name="Sub_Idea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J29" i="3" l="1"/>
  <c r="AH29" i="3"/>
  <c r="AF29" i="3"/>
  <c r="AD29" i="3"/>
  <c r="AB29" i="3"/>
  <c r="Z29" i="3"/>
  <c r="AK29" i="3" s="1"/>
  <c r="X29" i="3"/>
  <c r="V29" i="3"/>
  <c r="T29" i="3"/>
  <c r="R29" i="3"/>
  <c r="P29" i="3"/>
  <c r="N29" i="3"/>
  <c r="L29" i="3"/>
  <c r="J29" i="3"/>
  <c r="H29" i="3"/>
  <c r="F29" i="3"/>
  <c r="AJ28" i="3"/>
  <c r="AK28" i="3" s="1"/>
  <c r="AH28" i="3"/>
  <c r="AF28" i="3"/>
  <c r="AD28" i="3"/>
  <c r="AB28" i="3"/>
  <c r="Z28" i="3"/>
  <c r="X28" i="3"/>
  <c r="V28" i="3"/>
  <c r="T28" i="3"/>
  <c r="R28" i="3"/>
  <c r="P28" i="3"/>
  <c r="N28" i="3"/>
  <c r="L28" i="3"/>
  <c r="J28" i="3"/>
  <c r="H28" i="3"/>
  <c r="F28" i="3"/>
  <c r="B28" i="3"/>
  <c r="AJ27" i="3"/>
  <c r="AH27" i="3"/>
  <c r="AF27" i="3"/>
  <c r="AD27" i="3"/>
  <c r="AB27" i="3"/>
  <c r="Z27" i="3"/>
  <c r="X27" i="3"/>
  <c r="V27" i="3"/>
  <c r="T27" i="3"/>
  <c r="AK27" i="3" s="1"/>
  <c r="R27" i="3"/>
  <c r="P27" i="3"/>
  <c r="N27" i="3"/>
  <c r="L27" i="3"/>
  <c r="J27" i="3"/>
  <c r="H27" i="3"/>
  <c r="F27" i="3"/>
  <c r="AJ26" i="3"/>
  <c r="AK26" i="3" s="1"/>
  <c r="AH26" i="3"/>
  <c r="AF26" i="3"/>
  <c r="AD26" i="3"/>
  <c r="AB26" i="3"/>
  <c r="Z26" i="3"/>
  <c r="X26" i="3"/>
  <c r="V26" i="3"/>
  <c r="T26" i="3"/>
  <c r="R26" i="3"/>
  <c r="P26" i="3"/>
  <c r="N26" i="3"/>
  <c r="L26" i="3"/>
  <c r="J26" i="3"/>
  <c r="H26" i="3"/>
  <c r="F26" i="3"/>
  <c r="B26" i="3"/>
  <c r="AJ25" i="3"/>
  <c r="AK25" i="3" s="1"/>
  <c r="AH25" i="3"/>
  <c r="AF25" i="3"/>
  <c r="AD25" i="3"/>
  <c r="AB25" i="3"/>
  <c r="Z25" i="3"/>
  <c r="X25" i="3"/>
  <c r="V25" i="3"/>
  <c r="T25" i="3"/>
  <c r="R25" i="3"/>
  <c r="P25" i="3"/>
  <c r="N25" i="3"/>
  <c r="L25" i="3"/>
  <c r="J25" i="3"/>
  <c r="H25" i="3"/>
  <c r="F25" i="3"/>
  <c r="AJ24" i="3"/>
  <c r="AK24" i="3" s="1"/>
  <c r="AH24" i="3"/>
  <c r="AF24" i="3"/>
  <c r="AD24" i="3"/>
  <c r="AB24" i="3"/>
  <c r="Z24" i="3"/>
  <c r="X24" i="3"/>
  <c r="V24" i="3"/>
  <c r="T24" i="3"/>
  <c r="R24" i="3"/>
  <c r="P24" i="3"/>
  <c r="N24" i="3"/>
  <c r="L24" i="3"/>
  <c r="J24" i="3"/>
  <c r="H24" i="3"/>
  <c r="F24" i="3"/>
  <c r="C24" i="3"/>
  <c r="B24" i="3"/>
  <c r="AJ23" i="3"/>
  <c r="AK23" i="3" s="1"/>
  <c r="AH23" i="3"/>
  <c r="AF23" i="3"/>
  <c r="AD23" i="3"/>
  <c r="AB23" i="3"/>
  <c r="Z23" i="3"/>
  <c r="X23" i="3"/>
  <c r="V23" i="3"/>
  <c r="T23" i="3"/>
  <c r="R23" i="3"/>
  <c r="P23" i="3"/>
  <c r="N23" i="3"/>
  <c r="L23" i="3"/>
  <c r="J23" i="3"/>
  <c r="H23" i="3"/>
  <c r="F23" i="3"/>
  <c r="AJ22" i="3"/>
  <c r="AK22" i="3" s="1"/>
  <c r="AH22" i="3"/>
  <c r="AF22" i="3"/>
  <c r="AD22" i="3"/>
  <c r="AB22" i="3"/>
  <c r="Z22" i="3"/>
  <c r="X22" i="3"/>
  <c r="V22" i="3"/>
  <c r="T22" i="3"/>
  <c r="R22" i="3"/>
  <c r="P22" i="3"/>
  <c r="N22" i="3"/>
  <c r="L22" i="3"/>
  <c r="J22" i="3"/>
  <c r="H22" i="3"/>
  <c r="F22" i="3"/>
  <c r="B22" i="3"/>
  <c r="AJ21" i="3"/>
  <c r="AK21" i="3" s="1"/>
  <c r="AH21" i="3"/>
  <c r="AF21" i="3"/>
  <c r="AD21" i="3"/>
  <c r="AB21" i="3"/>
  <c r="Z21" i="3"/>
  <c r="X21" i="3"/>
  <c r="V21" i="3"/>
  <c r="T21" i="3"/>
  <c r="R21" i="3"/>
  <c r="P21" i="3"/>
  <c r="N21" i="3"/>
  <c r="L21" i="3"/>
  <c r="J21" i="3"/>
  <c r="H21" i="3"/>
  <c r="F21" i="3"/>
  <c r="AJ20" i="3"/>
  <c r="AK20" i="3" s="1"/>
  <c r="AH20" i="3"/>
  <c r="AF20" i="3"/>
  <c r="AD20" i="3"/>
  <c r="AB20" i="3"/>
  <c r="Z20" i="3"/>
  <c r="X20" i="3"/>
  <c r="V20" i="3"/>
  <c r="T20" i="3"/>
  <c r="R20" i="3"/>
  <c r="P20" i="3"/>
  <c r="N20" i="3"/>
  <c r="L20" i="3"/>
  <c r="J20" i="3"/>
  <c r="H20" i="3"/>
  <c r="F20" i="3"/>
  <c r="B20" i="3"/>
  <c r="AK19" i="3"/>
  <c r="AJ19" i="3"/>
  <c r="AH19" i="3"/>
  <c r="AF19" i="3"/>
  <c r="AD19" i="3"/>
  <c r="AB19" i="3"/>
  <c r="Z19" i="3"/>
  <c r="X19" i="3"/>
  <c r="V19" i="3"/>
  <c r="T19" i="3"/>
  <c r="R19" i="3"/>
  <c r="P19" i="3"/>
  <c r="N19" i="3"/>
  <c r="L19" i="3"/>
  <c r="J19" i="3"/>
  <c r="H19" i="3"/>
  <c r="F19" i="3"/>
  <c r="AJ18" i="3"/>
  <c r="AK18" i="3" s="1"/>
  <c r="AH18" i="3"/>
  <c r="AF18" i="3"/>
  <c r="AD18" i="3"/>
  <c r="AB18" i="3"/>
  <c r="Z18" i="3"/>
  <c r="X18" i="3"/>
  <c r="V18" i="3"/>
  <c r="T18" i="3"/>
  <c r="R18" i="3"/>
  <c r="P18" i="3"/>
  <c r="N18" i="3"/>
  <c r="L18" i="3"/>
  <c r="J18" i="3"/>
  <c r="H18" i="3"/>
  <c r="F18" i="3"/>
  <c r="C18" i="3"/>
  <c r="B18" i="3"/>
  <c r="AK17" i="3"/>
  <c r="AJ17" i="3"/>
  <c r="AH17" i="3"/>
  <c r="AF17" i="3"/>
  <c r="AD17" i="3"/>
  <c r="AB17" i="3"/>
  <c r="Z17" i="3"/>
  <c r="X17" i="3"/>
  <c r="V17" i="3"/>
  <c r="T17" i="3"/>
  <c r="R17" i="3"/>
  <c r="P17" i="3"/>
  <c r="N17" i="3"/>
  <c r="L17" i="3"/>
  <c r="J17" i="3"/>
  <c r="H17" i="3"/>
  <c r="F17" i="3"/>
  <c r="AJ16" i="3"/>
  <c r="AH16" i="3"/>
  <c r="AF16" i="3"/>
  <c r="AD16" i="3"/>
  <c r="AK16" i="3" s="1"/>
  <c r="AB16" i="3"/>
  <c r="Z16" i="3"/>
  <c r="X16" i="3"/>
  <c r="V16" i="3"/>
  <c r="T16" i="3"/>
  <c r="R16" i="3"/>
  <c r="P16" i="3"/>
  <c r="N16" i="3"/>
  <c r="L16" i="3"/>
  <c r="J16" i="3"/>
  <c r="H16" i="3"/>
  <c r="F16" i="3"/>
  <c r="B16" i="3"/>
  <c r="AJ15" i="3"/>
  <c r="AK15" i="3" s="1"/>
  <c r="AH15" i="3"/>
  <c r="AF15" i="3"/>
  <c r="AD15" i="3"/>
  <c r="AB15" i="3"/>
  <c r="Z15" i="3"/>
  <c r="X15" i="3"/>
  <c r="V15" i="3"/>
  <c r="T15" i="3"/>
  <c r="R15" i="3"/>
  <c r="P15" i="3"/>
  <c r="N15" i="3"/>
  <c r="L15" i="3"/>
  <c r="J15" i="3"/>
  <c r="H15" i="3"/>
  <c r="F15" i="3"/>
  <c r="AJ14" i="3"/>
  <c r="AK14" i="3" s="1"/>
  <c r="AH14" i="3"/>
  <c r="AF14" i="3"/>
  <c r="AD14" i="3"/>
  <c r="AB14" i="3"/>
  <c r="Z14" i="3"/>
  <c r="X14" i="3"/>
  <c r="V14" i="3"/>
  <c r="T14" i="3"/>
  <c r="R14" i="3"/>
  <c r="P14" i="3"/>
  <c r="N14" i="3"/>
  <c r="L14" i="3"/>
  <c r="J14" i="3"/>
  <c r="H14" i="3"/>
  <c r="F14" i="3"/>
  <c r="B14" i="3"/>
  <c r="AJ13" i="3"/>
  <c r="AK13" i="3" s="1"/>
  <c r="AH13" i="3"/>
  <c r="AF13" i="3"/>
  <c r="AD13" i="3"/>
  <c r="AB13" i="3"/>
  <c r="Z13" i="3"/>
  <c r="X13" i="3"/>
  <c r="V13" i="3"/>
  <c r="T13" i="3"/>
  <c r="R13" i="3"/>
  <c r="P13" i="3"/>
  <c r="N13" i="3"/>
  <c r="L13" i="3"/>
  <c r="J13" i="3"/>
  <c r="H13" i="3"/>
  <c r="F13" i="3"/>
  <c r="AJ12" i="3"/>
  <c r="AH12" i="3"/>
  <c r="AF12" i="3"/>
  <c r="AD12" i="3"/>
  <c r="AB12" i="3"/>
  <c r="Z12" i="3"/>
  <c r="X12" i="3"/>
  <c r="V12" i="3"/>
  <c r="T12" i="3"/>
  <c r="R12" i="3"/>
  <c r="P12" i="3"/>
  <c r="N12" i="3"/>
  <c r="AK12" i="3" s="1"/>
  <c r="L12" i="3"/>
  <c r="J12" i="3"/>
  <c r="H12" i="3"/>
  <c r="F12" i="3"/>
  <c r="C12" i="3"/>
  <c r="B12" i="3"/>
  <c r="AJ11" i="3"/>
  <c r="AK11" i="3" s="1"/>
  <c r="AH11" i="3"/>
  <c r="AF11" i="3"/>
  <c r="AD11" i="3"/>
  <c r="AB11" i="3"/>
  <c r="Z11" i="3"/>
  <c r="X11" i="3"/>
  <c r="V11" i="3"/>
  <c r="T11" i="3"/>
  <c r="R11" i="3"/>
  <c r="P11" i="3"/>
  <c r="N11" i="3"/>
  <c r="L11" i="3"/>
  <c r="J11" i="3"/>
  <c r="H11" i="3"/>
  <c r="F11" i="3"/>
  <c r="AJ10" i="3"/>
  <c r="AH10" i="3"/>
  <c r="AF10" i="3"/>
  <c r="AD10" i="3"/>
  <c r="AB10" i="3"/>
  <c r="Z10" i="3"/>
  <c r="X10" i="3"/>
  <c r="V10" i="3"/>
  <c r="T10" i="3"/>
  <c r="R10" i="3"/>
  <c r="P10" i="3"/>
  <c r="N10" i="3"/>
  <c r="AK10" i="3" s="1"/>
  <c r="L10" i="3"/>
  <c r="J10" i="3"/>
  <c r="H10" i="3"/>
  <c r="F10" i="3"/>
  <c r="AJ9" i="3"/>
  <c r="AK9" i="3" s="1"/>
  <c r="AH9" i="3"/>
  <c r="AF9" i="3"/>
  <c r="AD9" i="3"/>
  <c r="AB9" i="3"/>
  <c r="Z9" i="3"/>
  <c r="X9" i="3"/>
  <c r="V9" i="3"/>
  <c r="T9" i="3"/>
  <c r="R9" i="3"/>
  <c r="P9" i="3"/>
  <c r="N9" i="3"/>
  <c r="L9" i="3"/>
  <c r="J9" i="3"/>
  <c r="H9" i="3"/>
  <c r="F9" i="3"/>
  <c r="AJ8" i="3"/>
  <c r="AK8" i="3" s="1"/>
  <c r="AH8" i="3"/>
  <c r="AF8" i="3"/>
  <c r="AD8" i="3"/>
  <c r="AB8" i="3"/>
  <c r="Z8" i="3"/>
  <c r="X8" i="3"/>
  <c r="V8" i="3"/>
  <c r="T8" i="3"/>
  <c r="R8" i="3"/>
  <c r="P8" i="3"/>
  <c r="N8" i="3"/>
  <c r="L8" i="3"/>
  <c r="J8" i="3"/>
  <c r="H8" i="3"/>
  <c r="F8" i="3"/>
  <c r="AJ7" i="3"/>
  <c r="AH7" i="3"/>
  <c r="AF7" i="3"/>
  <c r="AK7" i="3" s="1"/>
  <c r="AD7" i="3"/>
  <c r="AB7" i="3"/>
  <c r="Z7" i="3"/>
  <c r="X7" i="3"/>
  <c r="V7" i="3"/>
  <c r="T7" i="3"/>
  <c r="R7" i="3"/>
  <c r="P7" i="3"/>
  <c r="N7" i="3"/>
  <c r="L7" i="3"/>
  <c r="J7" i="3"/>
  <c r="H7" i="3"/>
  <c r="F7" i="3"/>
  <c r="AJ6" i="3"/>
  <c r="AK6" i="3" s="1"/>
  <c r="AH6" i="3"/>
  <c r="AF6" i="3"/>
  <c r="AD6" i="3"/>
  <c r="AB6" i="3"/>
  <c r="Z6" i="3"/>
  <c r="X6" i="3"/>
  <c r="V6" i="3"/>
  <c r="T6" i="3"/>
  <c r="R6" i="3"/>
  <c r="P6" i="3"/>
  <c r="N6" i="3"/>
  <c r="L6" i="3"/>
  <c r="J6" i="3"/>
  <c r="H6" i="3"/>
  <c r="F6" i="3"/>
  <c r="F228" i="2"/>
  <c r="F227" i="2"/>
  <c r="F226" i="2"/>
  <c r="F225" i="2"/>
  <c r="F224" i="2"/>
  <c r="F223" i="2"/>
  <c r="F222" i="2"/>
  <c r="F221" i="2"/>
  <c r="F220" i="2"/>
  <c r="F219" i="2"/>
  <c r="F218" i="2"/>
  <c r="F217" i="2"/>
  <c r="F216" i="2"/>
  <c r="F215" i="2"/>
  <c r="F214" i="2"/>
  <c r="F213" i="2"/>
  <c r="F212" i="2"/>
  <c r="F211" i="2"/>
  <c r="F210" i="2"/>
  <c r="F209" i="2"/>
  <c r="F208" i="2"/>
  <c r="F207" i="2"/>
  <c r="F206" i="2"/>
  <c r="F229" i="2" s="1"/>
  <c r="F204" i="2"/>
  <c r="F203" i="2"/>
  <c r="F202" i="2"/>
  <c r="F201" i="2"/>
  <c r="F200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205" i="2" s="1"/>
  <c r="F180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81" i="2" s="1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57" i="2" s="1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33" i="2" s="1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H95" i="2"/>
  <c r="H96" i="2" s="1"/>
  <c r="H97" i="2" s="1"/>
  <c r="H98" i="2" s="1"/>
  <c r="H99" i="2" s="1"/>
  <c r="H100" i="2" s="1"/>
  <c r="F95" i="2"/>
  <c r="F94" i="2"/>
  <c r="F93" i="2"/>
  <c r="F92" i="2"/>
  <c r="F91" i="2"/>
  <c r="F90" i="2"/>
  <c r="F89" i="2"/>
  <c r="P88" i="2"/>
  <c r="F88" i="2"/>
  <c r="U87" i="2"/>
  <c r="P87" i="2"/>
  <c r="O87" i="2"/>
  <c r="O88" i="2" s="1"/>
  <c r="K87" i="2"/>
  <c r="F87" i="2"/>
  <c r="F109" i="2" s="1"/>
  <c r="U86" i="2"/>
  <c r="U88" i="2" s="1"/>
  <c r="P86" i="2"/>
  <c r="P89" i="2" s="1"/>
  <c r="F86" i="2"/>
  <c r="S77" i="2"/>
  <c r="X77" i="2" s="1"/>
  <c r="Q77" i="2"/>
  <c r="O77" i="2"/>
  <c r="S76" i="2"/>
  <c r="Q76" i="2"/>
  <c r="X76" i="2" s="1"/>
  <c r="O76" i="2"/>
  <c r="S75" i="2"/>
  <c r="X75" i="2" s="1"/>
  <c r="Q75" i="2"/>
  <c r="O75" i="2"/>
  <c r="S74" i="2"/>
  <c r="X74" i="2" s="1"/>
  <c r="Q74" i="2"/>
  <c r="P74" i="2"/>
  <c r="P75" i="2" s="1"/>
  <c r="P76" i="2" s="1"/>
  <c r="P77" i="2" s="1"/>
  <c r="O74" i="2"/>
  <c r="S73" i="2"/>
  <c r="X73" i="2" s="1"/>
  <c r="R73" i="2"/>
  <c r="R74" i="2" s="1"/>
  <c r="R75" i="2" s="1"/>
  <c r="R76" i="2" s="1"/>
  <c r="R77" i="2" s="1"/>
  <c r="Q73" i="2"/>
  <c r="P73" i="2"/>
  <c r="O73" i="2"/>
  <c r="L73" i="2"/>
  <c r="L74" i="2" s="1"/>
  <c r="L75" i="2" s="1"/>
  <c r="L76" i="2" s="1"/>
  <c r="L77" i="2" s="1"/>
  <c r="S72" i="2"/>
  <c r="R72" i="2"/>
  <c r="Q72" i="2"/>
  <c r="X72" i="2" s="1"/>
  <c r="P72" i="2"/>
  <c r="O72" i="2"/>
  <c r="N72" i="2"/>
  <c r="N73" i="2" s="1"/>
  <c r="N74" i="2" s="1"/>
  <c r="N75" i="2" s="1"/>
  <c r="N76" i="2" s="1"/>
  <c r="N77" i="2" s="1"/>
  <c r="L72" i="2"/>
  <c r="W71" i="2"/>
  <c r="U71" i="2"/>
  <c r="S71" i="2"/>
  <c r="Q71" i="2"/>
  <c r="O71" i="2"/>
  <c r="X71" i="2" s="1"/>
  <c r="W70" i="2"/>
  <c r="U70" i="2"/>
  <c r="S70" i="2"/>
  <c r="X70" i="2" s="1"/>
  <c r="Q70" i="2"/>
  <c r="O70" i="2"/>
  <c r="W69" i="2"/>
  <c r="X69" i="2" s="1"/>
  <c r="U69" i="2"/>
  <c r="S69" i="2"/>
  <c r="Q69" i="2"/>
  <c r="O69" i="2"/>
  <c r="K69" i="2"/>
  <c r="K70" i="2" s="1"/>
  <c r="K71" i="2" s="1"/>
  <c r="K72" i="2" s="1"/>
  <c r="K73" i="2" s="1"/>
  <c r="K74" i="2" s="1"/>
  <c r="K75" i="2" s="1"/>
  <c r="K76" i="2" s="1"/>
  <c r="K77" i="2" s="1"/>
  <c r="F69" i="2"/>
  <c r="F70" i="2" s="1"/>
  <c r="F71" i="2" s="1"/>
  <c r="F72" i="2" s="1"/>
  <c r="F73" i="2" s="1"/>
  <c r="W68" i="2"/>
  <c r="U68" i="2"/>
  <c r="S68" i="2"/>
  <c r="Q68" i="2"/>
  <c r="O68" i="2"/>
  <c r="X68" i="2" s="1"/>
  <c r="K68" i="2"/>
  <c r="F68" i="2"/>
  <c r="W67" i="2"/>
  <c r="U67" i="2"/>
  <c r="S67" i="2"/>
  <c r="X67" i="2" s="1"/>
  <c r="Q67" i="2"/>
  <c r="O67" i="2"/>
  <c r="K67" i="2"/>
  <c r="F67" i="2"/>
  <c r="W66" i="2"/>
  <c r="X66" i="2" s="1"/>
  <c r="U66" i="2"/>
  <c r="S66" i="2"/>
  <c r="Q66" i="2"/>
  <c r="O66" i="2"/>
  <c r="A3" i="1"/>
  <c r="A4" i="1" s="1"/>
  <c r="A5" i="1" s="1"/>
  <c r="A6" i="1" s="1"/>
  <c r="A7" i="1" s="1"/>
  <c r="A8" i="1" s="1"/>
  <c r="A9" i="1" s="1"/>
  <c r="A10" i="1" s="1"/>
</calcChain>
</file>

<file path=xl/sharedStrings.xml><?xml version="1.0" encoding="utf-8"?>
<sst xmlns="http://schemas.openxmlformats.org/spreadsheetml/2006/main" count="196" uniqueCount="110">
  <si>
    <t>GroupID</t>
  </si>
  <si>
    <t>Tile</t>
  </si>
  <si>
    <t>Tier</t>
  </si>
  <si>
    <t>TileModel</t>
  </si>
  <si>
    <t>Tilepattern</t>
  </si>
  <si>
    <t>TierTile6Model</t>
  </si>
  <si>
    <t>6TierPattern</t>
  </si>
  <si>
    <t>TierTile5Model</t>
  </si>
  <si>
    <t>5TierPattern</t>
  </si>
  <si>
    <t>TierTile4Model</t>
  </si>
  <si>
    <t>4TierPattern</t>
  </si>
  <si>
    <t>TierTile3Model</t>
  </si>
  <si>
    <t>3TierPattern</t>
  </si>
  <si>
    <t>TierTile2Model</t>
  </si>
  <si>
    <t>2TierPattern</t>
  </si>
  <si>
    <t>TierTile1Model</t>
  </si>
  <si>
    <t>1TierPattern</t>
  </si>
  <si>
    <t>BlankTile</t>
  </si>
  <si>
    <t>BlankTileModel</t>
  </si>
  <si>
    <t>BlankPattern</t>
  </si>
  <si>
    <t>InteractionTile</t>
  </si>
  <si>
    <t>InteractionTileModel</t>
  </si>
  <si>
    <t>EnvironmentTile</t>
  </si>
  <si>
    <t>EnvironmentTileModel</t>
  </si>
  <si>
    <t>TileInfo</t>
  </si>
  <si>
    <t>ItemRate</t>
  </si>
  <si>
    <t>DescText</t>
  </si>
  <si>
    <t>StatType</t>
  </si>
  <si>
    <t>BaseStat</t>
  </si>
  <si>
    <t>UseChance</t>
  </si>
  <si>
    <t>ID</t>
  </si>
  <si>
    <t>ObjecID</t>
  </si>
  <si>
    <t>Item1</t>
  </si>
  <si>
    <t>ItemRate1</t>
  </si>
  <si>
    <t>Item2</t>
  </si>
  <si>
    <t>ItemRate2</t>
  </si>
  <si>
    <t>Item3</t>
  </si>
  <si>
    <t>ItemRate3</t>
  </si>
  <si>
    <t>Item4</t>
  </si>
  <si>
    <t>ItemRate4</t>
  </si>
  <si>
    <t>Item5</t>
  </si>
  <si>
    <t>ItemRate5</t>
  </si>
  <si>
    <t>TotalRate</t>
  </si>
  <si>
    <t>Attack</t>
  </si>
  <si>
    <t>Defence</t>
  </si>
  <si>
    <t>ObjectRate</t>
  </si>
  <si>
    <t>Object</t>
  </si>
  <si>
    <t>TendencyReward</t>
  </si>
  <si>
    <t>성향 스텟을 주요 보상으로 선정한 데이터 / 레벨 업 및 몬스터 처치 시 보상을 통해 획득 가능</t>
  </si>
  <si>
    <t>선택지 내 모든 수치의 합</t>
  </si>
  <si>
    <t>Type</t>
  </si>
  <si>
    <t>Reward1</t>
  </si>
  <si>
    <t>RewardStatMin1</t>
  </si>
  <si>
    <t>RewardStatMax1</t>
  </si>
  <si>
    <t>Reward2</t>
  </si>
  <si>
    <t>RewardStatMin2</t>
  </si>
  <si>
    <t>RewardStatMax2</t>
  </si>
  <si>
    <t>Reward3</t>
  </si>
  <si>
    <t>RewardStatMin3</t>
  </si>
  <si>
    <t>RewardStatMax3</t>
  </si>
  <si>
    <t>Reward4</t>
  </si>
  <si>
    <t>RewardStatMin4</t>
  </si>
  <si>
    <t>RewardStatMax4</t>
  </si>
  <si>
    <t>TotalStat</t>
  </si>
  <si>
    <t>tendency</t>
  </si>
  <si>
    <t>composure</t>
  </si>
  <si>
    <t>boldness</t>
  </si>
  <si>
    <t>Emotion</t>
  </si>
  <si>
    <t>confusion</t>
  </si>
  <si>
    <t>티어 타일 내 오브젝트 생성 확률 / 레벨 당 확률 조절 형태</t>
  </si>
  <si>
    <t>TierTile</t>
  </si>
  <si>
    <t>Lv</t>
  </si>
  <si>
    <t>Object1</t>
  </si>
  <si>
    <t>ObjectRate1</t>
  </si>
  <si>
    <t>Object2</t>
  </si>
  <si>
    <t>ObjectRate2</t>
  </si>
  <si>
    <t>Object3</t>
  </si>
  <si>
    <t>ObjectRate3</t>
  </si>
  <si>
    <t>Object4</t>
  </si>
  <si>
    <t>ObjectRate4</t>
  </si>
  <si>
    <t>Object5</t>
  </si>
  <si>
    <t>ObjectRate5</t>
  </si>
  <si>
    <t>Object6</t>
  </si>
  <si>
    <t>ObjectRate6</t>
  </si>
  <si>
    <t>Object7</t>
  </si>
  <si>
    <t>ObjectRate7</t>
  </si>
  <si>
    <t>Object8</t>
  </si>
  <si>
    <t>ObjectRate8</t>
  </si>
  <si>
    <t>Object9</t>
  </si>
  <si>
    <t>ObjectRate9</t>
  </si>
  <si>
    <t>Object10</t>
  </si>
  <si>
    <t>ObjectRate10</t>
  </si>
  <si>
    <t>Object11</t>
  </si>
  <si>
    <t>ObjectRate11</t>
  </si>
  <si>
    <t>Object12</t>
  </si>
  <si>
    <t>ObjectRate12</t>
  </si>
  <si>
    <t>Object13</t>
  </si>
  <si>
    <t>ObjectRate13</t>
  </si>
  <si>
    <t>Object14</t>
  </si>
  <si>
    <t>ObjectRate14</t>
  </si>
  <si>
    <t>Object15</t>
  </si>
  <si>
    <t>ObjectRate15</t>
  </si>
  <si>
    <t>Object16</t>
  </si>
  <si>
    <t>ObjectRate16</t>
  </si>
  <si>
    <t>Tier1</t>
  </si>
  <si>
    <t>Tier2</t>
  </si>
  <si>
    <t>Tier3</t>
  </si>
  <si>
    <t>Tier4</t>
  </si>
  <si>
    <t>Tier5</t>
  </si>
  <si>
    <t>Tier6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</si>
</sst>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0"/>
      <color rgb="FF000000"/>
      <name val="Arial"/>
      <scheme val="minor"/>
    </font>
    <font>
      <b/>
      <sz val="11"/>
      <color rgb="FF000000"/>
      <name val="&quot;맑은 고딕&quot;"/>
      <family val="3"/>
      <charset val="129"/>
    </font>
    <font>
      <sz val="11"/>
      <color rgb="FF000000"/>
      <name val="&quot;맑은 고딕&quot;"/>
      <family val="3"/>
      <charset val="129"/>
    </font>
    <font>
      <sz val="11"/>
      <color theme="1"/>
      <name val="Arial"/>
      <family val="2"/>
    </font>
    <font>
      <sz val="10"/>
      <color theme="1"/>
      <name val="Arial"/>
      <family val="2"/>
      <scheme val="minor"/>
    </font>
    <font>
      <sz val="8"/>
      <name val="Arial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A9D08E"/>
        <bgColor rgb="FFA9D08E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  <fill>
      <patternFill patternType="solid">
        <fgColor rgb="FF999999"/>
        <bgColor rgb="FF999999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4" fillId="0" borderId="0" xfId="0" applyFont="1"/>
    <xf numFmtId="0" fontId="1" fillId="4" borderId="1" xfId="0" applyFont="1" applyFill="1" applyBorder="1" applyAlignment="1">
      <alignment horizontal="center"/>
    </xf>
    <xf numFmtId="1" fontId="2" fillId="3" borderId="1" xfId="0" applyNumberFormat="1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1" fontId="2" fillId="5" borderId="1" xfId="0" applyNumberFormat="1" applyFont="1" applyFill="1" applyBorder="1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10"/>
  <sheetViews>
    <sheetView tabSelected="1" workbookViewId="0">
      <selection activeCell="F11" sqref="F11"/>
    </sheetView>
  </sheetViews>
  <sheetFormatPr defaultColWidth="12.5703125" defaultRowHeight="15.75" customHeight="1"/>
  <cols>
    <col min="2" max="2" width="21.140625" customWidth="1"/>
    <col min="3" max="3" width="23.42578125" customWidth="1"/>
    <col min="4" max="4" width="22.42578125" customWidth="1"/>
    <col min="5" max="5" width="16.85546875" bestFit="1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s="2">
        <v>101</v>
      </c>
      <c r="B2" s="2" t="s">
        <v>2</v>
      </c>
      <c r="C2" s="2">
        <v>6</v>
      </c>
      <c r="D2" s="2" t="s">
        <v>5</v>
      </c>
      <c r="E2" s="2" t="s">
        <v>6</v>
      </c>
    </row>
    <row r="3" spans="1:5">
      <c r="A3" s="2">
        <f t="shared" ref="A3:A10" si="0">A2+1</f>
        <v>102</v>
      </c>
      <c r="B3" s="2" t="s">
        <v>2</v>
      </c>
      <c r="C3" s="2">
        <v>5</v>
      </c>
      <c r="D3" s="2" t="s">
        <v>7</v>
      </c>
      <c r="E3" s="2" t="s">
        <v>8</v>
      </c>
    </row>
    <row r="4" spans="1:5">
      <c r="A4" s="2">
        <f t="shared" si="0"/>
        <v>103</v>
      </c>
      <c r="B4" s="2" t="s">
        <v>2</v>
      </c>
      <c r="C4" s="2">
        <v>4</v>
      </c>
      <c r="D4" s="2" t="s">
        <v>9</v>
      </c>
      <c r="E4" s="2" t="s">
        <v>10</v>
      </c>
    </row>
    <row r="5" spans="1:5">
      <c r="A5" s="2">
        <f t="shared" si="0"/>
        <v>104</v>
      </c>
      <c r="B5" s="2" t="s">
        <v>2</v>
      </c>
      <c r="C5" s="2">
        <v>3</v>
      </c>
      <c r="D5" s="2" t="s">
        <v>11</v>
      </c>
      <c r="E5" s="2" t="s">
        <v>12</v>
      </c>
    </row>
    <row r="6" spans="1:5">
      <c r="A6" s="2">
        <f t="shared" si="0"/>
        <v>105</v>
      </c>
      <c r="B6" s="2" t="s">
        <v>2</v>
      </c>
      <c r="C6" s="2">
        <v>2</v>
      </c>
      <c r="D6" s="2" t="s">
        <v>13</v>
      </c>
      <c r="E6" s="2" t="s">
        <v>14</v>
      </c>
    </row>
    <row r="7" spans="1:5">
      <c r="A7" s="2">
        <f t="shared" si="0"/>
        <v>106</v>
      </c>
      <c r="B7" s="2" t="s">
        <v>2</v>
      </c>
      <c r="C7" s="2">
        <v>1</v>
      </c>
      <c r="D7" s="2" t="s">
        <v>15</v>
      </c>
      <c r="E7" s="2" t="s">
        <v>16</v>
      </c>
    </row>
    <row r="8" spans="1:5">
      <c r="A8" s="2">
        <f t="shared" si="0"/>
        <v>107</v>
      </c>
      <c r="B8" s="3" t="s">
        <v>17</v>
      </c>
      <c r="C8" s="3">
        <v>0</v>
      </c>
      <c r="D8" s="3" t="s">
        <v>18</v>
      </c>
      <c r="E8" s="2" t="s">
        <v>19</v>
      </c>
    </row>
    <row r="9" spans="1:5">
      <c r="A9" s="2">
        <f t="shared" si="0"/>
        <v>108</v>
      </c>
      <c r="B9" s="3" t="s">
        <v>20</v>
      </c>
      <c r="C9" s="3">
        <v>0</v>
      </c>
      <c r="D9" s="3" t="s">
        <v>21</v>
      </c>
      <c r="E9" s="2">
        <v>0</v>
      </c>
    </row>
    <row r="10" spans="1:5">
      <c r="A10" s="2">
        <f t="shared" si="0"/>
        <v>109</v>
      </c>
      <c r="B10" s="3" t="s">
        <v>22</v>
      </c>
      <c r="C10" s="3">
        <v>0</v>
      </c>
      <c r="D10" s="3" t="s">
        <v>23</v>
      </c>
      <c r="E10" s="2">
        <v>0</v>
      </c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F3:Y229"/>
  <sheetViews>
    <sheetView workbookViewId="0"/>
  </sheetViews>
  <sheetFormatPr defaultColWidth="12.5703125" defaultRowHeight="15.75" customHeight="1"/>
  <cols>
    <col min="2" max="2" width="20.7109375" customWidth="1"/>
    <col min="3" max="3" width="22.140625" customWidth="1"/>
    <col min="4" max="4" width="22.28515625" customWidth="1"/>
    <col min="6" max="6" width="10.5703125" customWidth="1"/>
    <col min="7" max="7" width="17.28515625" customWidth="1"/>
    <col min="10" max="10" width="14" customWidth="1"/>
    <col min="11" max="11" width="17.140625" customWidth="1"/>
    <col min="12" max="12" width="15.5703125" customWidth="1"/>
    <col min="13" max="13" width="14" customWidth="1"/>
    <col min="14" max="14" width="15.28515625" customWidth="1"/>
    <col min="15" max="15" width="15.7109375" customWidth="1"/>
    <col min="16" max="16" width="10.5703125" customWidth="1"/>
    <col min="17" max="17" width="15.28515625" customWidth="1"/>
    <col min="18" max="18" width="15.5703125" customWidth="1"/>
    <col min="19" max="19" width="12.42578125" customWidth="1"/>
    <col min="20" max="20" width="15.28515625" customWidth="1"/>
    <col min="21" max="21" width="15.5703125" customWidth="1"/>
    <col min="22" max="22" width="15.28515625" customWidth="1"/>
    <col min="23" max="23" width="9.7109375" customWidth="1"/>
    <col min="24" max="24" width="14.140625" customWidth="1"/>
    <col min="25" max="25" width="19.140625" customWidth="1"/>
  </cols>
  <sheetData>
    <row r="3" spans="25:25">
      <c r="Y3" s="4" t="s">
        <v>24</v>
      </c>
    </row>
    <row r="64" spans="11:11">
      <c r="K64" s="4" t="s">
        <v>25</v>
      </c>
    </row>
    <row r="65" spans="6:24">
      <c r="F65" s="1" t="s">
        <v>26</v>
      </c>
      <c r="G65" s="1" t="s">
        <v>27</v>
      </c>
      <c r="H65" s="1" t="s">
        <v>28</v>
      </c>
      <c r="I65" s="1" t="s">
        <v>29</v>
      </c>
      <c r="K65" s="1" t="s">
        <v>30</v>
      </c>
      <c r="L65" s="1" t="s">
        <v>31</v>
      </c>
      <c r="M65" s="1" t="s">
        <v>2</v>
      </c>
      <c r="N65" s="1" t="s">
        <v>32</v>
      </c>
      <c r="O65" s="1" t="s">
        <v>33</v>
      </c>
      <c r="P65" s="1" t="s">
        <v>34</v>
      </c>
      <c r="Q65" s="1" t="s">
        <v>35</v>
      </c>
      <c r="R65" s="1" t="s">
        <v>36</v>
      </c>
      <c r="S65" s="1" t="s">
        <v>37</v>
      </c>
      <c r="T65" s="1" t="s">
        <v>38</v>
      </c>
      <c r="U65" s="1" t="s">
        <v>39</v>
      </c>
      <c r="V65" s="1" t="s">
        <v>40</v>
      </c>
      <c r="W65" s="1" t="s">
        <v>41</v>
      </c>
      <c r="X65" s="5" t="s">
        <v>42</v>
      </c>
    </row>
    <row r="66" spans="6:24">
      <c r="F66" s="2">
        <v>9010001</v>
      </c>
      <c r="G66" s="2" t="s">
        <v>43</v>
      </c>
      <c r="H66" s="2">
        <v>10</v>
      </c>
      <c r="I66" s="2">
        <v>0</v>
      </c>
      <c r="K66" s="2">
        <v>1070001</v>
      </c>
      <c r="L66" s="2">
        <v>1030006</v>
      </c>
      <c r="M66" s="2">
        <v>6</v>
      </c>
      <c r="N66" s="2">
        <v>1050001</v>
      </c>
      <c r="O66" s="2">
        <f t="shared" ref="O66:O71" si="0">10000/5</f>
        <v>2000</v>
      </c>
      <c r="P66" s="2">
        <v>1050002</v>
      </c>
      <c r="Q66" s="2">
        <f t="shared" ref="Q66:Q71" si="1">10000/5</f>
        <v>2000</v>
      </c>
      <c r="R66" s="2">
        <v>1050003</v>
      </c>
      <c r="S66" s="2">
        <f t="shared" ref="S66:S71" si="2">10000/5</f>
        <v>2000</v>
      </c>
      <c r="T66" s="2">
        <v>1050003</v>
      </c>
      <c r="U66" s="2">
        <f t="shared" ref="U66:U71" si="3">10000/5</f>
        <v>2000</v>
      </c>
      <c r="V66" s="2">
        <v>1050005</v>
      </c>
      <c r="W66" s="2">
        <f t="shared" ref="W66:W71" si="4">10000/5</f>
        <v>2000</v>
      </c>
      <c r="X66" s="2">
        <f t="shared" ref="X66:X77" si="5">SUM(W66,U66,S66,Q66,O66)</f>
        <v>10000</v>
      </c>
    </row>
    <row r="67" spans="6:24">
      <c r="F67" s="2">
        <f t="shared" ref="F67:F73" si="6">F66+1</f>
        <v>9010002</v>
      </c>
      <c r="G67" s="2" t="s">
        <v>43</v>
      </c>
      <c r="H67" s="2">
        <v>20</v>
      </c>
      <c r="I67" s="2">
        <v>0</v>
      </c>
      <c r="K67" s="2">
        <f t="shared" ref="K67:K77" si="7">K66+1</f>
        <v>1070002</v>
      </c>
      <c r="L67" s="2">
        <v>1030007</v>
      </c>
      <c r="M67" s="2">
        <v>5</v>
      </c>
      <c r="N67" s="2">
        <v>1050001</v>
      </c>
      <c r="O67" s="2">
        <f t="shared" si="0"/>
        <v>2000</v>
      </c>
      <c r="P67" s="2">
        <v>1050002</v>
      </c>
      <c r="Q67" s="2">
        <f t="shared" si="1"/>
        <v>2000</v>
      </c>
      <c r="R67" s="2">
        <v>1050003</v>
      </c>
      <c r="S67" s="2">
        <f t="shared" si="2"/>
        <v>2000</v>
      </c>
      <c r="T67" s="2">
        <v>1050003</v>
      </c>
      <c r="U67" s="2">
        <f t="shared" si="3"/>
        <v>2000</v>
      </c>
      <c r="V67" s="2">
        <v>1050005</v>
      </c>
      <c r="W67" s="2">
        <f t="shared" si="4"/>
        <v>2000</v>
      </c>
      <c r="X67" s="2">
        <f t="shared" si="5"/>
        <v>10000</v>
      </c>
    </row>
    <row r="68" spans="6:24">
      <c r="F68" s="2">
        <f t="shared" si="6"/>
        <v>9010003</v>
      </c>
      <c r="G68" s="2">
        <v>0</v>
      </c>
      <c r="H68" s="2">
        <v>20</v>
      </c>
      <c r="I68" s="2">
        <v>3</v>
      </c>
      <c r="K68" s="2">
        <f t="shared" si="7"/>
        <v>1070003</v>
      </c>
      <c r="L68" s="2">
        <v>1030008</v>
      </c>
      <c r="M68" s="2">
        <v>4</v>
      </c>
      <c r="N68" s="2">
        <v>1050001</v>
      </c>
      <c r="O68" s="2">
        <f t="shared" si="0"/>
        <v>2000</v>
      </c>
      <c r="P68" s="2">
        <v>1050002</v>
      </c>
      <c r="Q68" s="2">
        <f t="shared" si="1"/>
        <v>2000</v>
      </c>
      <c r="R68" s="2">
        <v>1050003</v>
      </c>
      <c r="S68" s="2">
        <f t="shared" si="2"/>
        <v>2000</v>
      </c>
      <c r="T68" s="2">
        <v>1050003</v>
      </c>
      <c r="U68" s="2">
        <f t="shared" si="3"/>
        <v>2000</v>
      </c>
      <c r="V68" s="2">
        <v>1050005</v>
      </c>
      <c r="W68" s="2">
        <f t="shared" si="4"/>
        <v>2000</v>
      </c>
      <c r="X68" s="2">
        <f t="shared" si="5"/>
        <v>10000</v>
      </c>
    </row>
    <row r="69" spans="6:24">
      <c r="F69" s="2">
        <f t="shared" si="6"/>
        <v>9010004</v>
      </c>
      <c r="G69" s="2">
        <v>0</v>
      </c>
      <c r="H69" s="2">
        <v>30</v>
      </c>
      <c r="I69" s="2">
        <v>3</v>
      </c>
      <c r="K69" s="2">
        <f t="shared" si="7"/>
        <v>1070004</v>
      </c>
      <c r="L69" s="2">
        <v>1030009</v>
      </c>
      <c r="M69" s="2">
        <v>3</v>
      </c>
      <c r="N69" s="2">
        <v>1050001</v>
      </c>
      <c r="O69" s="2">
        <f t="shared" si="0"/>
        <v>2000</v>
      </c>
      <c r="P69" s="2">
        <v>1050002</v>
      </c>
      <c r="Q69" s="2">
        <f t="shared" si="1"/>
        <v>2000</v>
      </c>
      <c r="R69" s="2">
        <v>1050003</v>
      </c>
      <c r="S69" s="2">
        <f t="shared" si="2"/>
        <v>2000</v>
      </c>
      <c r="T69" s="2">
        <v>1050003</v>
      </c>
      <c r="U69" s="2">
        <f t="shared" si="3"/>
        <v>2000</v>
      </c>
      <c r="V69" s="2">
        <v>1050005</v>
      </c>
      <c r="W69" s="2">
        <f t="shared" si="4"/>
        <v>2000</v>
      </c>
      <c r="X69" s="2">
        <f t="shared" si="5"/>
        <v>10000</v>
      </c>
    </row>
    <row r="70" spans="6:24">
      <c r="F70" s="2">
        <f t="shared" si="6"/>
        <v>9010005</v>
      </c>
      <c r="G70" s="2" t="s">
        <v>43</v>
      </c>
      <c r="H70" s="2">
        <v>50</v>
      </c>
      <c r="I70" s="2">
        <v>0</v>
      </c>
      <c r="K70" s="2">
        <f t="shared" si="7"/>
        <v>1070005</v>
      </c>
      <c r="L70" s="2">
        <v>1030010</v>
      </c>
      <c r="M70" s="2">
        <v>2</v>
      </c>
      <c r="N70" s="2">
        <v>1050001</v>
      </c>
      <c r="O70" s="2">
        <f t="shared" si="0"/>
        <v>2000</v>
      </c>
      <c r="P70" s="2">
        <v>1050002</v>
      </c>
      <c r="Q70" s="2">
        <f t="shared" si="1"/>
        <v>2000</v>
      </c>
      <c r="R70" s="2">
        <v>1050003</v>
      </c>
      <c r="S70" s="2">
        <f t="shared" si="2"/>
        <v>2000</v>
      </c>
      <c r="T70" s="2">
        <v>1050003</v>
      </c>
      <c r="U70" s="2">
        <f t="shared" si="3"/>
        <v>2000</v>
      </c>
      <c r="V70" s="2">
        <v>1050005</v>
      </c>
      <c r="W70" s="2">
        <f t="shared" si="4"/>
        <v>2000</v>
      </c>
      <c r="X70" s="2">
        <f t="shared" si="5"/>
        <v>10000</v>
      </c>
    </row>
    <row r="71" spans="6:24">
      <c r="F71" s="2">
        <f t="shared" si="6"/>
        <v>9010006</v>
      </c>
      <c r="G71" s="2" t="s">
        <v>44</v>
      </c>
      <c r="H71" s="2">
        <v>10</v>
      </c>
      <c r="I71" s="2">
        <v>0</v>
      </c>
      <c r="K71" s="2">
        <f t="shared" si="7"/>
        <v>1070006</v>
      </c>
      <c r="L71" s="2">
        <v>1030011</v>
      </c>
      <c r="M71" s="2">
        <v>1</v>
      </c>
      <c r="N71" s="2">
        <v>1050001</v>
      </c>
      <c r="O71" s="2">
        <f t="shared" si="0"/>
        <v>2000</v>
      </c>
      <c r="P71" s="2">
        <v>1050002</v>
      </c>
      <c r="Q71" s="2">
        <f t="shared" si="1"/>
        <v>2000</v>
      </c>
      <c r="R71" s="2">
        <v>1050003</v>
      </c>
      <c r="S71" s="2">
        <f t="shared" si="2"/>
        <v>2000</v>
      </c>
      <c r="T71" s="2">
        <v>1050003</v>
      </c>
      <c r="U71" s="2">
        <f t="shared" si="3"/>
        <v>2000</v>
      </c>
      <c r="V71" s="2">
        <v>1050005</v>
      </c>
      <c r="W71" s="2">
        <f t="shared" si="4"/>
        <v>2000</v>
      </c>
      <c r="X71" s="2">
        <f t="shared" si="5"/>
        <v>10000</v>
      </c>
    </row>
    <row r="72" spans="6:24">
      <c r="F72" s="2">
        <f t="shared" si="6"/>
        <v>9010007</v>
      </c>
      <c r="G72" s="2" t="s">
        <v>44</v>
      </c>
      <c r="H72" s="2">
        <v>20</v>
      </c>
      <c r="I72" s="2">
        <v>0</v>
      </c>
      <c r="K72" s="2">
        <f t="shared" si="7"/>
        <v>1070007</v>
      </c>
      <c r="L72" s="2">
        <f t="shared" ref="L72:L77" si="8">L71+1</f>
        <v>1030012</v>
      </c>
      <c r="M72" s="2">
        <v>6</v>
      </c>
      <c r="N72" s="2">
        <f t="shared" ref="N72:N77" si="9">N71+1</f>
        <v>1050002</v>
      </c>
      <c r="O72" s="6">
        <f t="shared" ref="O72:O77" si="10">10000/3</f>
        <v>3333.3333333333335</v>
      </c>
      <c r="P72" s="2">
        <f t="shared" ref="P72:P77" si="11">P71+1</f>
        <v>1050003</v>
      </c>
      <c r="Q72" s="6">
        <f t="shared" ref="Q72:Q77" si="12">10000/3</f>
        <v>3333.3333333333335</v>
      </c>
      <c r="R72" s="2">
        <f t="shared" ref="R72:R77" si="13">R71+1</f>
        <v>1050004</v>
      </c>
      <c r="S72" s="6">
        <f t="shared" ref="S72:S77" si="14">10000/3</f>
        <v>3333.3333333333335</v>
      </c>
      <c r="T72" s="2">
        <v>0</v>
      </c>
      <c r="U72" s="2">
        <v>0</v>
      </c>
      <c r="V72" s="2">
        <v>0</v>
      </c>
      <c r="W72" s="2">
        <v>0</v>
      </c>
      <c r="X72" s="2">
        <f t="shared" si="5"/>
        <v>10000</v>
      </c>
    </row>
    <row r="73" spans="6:24">
      <c r="F73" s="2">
        <f t="shared" si="6"/>
        <v>9010008</v>
      </c>
      <c r="G73" s="2" t="s">
        <v>44</v>
      </c>
      <c r="H73" s="2">
        <v>30</v>
      </c>
      <c r="I73" s="2">
        <v>0</v>
      </c>
      <c r="K73" s="2">
        <f t="shared" si="7"/>
        <v>1070008</v>
      </c>
      <c r="L73" s="2">
        <f t="shared" si="8"/>
        <v>1030013</v>
      </c>
      <c r="M73" s="2">
        <v>5</v>
      </c>
      <c r="N73" s="2">
        <f t="shared" si="9"/>
        <v>1050003</v>
      </c>
      <c r="O73" s="6">
        <f t="shared" si="10"/>
        <v>3333.3333333333335</v>
      </c>
      <c r="P73" s="2">
        <f t="shared" si="11"/>
        <v>1050004</v>
      </c>
      <c r="Q73" s="6">
        <f t="shared" si="12"/>
        <v>3333.3333333333335</v>
      </c>
      <c r="R73" s="2">
        <f t="shared" si="13"/>
        <v>1050005</v>
      </c>
      <c r="S73" s="6">
        <f t="shared" si="14"/>
        <v>3333.3333333333335</v>
      </c>
      <c r="T73" s="2">
        <v>0</v>
      </c>
      <c r="U73" s="2">
        <v>0</v>
      </c>
      <c r="V73" s="2">
        <v>0</v>
      </c>
      <c r="W73" s="2">
        <v>0</v>
      </c>
      <c r="X73" s="2">
        <f t="shared" si="5"/>
        <v>10000</v>
      </c>
    </row>
    <row r="74" spans="6:24">
      <c r="K74" s="2">
        <f t="shared" si="7"/>
        <v>1070009</v>
      </c>
      <c r="L74" s="2">
        <f t="shared" si="8"/>
        <v>1030014</v>
      </c>
      <c r="M74" s="2">
        <v>4</v>
      </c>
      <c r="N74" s="2">
        <f t="shared" si="9"/>
        <v>1050004</v>
      </c>
      <c r="O74" s="6">
        <f t="shared" si="10"/>
        <v>3333.3333333333335</v>
      </c>
      <c r="P74" s="2">
        <f t="shared" si="11"/>
        <v>1050005</v>
      </c>
      <c r="Q74" s="6">
        <f t="shared" si="12"/>
        <v>3333.3333333333335</v>
      </c>
      <c r="R74" s="2">
        <f t="shared" si="13"/>
        <v>1050006</v>
      </c>
      <c r="S74" s="6">
        <f t="shared" si="14"/>
        <v>3333.3333333333335</v>
      </c>
      <c r="T74" s="2">
        <v>0</v>
      </c>
      <c r="U74" s="2">
        <v>0</v>
      </c>
      <c r="V74" s="2">
        <v>0</v>
      </c>
      <c r="W74" s="2">
        <v>0</v>
      </c>
      <c r="X74" s="2">
        <f t="shared" si="5"/>
        <v>10000</v>
      </c>
    </row>
    <row r="75" spans="6:24">
      <c r="K75" s="2">
        <f t="shared" si="7"/>
        <v>1070010</v>
      </c>
      <c r="L75" s="2">
        <f t="shared" si="8"/>
        <v>1030015</v>
      </c>
      <c r="M75" s="2">
        <v>3</v>
      </c>
      <c r="N75" s="2">
        <f t="shared" si="9"/>
        <v>1050005</v>
      </c>
      <c r="O75" s="6">
        <f t="shared" si="10"/>
        <v>3333.3333333333335</v>
      </c>
      <c r="P75" s="2">
        <f t="shared" si="11"/>
        <v>1050006</v>
      </c>
      <c r="Q75" s="6">
        <f t="shared" si="12"/>
        <v>3333.3333333333335</v>
      </c>
      <c r="R75" s="2">
        <f t="shared" si="13"/>
        <v>1050007</v>
      </c>
      <c r="S75" s="6">
        <f t="shared" si="14"/>
        <v>3333.3333333333335</v>
      </c>
      <c r="T75" s="2">
        <v>0</v>
      </c>
      <c r="U75" s="2">
        <v>0</v>
      </c>
      <c r="V75" s="2">
        <v>0</v>
      </c>
      <c r="W75" s="2">
        <v>0</v>
      </c>
      <c r="X75" s="2">
        <f t="shared" si="5"/>
        <v>10000</v>
      </c>
    </row>
    <row r="76" spans="6:24">
      <c r="K76" s="2">
        <f t="shared" si="7"/>
        <v>1070011</v>
      </c>
      <c r="L76" s="2">
        <f t="shared" si="8"/>
        <v>1030016</v>
      </c>
      <c r="M76" s="2">
        <v>2</v>
      </c>
      <c r="N76" s="2">
        <f t="shared" si="9"/>
        <v>1050006</v>
      </c>
      <c r="O76" s="6">
        <f t="shared" si="10"/>
        <v>3333.3333333333335</v>
      </c>
      <c r="P76" s="2">
        <f t="shared" si="11"/>
        <v>1050007</v>
      </c>
      <c r="Q76" s="6">
        <f t="shared" si="12"/>
        <v>3333.3333333333335</v>
      </c>
      <c r="R76" s="2">
        <f t="shared" si="13"/>
        <v>1050008</v>
      </c>
      <c r="S76" s="6">
        <f t="shared" si="14"/>
        <v>3333.3333333333335</v>
      </c>
      <c r="T76" s="2">
        <v>0</v>
      </c>
      <c r="U76" s="2">
        <v>0</v>
      </c>
      <c r="V76" s="2">
        <v>0</v>
      </c>
      <c r="W76" s="2">
        <v>0</v>
      </c>
      <c r="X76" s="2">
        <f t="shared" si="5"/>
        <v>10000</v>
      </c>
    </row>
    <row r="77" spans="6:24">
      <c r="K77" s="2">
        <f t="shared" si="7"/>
        <v>1070012</v>
      </c>
      <c r="L77" s="2">
        <f t="shared" si="8"/>
        <v>1030017</v>
      </c>
      <c r="M77" s="2">
        <v>1</v>
      </c>
      <c r="N77" s="2">
        <f t="shared" si="9"/>
        <v>1050007</v>
      </c>
      <c r="O77" s="6">
        <f t="shared" si="10"/>
        <v>3333.3333333333335</v>
      </c>
      <c r="P77" s="2">
        <f t="shared" si="11"/>
        <v>1050008</v>
      </c>
      <c r="Q77" s="6">
        <f t="shared" si="12"/>
        <v>3333.3333333333335</v>
      </c>
      <c r="R77" s="2">
        <f t="shared" si="13"/>
        <v>1050009</v>
      </c>
      <c r="S77" s="6">
        <f t="shared" si="14"/>
        <v>3333.3333333333335</v>
      </c>
      <c r="T77" s="2">
        <v>0</v>
      </c>
      <c r="U77" s="2">
        <v>0</v>
      </c>
      <c r="V77" s="2">
        <v>0</v>
      </c>
      <c r="W77" s="2">
        <v>0</v>
      </c>
      <c r="X77" s="2">
        <f t="shared" si="5"/>
        <v>10000</v>
      </c>
    </row>
    <row r="84" spans="6:22">
      <c r="H84" s="4" t="s">
        <v>17</v>
      </c>
      <c r="M84" s="4" t="s">
        <v>22</v>
      </c>
      <c r="R84" s="4" t="s">
        <v>20</v>
      </c>
    </row>
    <row r="85" spans="6:22">
      <c r="F85" s="1" t="s">
        <v>45</v>
      </c>
      <c r="H85" s="1" t="s">
        <v>30</v>
      </c>
      <c r="I85" s="1" t="s">
        <v>1</v>
      </c>
      <c r="J85" s="1" t="s">
        <v>46</v>
      </c>
      <c r="K85" s="1" t="s">
        <v>45</v>
      </c>
      <c r="M85" s="1" t="s">
        <v>0</v>
      </c>
      <c r="N85" s="1" t="s">
        <v>1</v>
      </c>
      <c r="O85" s="1" t="s">
        <v>46</v>
      </c>
      <c r="P85" s="1" t="s">
        <v>45</v>
      </c>
      <c r="R85" s="1" t="s">
        <v>0</v>
      </c>
      <c r="S85" s="1" t="s">
        <v>1</v>
      </c>
      <c r="T85" s="1" t="s">
        <v>46</v>
      </c>
      <c r="U85" s="1" t="s">
        <v>45</v>
      </c>
    </row>
    <row r="86" spans="6:22">
      <c r="F86" s="6">
        <f t="shared" ref="F86:F108" si="15">(10000/23)</f>
        <v>434.78260869565219</v>
      </c>
      <c r="H86" s="2">
        <v>102001</v>
      </c>
      <c r="I86" s="2" t="s">
        <v>17</v>
      </c>
      <c r="J86" s="2">
        <v>1030024</v>
      </c>
      <c r="K86" s="6">
        <v>10000</v>
      </c>
      <c r="M86" s="2">
        <v>103001</v>
      </c>
      <c r="N86" s="2" t="s">
        <v>22</v>
      </c>
      <c r="O86" s="2">
        <v>1030001</v>
      </c>
      <c r="P86" s="6">
        <f t="shared" ref="P86:P88" si="16">10000/3</f>
        <v>3333.3333333333335</v>
      </c>
      <c r="R86" s="2">
        <v>1021001</v>
      </c>
      <c r="S86" s="2" t="s">
        <v>20</v>
      </c>
      <c r="T86" s="2">
        <v>1030028</v>
      </c>
      <c r="U86" s="6">
        <f t="shared" ref="U86:U87" si="17">10000/2</f>
        <v>5000</v>
      </c>
    </row>
    <row r="87" spans="6:22">
      <c r="F87" s="6">
        <f t="shared" si="15"/>
        <v>434.78260869565219</v>
      </c>
      <c r="H87" s="7" t="s">
        <v>42</v>
      </c>
      <c r="I87" s="7"/>
      <c r="J87" s="7"/>
      <c r="K87" s="8">
        <f>SUM(K86)</f>
        <v>10000</v>
      </c>
      <c r="M87" s="2">
        <v>103001</v>
      </c>
      <c r="N87" s="2" t="s">
        <v>22</v>
      </c>
      <c r="O87" s="2">
        <f t="shared" ref="O87:O88" si="18">O86+1</f>
        <v>1030002</v>
      </c>
      <c r="P87" s="6">
        <f t="shared" si="16"/>
        <v>3333.3333333333335</v>
      </c>
      <c r="R87" s="2">
        <v>1021001</v>
      </c>
      <c r="S87" s="2" t="s">
        <v>20</v>
      </c>
      <c r="T87" s="2">
        <v>1030029</v>
      </c>
      <c r="U87" s="6">
        <f t="shared" si="17"/>
        <v>5000</v>
      </c>
    </row>
    <row r="88" spans="6:22">
      <c r="F88" s="6">
        <f t="shared" si="15"/>
        <v>434.78260869565219</v>
      </c>
      <c r="M88" s="2">
        <v>103001</v>
      </c>
      <c r="N88" s="2" t="s">
        <v>22</v>
      </c>
      <c r="O88" s="2">
        <f t="shared" si="18"/>
        <v>1030003</v>
      </c>
      <c r="P88" s="6">
        <f t="shared" si="16"/>
        <v>3333.3333333333335</v>
      </c>
      <c r="R88" s="7" t="s">
        <v>42</v>
      </c>
      <c r="S88" s="7"/>
      <c r="T88" s="7"/>
      <c r="U88" s="8">
        <f>SUM(U86:U87)</f>
        <v>10000</v>
      </c>
    </row>
    <row r="89" spans="6:22">
      <c r="F89" s="6">
        <f t="shared" si="15"/>
        <v>434.78260869565219</v>
      </c>
      <c r="M89" s="7" t="s">
        <v>42</v>
      </c>
      <c r="N89" s="7"/>
      <c r="O89" s="7"/>
      <c r="P89" s="8">
        <f>SUM(P86:P88)</f>
        <v>10000</v>
      </c>
    </row>
    <row r="90" spans="6:22">
      <c r="F90" s="6">
        <f t="shared" si="15"/>
        <v>434.78260869565219</v>
      </c>
    </row>
    <row r="91" spans="6:22">
      <c r="F91" s="6">
        <f t="shared" si="15"/>
        <v>434.78260869565219</v>
      </c>
    </row>
    <row r="92" spans="6:22">
      <c r="F92" s="6">
        <f t="shared" si="15"/>
        <v>434.78260869565219</v>
      </c>
      <c r="H92" s="4" t="s">
        <v>47</v>
      </c>
      <c r="J92" s="4" t="s">
        <v>48</v>
      </c>
      <c r="V92" s="4" t="s">
        <v>49</v>
      </c>
    </row>
    <row r="93" spans="6:22">
      <c r="F93" s="6">
        <f t="shared" si="15"/>
        <v>434.78260869565219</v>
      </c>
      <c r="H93" s="1" t="s">
        <v>30</v>
      </c>
      <c r="I93" s="1" t="s">
        <v>50</v>
      </c>
      <c r="J93" s="1" t="s">
        <v>51</v>
      </c>
      <c r="K93" s="1" t="s">
        <v>52</v>
      </c>
      <c r="L93" s="1" t="s">
        <v>53</v>
      </c>
      <c r="M93" s="1" t="s">
        <v>54</v>
      </c>
      <c r="N93" s="1" t="s">
        <v>55</v>
      </c>
      <c r="O93" s="1" t="s">
        <v>56</v>
      </c>
      <c r="P93" s="1" t="s">
        <v>57</v>
      </c>
      <c r="Q93" s="1" t="s">
        <v>58</v>
      </c>
      <c r="R93" s="1" t="s">
        <v>59</v>
      </c>
      <c r="S93" s="1" t="s">
        <v>60</v>
      </c>
      <c r="T93" s="1" t="s">
        <v>61</v>
      </c>
      <c r="U93" s="1" t="s">
        <v>62</v>
      </c>
      <c r="V93" s="1" t="s">
        <v>63</v>
      </c>
    </row>
    <row r="94" spans="6:22">
      <c r="F94" s="6">
        <f t="shared" si="15"/>
        <v>434.78260869565219</v>
      </c>
      <c r="H94" s="2">
        <v>2010001</v>
      </c>
      <c r="I94" s="2" t="s">
        <v>64</v>
      </c>
      <c r="J94" s="2" t="s">
        <v>65</v>
      </c>
      <c r="K94" s="2">
        <v>1</v>
      </c>
      <c r="L94" s="2">
        <v>3</v>
      </c>
      <c r="M94" s="2" t="s">
        <v>66</v>
      </c>
      <c r="N94" s="2">
        <v>1</v>
      </c>
      <c r="O94" s="2">
        <v>3</v>
      </c>
      <c r="P94" s="2" t="s">
        <v>67</v>
      </c>
      <c r="Q94" s="2">
        <v>1</v>
      </c>
      <c r="R94" s="2">
        <v>3</v>
      </c>
      <c r="S94" s="2" t="s">
        <v>68</v>
      </c>
      <c r="T94" s="2">
        <v>1</v>
      </c>
      <c r="U94" s="2">
        <v>3</v>
      </c>
      <c r="V94" s="2">
        <v>8</v>
      </c>
    </row>
    <row r="95" spans="6:22">
      <c r="F95" s="6">
        <f t="shared" si="15"/>
        <v>434.78260869565219</v>
      </c>
      <c r="H95" s="2">
        <f t="shared" ref="H95:H100" si="19">H94+1</f>
        <v>2010002</v>
      </c>
      <c r="I95" s="2" t="s">
        <v>64</v>
      </c>
      <c r="J95" s="2" t="s">
        <v>65</v>
      </c>
      <c r="K95" s="2">
        <v>2</v>
      </c>
      <c r="L95" s="2">
        <v>5</v>
      </c>
      <c r="M95" s="2" t="s">
        <v>66</v>
      </c>
      <c r="N95" s="2">
        <v>3</v>
      </c>
      <c r="O95" s="2">
        <v>5</v>
      </c>
      <c r="P95" s="2" t="s">
        <v>67</v>
      </c>
      <c r="Q95" s="2">
        <v>2</v>
      </c>
      <c r="R95" s="2">
        <v>4</v>
      </c>
      <c r="S95" s="2" t="s">
        <v>68</v>
      </c>
      <c r="T95" s="2">
        <v>2</v>
      </c>
      <c r="U95" s="2">
        <v>3</v>
      </c>
      <c r="V95" s="2">
        <v>8</v>
      </c>
    </row>
    <row r="96" spans="6:22">
      <c r="F96" s="6">
        <f t="shared" si="15"/>
        <v>434.78260869565219</v>
      </c>
      <c r="H96" s="2">
        <f t="shared" si="19"/>
        <v>2010003</v>
      </c>
      <c r="I96" s="2" t="s">
        <v>64</v>
      </c>
      <c r="J96" s="2" t="s">
        <v>65</v>
      </c>
      <c r="K96" s="2">
        <v>1</v>
      </c>
      <c r="L96" s="2">
        <v>3</v>
      </c>
      <c r="M96" s="2" t="s">
        <v>66</v>
      </c>
      <c r="N96" s="2">
        <v>1</v>
      </c>
      <c r="O96" s="2">
        <v>3</v>
      </c>
      <c r="P96" s="2" t="s">
        <v>67</v>
      </c>
      <c r="Q96" s="2">
        <v>1</v>
      </c>
      <c r="R96" s="2">
        <v>3</v>
      </c>
      <c r="S96" s="2" t="s">
        <v>68</v>
      </c>
      <c r="T96" s="2">
        <v>1</v>
      </c>
      <c r="U96" s="2">
        <v>3</v>
      </c>
      <c r="V96" s="2">
        <v>8</v>
      </c>
    </row>
    <row r="97" spans="6:22">
      <c r="F97" s="6">
        <f t="shared" si="15"/>
        <v>434.78260869565219</v>
      </c>
      <c r="H97" s="2">
        <f t="shared" si="19"/>
        <v>2010004</v>
      </c>
      <c r="I97" s="2" t="s">
        <v>64</v>
      </c>
      <c r="J97" s="2" t="s">
        <v>65</v>
      </c>
      <c r="K97" s="2">
        <v>1</v>
      </c>
      <c r="L97" s="2">
        <v>3</v>
      </c>
      <c r="M97" s="2" t="s">
        <v>66</v>
      </c>
      <c r="N97" s="2">
        <v>1</v>
      </c>
      <c r="O97" s="2">
        <v>3</v>
      </c>
      <c r="P97" s="2" t="s">
        <v>67</v>
      </c>
      <c r="Q97" s="2">
        <v>1</v>
      </c>
      <c r="R97" s="2">
        <v>3</v>
      </c>
      <c r="S97" s="2" t="s">
        <v>68</v>
      </c>
      <c r="T97" s="2">
        <v>1</v>
      </c>
      <c r="U97" s="2">
        <v>3</v>
      </c>
      <c r="V97" s="2">
        <v>8</v>
      </c>
    </row>
    <row r="98" spans="6:22">
      <c r="F98" s="6">
        <f t="shared" si="15"/>
        <v>434.78260869565219</v>
      </c>
      <c r="H98" s="2">
        <f t="shared" si="19"/>
        <v>2010005</v>
      </c>
      <c r="I98" s="2" t="s">
        <v>64</v>
      </c>
      <c r="J98" s="2" t="s">
        <v>65</v>
      </c>
      <c r="K98" s="2">
        <v>1</v>
      </c>
      <c r="L98" s="2">
        <v>3</v>
      </c>
      <c r="M98" s="2" t="s">
        <v>66</v>
      </c>
      <c r="N98" s="2">
        <v>1</v>
      </c>
      <c r="O98" s="2">
        <v>3</v>
      </c>
      <c r="P98" s="2" t="s">
        <v>67</v>
      </c>
      <c r="Q98" s="2">
        <v>1</v>
      </c>
      <c r="R98" s="2">
        <v>3</v>
      </c>
      <c r="S98" s="2" t="s">
        <v>68</v>
      </c>
      <c r="T98" s="2">
        <v>1</v>
      </c>
      <c r="U98" s="2">
        <v>3</v>
      </c>
      <c r="V98" s="2">
        <v>8</v>
      </c>
    </row>
    <row r="99" spans="6:22">
      <c r="F99" s="6">
        <f t="shared" si="15"/>
        <v>434.78260869565219</v>
      </c>
      <c r="H99" s="2">
        <f t="shared" si="19"/>
        <v>2010006</v>
      </c>
      <c r="I99" s="2" t="s">
        <v>64</v>
      </c>
      <c r="J99" s="2" t="s">
        <v>65</v>
      </c>
      <c r="K99" s="2">
        <v>1</v>
      </c>
      <c r="L99" s="2">
        <v>3</v>
      </c>
      <c r="M99" s="2" t="s">
        <v>66</v>
      </c>
      <c r="N99" s="2">
        <v>1</v>
      </c>
      <c r="O99" s="2">
        <v>3</v>
      </c>
      <c r="P99" s="2" t="s">
        <v>67</v>
      </c>
      <c r="Q99" s="2">
        <v>1</v>
      </c>
      <c r="R99" s="2">
        <v>3</v>
      </c>
      <c r="S99" s="2" t="s">
        <v>68</v>
      </c>
      <c r="T99" s="2">
        <v>1</v>
      </c>
      <c r="U99" s="2">
        <v>3</v>
      </c>
      <c r="V99" s="2">
        <v>8</v>
      </c>
    </row>
    <row r="100" spans="6:22">
      <c r="F100" s="6">
        <f t="shared" si="15"/>
        <v>434.78260869565219</v>
      </c>
      <c r="H100" s="2">
        <f t="shared" si="19"/>
        <v>2010007</v>
      </c>
      <c r="I100" s="2" t="s">
        <v>64</v>
      </c>
      <c r="J100" s="2" t="s">
        <v>65</v>
      </c>
      <c r="K100" s="2">
        <v>1</v>
      </c>
      <c r="L100" s="2">
        <v>3</v>
      </c>
      <c r="M100" s="2" t="s">
        <v>66</v>
      </c>
      <c r="N100" s="2">
        <v>1</v>
      </c>
      <c r="O100" s="2">
        <v>3</v>
      </c>
      <c r="P100" s="2" t="s">
        <v>67</v>
      </c>
      <c r="Q100" s="2">
        <v>1</v>
      </c>
      <c r="R100" s="2">
        <v>3</v>
      </c>
      <c r="S100" s="2" t="s">
        <v>68</v>
      </c>
      <c r="T100" s="2">
        <v>1</v>
      </c>
      <c r="U100" s="2">
        <v>3</v>
      </c>
      <c r="V100" s="2">
        <v>8</v>
      </c>
    </row>
    <row r="101" spans="6:22">
      <c r="F101" s="6">
        <f t="shared" si="15"/>
        <v>434.78260869565219</v>
      </c>
    </row>
    <row r="102" spans="6:22">
      <c r="F102" s="6">
        <f t="shared" si="15"/>
        <v>434.78260869565219</v>
      </c>
    </row>
    <row r="103" spans="6:22">
      <c r="F103" s="6">
        <f t="shared" si="15"/>
        <v>434.78260869565219</v>
      </c>
    </row>
    <row r="104" spans="6:22">
      <c r="F104" s="6">
        <f t="shared" si="15"/>
        <v>434.78260869565219</v>
      </c>
    </row>
    <row r="105" spans="6:22">
      <c r="F105" s="6">
        <f t="shared" si="15"/>
        <v>434.78260869565219</v>
      </c>
    </row>
    <row r="106" spans="6:22">
      <c r="F106" s="6">
        <f t="shared" si="15"/>
        <v>434.78260869565219</v>
      </c>
    </row>
    <row r="107" spans="6:22">
      <c r="F107" s="6">
        <f t="shared" si="15"/>
        <v>434.78260869565219</v>
      </c>
    </row>
    <row r="108" spans="6:22">
      <c r="F108" s="6">
        <f t="shared" si="15"/>
        <v>434.78260869565219</v>
      </c>
    </row>
    <row r="109" spans="6:22">
      <c r="F109" s="8">
        <f>SUM(F86:F108)</f>
        <v>9999.9999999999982</v>
      </c>
    </row>
    <row r="110" spans="6:22">
      <c r="F110" s="6">
        <f t="shared" ref="F110:F132" si="20">(10000/23)</f>
        <v>434.78260869565219</v>
      </c>
    </row>
    <row r="111" spans="6:22">
      <c r="F111" s="6">
        <f t="shared" si="20"/>
        <v>434.78260869565219</v>
      </c>
    </row>
    <row r="112" spans="6:22">
      <c r="F112" s="6">
        <f t="shared" si="20"/>
        <v>434.78260869565219</v>
      </c>
    </row>
    <row r="113" spans="6:6">
      <c r="F113" s="6">
        <f t="shared" si="20"/>
        <v>434.78260869565219</v>
      </c>
    </row>
    <row r="114" spans="6:6">
      <c r="F114" s="6">
        <f t="shared" si="20"/>
        <v>434.78260869565219</v>
      </c>
    </row>
    <row r="115" spans="6:6">
      <c r="F115" s="6">
        <f t="shared" si="20"/>
        <v>434.78260869565219</v>
      </c>
    </row>
    <row r="116" spans="6:6">
      <c r="F116" s="6">
        <f t="shared" si="20"/>
        <v>434.78260869565219</v>
      </c>
    </row>
    <row r="117" spans="6:6">
      <c r="F117" s="6">
        <f t="shared" si="20"/>
        <v>434.78260869565219</v>
      </c>
    </row>
    <row r="118" spans="6:6">
      <c r="F118" s="6">
        <f t="shared" si="20"/>
        <v>434.78260869565219</v>
      </c>
    </row>
    <row r="119" spans="6:6">
      <c r="F119" s="6">
        <f t="shared" si="20"/>
        <v>434.78260869565219</v>
      </c>
    </row>
    <row r="120" spans="6:6">
      <c r="F120" s="6">
        <f t="shared" si="20"/>
        <v>434.78260869565219</v>
      </c>
    </row>
    <row r="121" spans="6:6">
      <c r="F121" s="6">
        <f t="shared" si="20"/>
        <v>434.78260869565219</v>
      </c>
    </row>
    <row r="122" spans="6:6">
      <c r="F122" s="6">
        <f t="shared" si="20"/>
        <v>434.78260869565219</v>
      </c>
    </row>
    <row r="123" spans="6:6">
      <c r="F123" s="6">
        <f t="shared" si="20"/>
        <v>434.78260869565219</v>
      </c>
    </row>
    <row r="124" spans="6:6">
      <c r="F124" s="6">
        <f t="shared" si="20"/>
        <v>434.78260869565219</v>
      </c>
    </row>
    <row r="125" spans="6:6">
      <c r="F125" s="6">
        <f t="shared" si="20"/>
        <v>434.78260869565219</v>
      </c>
    </row>
    <row r="126" spans="6:6">
      <c r="F126" s="6">
        <f t="shared" si="20"/>
        <v>434.78260869565219</v>
      </c>
    </row>
    <row r="127" spans="6:6">
      <c r="F127" s="6">
        <f t="shared" si="20"/>
        <v>434.78260869565219</v>
      </c>
    </row>
    <row r="128" spans="6:6">
      <c r="F128" s="6">
        <f t="shared" si="20"/>
        <v>434.78260869565219</v>
      </c>
    </row>
    <row r="129" spans="6:6">
      <c r="F129" s="6">
        <f t="shared" si="20"/>
        <v>434.78260869565219</v>
      </c>
    </row>
    <row r="130" spans="6:6">
      <c r="F130" s="6">
        <f t="shared" si="20"/>
        <v>434.78260869565219</v>
      </c>
    </row>
    <row r="131" spans="6:6">
      <c r="F131" s="6">
        <f t="shared" si="20"/>
        <v>434.78260869565219</v>
      </c>
    </row>
    <row r="132" spans="6:6">
      <c r="F132" s="6">
        <f t="shared" si="20"/>
        <v>434.78260869565219</v>
      </c>
    </row>
    <row r="133" spans="6:6">
      <c r="F133" s="8">
        <f>SUM(F110:F132)</f>
        <v>9999.9999999999982</v>
      </c>
    </row>
    <row r="134" spans="6:6">
      <c r="F134" s="6">
        <f t="shared" ref="F134:F156" si="21">(10000/23)</f>
        <v>434.78260869565219</v>
      </c>
    </row>
    <row r="135" spans="6:6">
      <c r="F135" s="6">
        <f t="shared" si="21"/>
        <v>434.78260869565219</v>
      </c>
    </row>
    <row r="136" spans="6:6">
      <c r="F136" s="6">
        <f t="shared" si="21"/>
        <v>434.78260869565219</v>
      </c>
    </row>
    <row r="137" spans="6:6">
      <c r="F137" s="6">
        <f t="shared" si="21"/>
        <v>434.78260869565219</v>
      </c>
    </row>
    <row r="138" spans="6:6">
      <c r="F138" s="6">
        <f t="shared" si="21"/>
        <v>434.78260869565219</v>
      </c>
    </row>
    <row r="139" spans="6:6">
      <c r="F139" s="6">
        <f t="shared" si="21"/>
        <v>434.78260869565219</v>
      </c>
    </row>
    <row r="140" spans="6:6">
      <c r="F140" s="6">
        <f t="shared" si="21"/>
        <v>434.78260869565219</v>
      </c>
    </row>
    <row r="141" spans="6:6">
      <c r="F141" s="6">
        <f t="shared" si="21"/>
        <v>434.78260869565219</v>
      </c>
    </row>
    <row r="142" spans="6:6">
      <c r="F142" s="6">
        <f t="shared" si="21"/>
        <v>434.78260869565219</v>
      </c>
    </row>
    <row r="143" spans="6:6">
      <c r="F143" s="6">
        <f t="shared" si="21"/>
        <v>434.78260869565219</v>
      </c>
    </row>
    <row r="144" spans="6:6">
      <c r="F144" s="6">
        <f t="shared" si="21"/>
        <v>434.78260869565219</v>
      </c>
    </row>
    <row r="145" spans="6:6">
      <c r="F145" s="6">
        <f t="shared" si="21"/>
        <v>434.78260869565219</v>
      </c>
    </row>
    <row r="146" spans="6:6">
      <c r="F146" s="6">
        <f t="shared" si="21"/>
        <v>434.78260869565219</v>
      </c>
    </row>
    <row r="147" spans="6:6">
      <c r="F147" s="6">
        <f t="shared" si="21"/>
        <v>434.78260869565219</v>
      </c>
    </row>
    <row r="148" spans="6:6">
      <c r="F148" s="6">
        <f t="shared" si="21"/>
        <v>434.78260869565219</v>
      </c>
    </row>
    <row r="149" spans="6:6">
      <c r="F149" s="6">
        <f t="shared" si="21"/>
        <v>434.78260869565219</v>
      </c>
    </row>
    <row r="150" spans="6:6">
      <c r="F150" s="6">
        <f t="shared" si="21"/>
        <v>434.78260869565219</v>
      </c>
    </row>
    <row r="151" spans="6:6">
      <c r="F151" s="6">
        <f t="shared" si="21"/>
        <v>434.78260869565219</v>
      </c>
    </row>
    <row r="152" spans="6:6">
      <c r="F152" s="6">
        <f t="shared" si="21"/>
        <v>434.78260869565219</v>
      </c>
    </row>
    <row r="153" spans="6:6">
      <c r="F153" s="6">
        <f t="shared" si="21"/>
        <v>434.78260869565219</v>
      </c>
    </row>
    <row r="154" spans="6:6">
      <c r="F154" s="6">
        <f t="shared" si="21"/>
        <v>434.78260869565219</v>
      </c>
    </row>
    <row r="155" spans="6:6">
      <c r="F155" s="6">
        <f t="shared" si="21"/>
        <v>434.78260869565219</v>
      </c>
    </row>
    <row r="156" spans="6:6">
      <c r="F156" s="6">
        <f t="shared" si="21"/>
        <v>434.78260869565219</v>
      </c>
    </row>
    <row r="157" spans="6:6">
      <c r="F157" s="8">
        <f>SUM(F134:F156)</f>
        <v>9999.9999999999982</v>
      </c>
    </row>
    <row r="158" spans="6:6">
      <c r="F158" s="6">
        <f t="shared" ref="F158:F180" si="22">(10000/23)</f>
        <v>434.78260869565219</v>
      </c>
    </row>
    <row r="159" spans="6:6">
      <c r="F159" s="6">
        <f t="shared" si="22"/>
        <v>434.78260869565219</v>
      </c>
    </row>
    <row r="160" spans="6:6">
      <c r="F160" s="6">
        <f t="shared" si="22"/>
        <v>434.78260869565219</v>
      </c>
    </row>
    <row r="161" spans="6:6">
      <c r="F161" s="6">
        <f t="shared" si="22"/>
        <v>434.78260869565219</v>
      </c>
    </row>
    <row r="162" spans="6:6">
      <c r="F162" s="6">
        <f t="shared" si="22"/>
        <v>434.78260869565219</v>
      </c>
    </row>
    <row r="163" spans="6:6">
      <c r="F163" s="6">
        <f t="shared" si="22"/>
        <v>434.78260869565219</v>
      </c>
    </row>
    <row r="164" spans="6:6">
      <c r="F164" s="6">
        <f t="shared" si="22"/>
        <v>434.78260869565219</v>
      </c>
    </row>
    <row r="165" spans="6:6">
      <c r="F165" s="6">
        <f t="shared" si="22"/>
        <v>434.78260869565219</v>
      </c>
    </row>
    <row r="166" spans="6:6">
      <c r="F166" s="6">
        <f t="shared" si="22"/>
        <v>434.78260869565219</v>
      </c>
    </row>
    <row r="167" spans="6:6">
      <c r="F167" s="6">
        <f t="shared" si="22"/>
        <v>434.78260869565219</v>
      </c>
    </row>
    <row r="168" spans="6:6">
      <c r="F168" s="6">
        <f t="shared" si="22"/>
        <v>434.78260869565219</v>
      </c>
    </row>
    <row r="169" spans="6:6">
      <c r="F169" s="6">
        <f t="shared" si="22"/>
        <v>434.78260869565219</v>
      </c>
    </row>
    <row r="170" spans="6:6">
      <c r="F170" s="6">
        <f t="shared" si="22"/>
        <v>434.78260869565219</v>
      </c>
    </row>
    <row r="171" spans="6:6">
      <c r="F171" s="6">
        <f t="shared" si="22"/>
        <v>434.78260869565219</v>
      </c>
    </row>
    <row r="172" spans="6:6">
      <c r="F172" s="6">
        <f t="shared" si="22"/>
        <v>434.78260869565219</v>
      </c>
    </row>
    <row r="173" spans="6:6">
      <c r="F173" s="6">
        <f t="shared" si="22"/>
        <v>434.78260869565219</v>
      </c>
    </row>
    <row r="174" spans="6:6">
      <c r="F174" s="6">
        <f t="shared" si="22"/>
        <v>434.78260869565219</v>
      </c>
    </row>
    <row r="175" spans="6:6">
      <c r="F175" s="6">
        <f t="shared" si="22"/>
        <v>434.78260869565219</v>
      </c>
    </row>
    <row r="176" spans="6:6">
      <c r="F176" s="6">
        <f t="shared" si="22"/>
        <v>434.78260869565219</v>
      </c>
    </row>
    <row r="177" spans="6:6">
      <c r="F177" s="6">
        <f t="shared" si="22"/>
        <v>434.78260869565219</v>
      </c>
    </row>
    <row r="178" spans="6:6">
      <c r="F178" s="6">
        <f t="shared" si="22"/>
        <v>434.78260869565219</v>
      </c>
    </row>
    <row r="179" spans="6:6">
      <c r="F179" s="6">
        <f t="shared" si="22"/>
        <v>434.78260869565219</v>
      </c>
    </row>
    <row r="180" spans="6:6">
      <c r="F180" s="6">
        <f t="shared" si="22"/>
        <v>434.78260869565219</v>
      </c>
    </row>
    <row r="181" spans="6:6">
      <c r="F181" s="8">
        <f>SUM(F158:F180)</f>
        <v>9999.9999999999982</v>
      </c>
    </row>
    <row r="182" spans="6:6">
      <c r="F182" s="6">
        <f t="shared" ref="F182:F204" si="23">(10000/23)</f>
        <v>434.78260869565219</v>
      </c>
    </row>
    <row r="183" spans="6:6">
      <c r="F183" s="6">
        <f t="shared" si="23"/>
        <v>434.78260869565219</v>
      </c>
    </row>
    <row r="184" spans="6:6">
      <c r="F184" s="6">
        <f t="shared" si="23"/>
        <v>434.78260869565219</v>
      </c>
    </row>
    <row r="185" spans="6:6">
      <c r="F185" s="6">
        <f t="shared" si="23"/>
        <v>434.78260869565219</v>
      </c>
    </row>
    <row r="186" spans="6:6">
      <c r="F186" s="6">
        <f t="shared" si="23"/>
        <v>434.78260869565219</v>
      </c>
    </row>
    <row r="187" spans="6:6">
      <c r="F187" s="6">
        <f t="shared" si="23"/>
        <v>434.78260869565219</v>
      </c>
    </row>
    <row r="188" spans="6:6">
      <c r="F188" s="6">
        <f t="shared" si="23"/>
        <v>434.78260869565219</v>
      </c>
    </row>
    <row r="189" spans="6:6">
      <c r="F189" s="6">
        <f t="shared" si="23"/>
        <v>434.78260869565219</v>
      </c>
    </row>
    <row r="190" spans="6:6">
      <c r="F190" s="6">
        <f t="shared" si="23"/>
        <v>434.78260869565219</v>
      </c>
    </row>
    <row r="191" spans="6:6">
      <c r="F191" s="6">
        <f t="shared" si="23"/>
        <v>434.78260869565219</v>
      </c>
    </row>
    <row r="192" spans="6:6">
      <c r="F192" s="6">
        <f t="shared" si="23"/>
        <v>434.78260869565219</v>
      </c>
    </row>
    <row r="193" spans="6:6">
      <c r="F193" s="6">
        <f t="shared" si="23"/>
        <v>434.78260869565219</v>
      </c>
    </row>
    <row r="194" spans="6:6">
      <c r="F194" s="6">
        <f t="shared" si="23"/>
        <v>434.78260869565219</v>
      </c>
    </row>
    <row r="195" spans="6:6">
      <c r="F195" s="6">
        <f t="shared" si="23"/>
        <v>434.78260869565219</v>
      </c>
    </row>
    <row r="196" spans="6:6">
      <c r="F196" s="6">
        <f t="shared" si="23"/>
        <v>434.78260869565219</v>
      </c>
    </row>
    <row r="197" spans="6:6">
      <c r="F197" s="6">
        <f t="shared" si="23"/>
        <v>434.78260869565219</v>
      </c>
    </row>
    <row r="198" spans="6:6">
      <c r="F198" s="6">
        <f t="shared" si="23"/>
        <v>434.78260869565219</v>
      </c>
    </row>
    <row r="199" spans="6:6">
      <c r="F199" s="6">
        <f t="shared" si="23"/>
        <v>434.78260869565219</v>
      </c>
    </row>
    <row r="200" spans="6:6">
      <c r="F200" s="6">
        <f t="shared" si="23"/>
        <v>434.78260869565219</v>
      </c>
    </row>
    <row r="201" spans="6:6">
      <c r="F201" s="6">
        <f t="shared" si="23"/>
        <v>434.78260869565219</v>
      </c>
    </row>
    <row r="202" spans="6:6">
      <c r="F202" s="6">
        <f t="shared" si="23"/>
        <v>434.78260869565219</v>
      </c>
    </row>
    <row r="203" spans="6:6">
      <c r="F203" s="6">
        <f t="shared" si="23"/>
        <v>434.78260869565219</v>
      </c>
    </row>
    <row r="204" spans="6:6">
      <c r="F204" s="6">
        <f t="shared" si="23"/>
        <v>434.78260869565219</v>
      </c>
    </row>
    <row r="205" spans="6:6">
      <c r="F205" s="8">
        <f>SUM(F182:F204)</f>
        <v>9999.9999999999982</v>
      </c>
    </row>
    <row r="206" spans="6:6">
      <c r="F206" s="6">
        <f t="shared" ref="F206:F228" si="24">(10000/23)</f>
        <v>434.78260869565219</v>
      </c>
    </row>
    <row r="207" spans="6:6">
      <c r="F207" s="6">
        <f t="shared" si="24"/>
        <v>434.78260869565219</v>
      </c>
    </row>
    <row r="208" spans="6:6">
      <c r="F208" s="6">
        <f t="shared" si="24"/>
        <v>434.78260869565219</v>
      </c>
    </row>
    <row r="209" spans="6:6">
      <c r="F209" s="6">
        <f t="shared" si="24"/>
        <v>434.78260869565219</v>
      </c>
    </row>
    <row r="210" spans="6:6">
      <c r="F210" s="6">
        <f t="shared" si="24"/>
        <v>434.78260869565219</v>
      </c>
    </row>
    <row r="211" spans="6:6">
      <c r="F211" s="6">
        <f t="shared" si="24"/>
        <v>434.78260869565219</v>
      </c>
    </row>
    <row r="212" spans="6:6">
      <c r="F212" s="6">
        <f t="shared" si="24"/>
        <v>434.78260869565219</v>
      </c>
    </row>
    <row r="213" spans="6:6">
      <c r="F213" s="6">
        <f t="shared" si="24"/>
        <v>434.78260869565219</v>
      </c>
    </row>
    <row r="214" spans="6:6">
      <c r="F214" s="6">
        <f t="shared" si="24"/>
        <v>434.78260869565219</v>
      </c>
    </row>
    <row r="215" spans="6:6">
      <c r="F215" s="6">
        <f t="shared" si="24"/>
        <v>434.78260869565219</v>
      </c>
    </row>
    <row r="216" spans="6:6">
      <c r="F216" s="6">
        <f t="shared" si="24"/>
        <v>434.78260869565219</v>
      </c>
    </row>
    <row r="217" spans="6:6">
      <c r="F217" s="6">
        <f t="shared" si="24"/>
        <v>434.78260869565219</v>
      </c>
    </row>
    <row r="218" spans="6:6">
      <c r="F218" s="6">
        <f t="shared" si="24"/>
        <v>434.78260869565219</v>
      </c>
    </row>
    <row r="219" spans="6:6">
      <c r="F219" s="6">
        <f t="shared" si="24"/>
        <v>434.78260869565219</v>
      </c>
    </row>
    <row r="220" spans="6:6">
      <c r="F220" s="6">
        <f t="shared" si="24"/>
        <v>434.78260869565219</v>
      </c>
    </row>
    <row r="221" spans="6:6">
      <c r="F221" s="6">
        <f t="shared" si="24"/>
        <v>434.78260869565219</v>
      </c>
    </row>
    <row r="222" spans="6:6">
      <c r="F222" s="6">
        <f t="shared" si="24"/>
        <v>434.78260869565219</v>
      </c>
    </row>
    <row r="223" spans="6:6">
      <c r="F223" s="6">
        <f t="shared" si="24"/>
        <v>434.78260869565219</v>
      </c>
    </row>
    <row r="224" spans="6:6">
      <c r="F224" s="6">
        <f t="shared" si="24"/>
        <v>434.78260869565219</v>
      </c>
    </row>
    <row r="225" spans="6:6">
      <c r="F225" s="6">
        <f t="shared" si="24"/>
        <v>434.78260869565219</v>
      </c>
    </row>
    <row r="226" spans="6:6">
      <c r="F226" s="6">
        <f t="shared" si="24"/>
        <v>434.78260869565219</v>
      </c>
    </row>
    <row r="227" spans="6:6">
      <c r="F227" s="6">
        <f t="shared" si="24"/>
        <v>434.78260869565219</v>
      </c>
    </row>
    <row r="228" spans="6:6">
      <c r="F228" s="6">
        <f t="shared" si="24"/>
        <v>434.78260869565219</v>
      </c>
    </row>
    <row r="229" spans="6:6">
      <c r="F229" s="8">
        <f>SUM(F206:F228)</f>
        <v>9999.9999999999982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B3:AK29"/>
  <sheetViews>
    <sheetView workbookViewId="0"/>
  </sheetViews>
  <sheetFormatPr defaultColWidth="12.5703125" defaultRowHeight="15.75" customHeight="1"/>
  <cols>
    <col min="3" max="3" width="14.140625" customWidth="1"/>
    <col min="4" max="4" width="19.140625" customWidth="1"/>
  </cols>
  <sheetData>
    <row r="3" spans="2:37">
      <c r="B3" s="4" t="s">
        <v>69</v>
      </c>
    </row>
    <row r="4" spans="2:37">
      <c r="B4" s="4" t="s">
        <v>70</v>
      </c>
    </row>
    <row r="5" spans="2:37">
      <c r="B5" s="1" t="s">
        <v>0</v>
      </c>
      <c r="C5" s="1" t="s">
        <v>71</v>
      </c>
      <c r="D5" s="1" t="s">
        <v>1</v>
      </c>
      <c r="E5" s="1" t="s">
        <v>72</v>
      </c>
      <c r="F5" s="1" t="s">
        <v>73</v>
      </c>
      <c r="G5" s="1" t="s">
        <v>74</v>
      </c>
      <c r="H5" s="1" t="s">
        <v>75</v>
      </c>
      <c r="I5" s="1" t="s">
        <v>76</v>
      </c>
      <c r="J5" s="1" t="s">
        <v>77</v>
      </c>
      <c r="K5" s="1" t="s">
        <v>78</v>
      </c>
      <c r="L5" s="1" t="s">
        <v>79</v>
      </c>
      <c r="M5" s="1" t="s">
        <v>80</v>
      </c>
      <c r="N5" s="1" t="s">
        <v>81</v>
      </c>
      <c r="O5" s="1" t="s">
        <v>82</v>
      </c>
      <c r="P5" s="1" t="s">
        <v>83</v>
      </c>
      <c r="Q5" s="1" t="s">
        <v>84</v>
      </c>
      <c r="R5" s="1" t="s">
        <v>85</v>
      </c>
      <c r="S5" s="1" t="s">
        <v>86</v>
      </c>
      <c r="T5" s="1" t="s">
        <v>87</v>
      </c>
      <c r="U5" s="1" t="s">
        <v>88</v>
      </c>
      <c r="V5" s="1" t="s">
        <v>89</v>
      </c>
      <c r="W5" s="1" t="s">
        <v>90</v>
      </c>
      <c r="X5" s="1" t="s">
        <v>91</v>
      </c>
      <c r="Y5" s="1" t="s">
        <v>92</v>
      </c>
      <c r="Z5" s="1" t="s">
        <v>93</v>
      </c>
      <c r="AA5" s="1" t="s">
        <v>94</v>
      </c>
      <c r="AB5" s="1" t="s">
        <v>95</v>
      </c>
      <c r="AC5" s="1" t="s">
        <v>96</v>
      </c>
      <c r="AD5" s="1" t="s">
        <v>97</v>
      </c>
      <c r="AE5" s="1" t="s">
        <v>98</v>
      </c>
      <c r="AF5" s="1" t="s">
        <v>99</v>
      </c>
      <c r="AG5" s="1" t="s">
        <v>100</v>
      </c>
      <c r="AH5" s="1" t="s">
        <v>101</v>
      </c>
      <c r="AI5" s="1" t="s">
        <v>102</v>
      </c>
      <c r="AJ5" s="1" t="s">
        <v>103</v>
      </c>
      <c r="AK5" s="5" t="s">
        <v>42</v>
      </c>
    </row>
    <row r="6" spans="2:37">
      <c r="B6" s="2">
        <v>1021001</v>
      </c>
      <c r="C6" s="2">
        <v>1</v>
      </c>
      <c r="D6" s="2" t="s">
        <v>104</v>
      </c>
      <c r="E6" s="2">
        <v>1030001</v>
      </c>
      <c r="F6" s="2">
        <f t="shared" ref="F6:F29" si="0">10000/16</f>
        <v>625</v>
      </c>
      <c r="G6" s="2">
        <v>1030002</v>
      </c>
      <c r="H6" s="2">
        <f t="shared" ref="H6:H29" si="1">10000/16</f>
        <v>625</v>
      </c>
      <c r="I6" s="2">
        <v>1030003</v>
      </c>
      <c r="J6" s="2">
        <f t="shared" ref="J6:J29" si="2">10000/16</f>
        <v>625</v>
      </c>
      <c r="K6" s="2">
        <v>1030004</v>
      </c>
      <c r="L6" s="2">
        <f t="shared" ref="L6:L29" si="3">10000/16</f>
        <v>625</v>
      </c>
      <c r="M6" s="2">
        <v>1030005</v>
      </c>
      <c r="N6" s="2">
        <f t="shared" ref="N6:N29" si="4">10000/16</f>
        <v>625</v>
      </c>
      <c r="O6" s="2">
        <v>1030006</v>
      </c>
      <c r="P6" s="2">
        <f t="shared" ref="P6:P29" si="5">10000/16</f>
        <v>625</v>
      </c>
      <c r="Q6" s="2">
        <v>1030007</v>
      </c>
      <c r="R6" s="2">
        <f t="shared" ref="R6:R29" si="6">10000/16</f>
        <v>625</v>
      </c>
      <c r="S6" s="2">
        <v>1030008</v>
      </c>
      <c r="T6" s="2">
        <f t="shared" ref="T6:T29" si="7">10000/16</f>
        <v>625</v>
      </c>
      <c r="U6" s="2">
        <v>1030009</v>
      </c>
      <c r="V6" s="2">
        <f t="shared" ref="V6:V29" si="8">10000/16</f>
        <v>625</v>
      </c>
      <c r="W6" s="2">
        <v>1030010</v>
      </c>
      <c r="X6" s="2">
        <f t="shared" ref="X6:X29" si="9">10000/16</f>
        <v>625</v>
      </c>
      <c r="Y6" s="2">
        <v>1030011</v>
      </c>
      <c r="Z6" s="2">
        <f t="shared" ref="Z6:Z29" si="10">10000/16</f>
        <v>625</v>
      </c>
      <c r="AA6" s="2">
        <v>1030012</v>
      </c>
      <c r="AB6" s="2">
        <f t="shared" ref="AB6:AB29" si="11">10000/16</f>
        <v>625</v>
      </c>
      <c r="AC6" s="2">
        <v>1030013</v>
      </c>
      <c r="AD6" s="2">
        <f t="shared" ref="AD6:AD29" si="12">10000/16</f>
        <v>625</v>
      </c>
      <c r="AE6" s="2">
        <v>1030014</v>
      </c>
      <c r="AF6" s="2">
        <f t="shared" ref="AF6:AF29" si="13">10000/16</f>
        <v>625</v>
      </c>
      <c r="AG6" s="2">
        <v>1030015</v>
      </c>
      <c r="AH6" s="2">
        <f t="shared" ref="AH6:AH29" si="14">10000/16</f>
        <v>625</v>
      </c>
      <c r="AI6" s="2">
        <v>1030016</v>
      </c>
      <c r="AJ6" s="2">
        <f t="shared" ref="AJ6:AJ29" si="15">10000/16</f>
        <v>625</v>
      </c>
      <c r="AK6" s="2">
        <f t="shared" ref="AK6:AK29" si="16">SUM(AJ6,AH6,AF6,AD6,AB6,Z6,X6,V6,T6,R6,P6,N6,L6,J6,H6,F6)</f>
        <v>10000</v>
      </c>
    </row>
    <row r="7" spans="2:37">
      <c r="B7" s="2">
        <v>1021001</v>
      </c>
      <c r="C7" s="2">
        <v>1</v>
      </c>
      <c r="D7" s="2" t="s">
        <v>105</v>
      </c>
      <c r="E7" s="2">
        <v>1030001</v>
      </c>
      <c r="F7" s="2">
        <f t="shared" si="0"/>
        <v>625</v>
      </c>
      <c r="G7" s="2">
        <v>1030002</v>
      </c>
      <c r="H7" s="2">
        <f t="shared" si="1"/>
        <v>625</v>
      </c>
      <c r="I7" s="2">
        <v>1030003</v>
      </c>
      <c r="J7" s="2">
        <f t="shared" si="2"/>
        <v>625</v>
      </c>
      <c r="K7" s="2">
        <v>1030004</v>
      </c>
      <c r="L7" s="2">
        <f t="shared" si="3"/>
        <v>625</v>
      </c>
      <c r="M7" s="2">
        <v>1030005</v>
      </c>
      <c r="N7" s="2">
        <f t="shared" si="4"/>
        <v>625</v>
      </c>
      <c r="O7" s="2">
        <v>1030006</v>
      </c>
      <c r="P7" s="2">
        <f t="shared" si="5"/>
        <v>625</v>
      </c>
      <c r="Q7" s="2">
        <v>1030007</v>
      </c>
      <c r="R7" s="2">
        <f t="shared" si="6"/>
        <v>625</v>
      </c>
      <c r="S7" s="2">
        <v>1030008</v>
      </c>
      <c r="T7" s="2">
        <f t="shared" si="7"/>
        <v>625</v>
      </c>
      <c r="U7" s="2">
        <v>1030009</v>
      </c>
      <c r="V7" s="2">
        <f t="shared" si="8"/>
        <v>625</v>
      </c>
      <c r="W7" s="2">
        <v>1030010</v>
      </c>
      <c r="X7" s="2">
        <f t="shared" si="9"/>
        <v>625</v>
      </c>
      <c r="Y7" s="2">
        <v>1030011</v>
      </c>
      <c r="Z7" s="2">
        <f t="shared" si="10"/>
        <v>625</v>
      </c>
      <c r="AA7" s="2">
        <v>1030012</v>
      </c>
      <c r="AB7" s="2">
        <f t="shared" si="11"/>
        <v>625</v>
      </c>
      <c r="AC7" s="2">
        <v>1030013</v>
      </c>
      <c r="AD7" s="2">
        <f t="shared" si="12"/>
        <v>625</v>
      </c>
      <c r="AE7" s="2">
        <v>1030014</v>
      </c>
      <c r="AF7" s="2">
        <f t="shared" si="13"/>
        <v>625</v>
      </c>
      <c r="AG7" s="2">
        <v>1030015</v>
      </c>
      <c r="AH7" s="2">
        <f t="shared" si="14"/>
        <v>625</v>
      </c>
      <c r="AI7" s="2">
        <v>1030016</v>
      </c>
      <c r="AJ7" s="2">
        <f t="shared" si="15"/>
        <v>625</v>
      </c>
      <c r="AK7" s="2">
        <f t="shared" si="16"/>
        <v>10000</v>
      </c>
    </row>
    <row r="8" spans="2:37">
      <c r="B8" s="2">
        <v>1021001</v>
      </c>
      <c r="C8" s="2">
        <v>1</v>
      </c>
      <c r="D8" s="2" t="s">
        <v>106</v>
      </c>
      <c r="E8" s="2">
        <v>1030001</v>
      </c>
      <c r="F8" s="2">
        <f t="shared" si="0"/>
        <v>625</v>
      </c>
      <c r="G8" s="2">
        <v>1030002</v>
      </c>
      <c r="H8" s="2">
        <f t="shared" si="1"/>
        <v>625</v>
      </c>
      <c r="I8" s="2">
        <v>1030003</v>
      </c>
      <c r="J8" s="2">
        <f t="shared" si="2"/>
        <v>625</v>
      </c>
      <c r="K8" s="2">
        <v>1030004</v>
      </c>
      <c r="L8" s="2">
        <f t="shared" si="3"/>
        <v>625</v>
      </c>
      <c r="M8" s="2">
        <v>1030005</v>
      </c>
      <c r="N8" s="2">
        <f t="shared" si="4"/>
        <v>625</v>
      </c>
      <c r="O8" s="2">
        <v>1030006</v>
      </c>
      <c r="P8" s="2">
        <f t="shared" si="5"/>
        <v>625</v>
      </c>
      <c r="Q8" s="2">
        <v>1030007</v>
      </c>
      <c r="R8" s="2">
        <f t="shared" si="6"/>
        <v>625</v>
      </c>
      <c r="S8" s="2">
        <v>1030008</v>
      </c>
      <c r="T8" s="2">
        <f t="shared" si="7"/>
        <v>625</v>
      </c>
      <c r="U8" s="2">
        <v>1030009</v>
      </c>
      <c r="V8" s="2">
        <f t="shared" si="8"/>
        <v>625</v>
      </c>
      <c r="W8" s="2">
        <v>1030010</v>
      </c>
      <c r="X8" s="2">
        <f t="shared" si="9"/>
        <v>625</v>
      </c>
      <c r="Y8" s="2">
        <v>1030011</v>
      </c>
      <c r="Z8" s="2">
        <f t="shared" si="10"/>
        <v>625</v>
      </c>
      <c r="AA8" s="2">
        <v>1030012</v>
      </c>
      <c r="AB8" s="2">
        <f t="shared" si="11"/>
        <v>625</v>
      </c>
      <c r="AC8" s="2">
        <v>1030013</v>
      </c>
      <c r="AD8" s="2">
        <f t="shared" si="12"/>
        <v>625</v>
      </c>
      <c r="AE8" s="2">
        <v>1030014</v>
      </c>
      <c r="AF8" s="2">
        <f t="shared" si="13"/>
        <v>625</v>
      </c>
      <c r="AG8" s="2">
        <v>1030015</v>
      </c>
      <c r="AH8" s="2">
        <f t="shared" si="14"/>
        <v>625</v>
      </c>
      <c r="AI8" s="2">
        <v>1030016</v>
      </c>
      <c r="AJ8" s="2">
        <f t="shared" si="15"/>
        <v>625</v>
      </c>
      <c r="AK8" s="2">
        <f t="shared" si="16"/>
        <v>10000</v>
      </c>
    </row>
    <row r="9" spans="2:37">
      <c r="B9" s="2">
        <v>1021001</v>
      </c>
      <c r="C9" s="2">
        <v>1</v>
      </c>
      <c r="D9" s="2" t="s">
        <v>107</v>
      </c>
      <c r="E9" s="2">
        <v>1030001</v>
      </c>
      <c r="F9" s="2">
        <f t="shared" si="0"/>
        <v>625</v>
      </c>
      <c r="G9" s="2">
        <v>1030002</v>
      </c>
      <c r="H9" s="2">
        <f t="shared" si="1"/>
        <v>625</v>
      </c>
      <c r="I9" s="2">
        <v>1030003</v>
      </c>
      <c r="J9" s="2">
        <f t="shared" si="2"/>
        <v>625</v>
      </c>
      <c r="K9" s="2">
        <v>1030004</v>
      </c>
      <c r="L9" s="2">
        <f t="shared" si="3"/>
        <v>625</v>
      </c>
      <c r="M9" s="2">
        <v>1030005</v>
      </c>
      <c r="N9" s="2">
        <f t="shared" si="4"/>
        <v>625</v>
      </c>
      <c r="O9" s="2">
        <v>1030006</v>
      </c>
      <c r="P9" s="2">
        <f t="shared" si="5"/>
        <v>625</v>
      </c>
      <c r="Q9" s="2">
        <v>1030007</v>
      </c>
      <c r="R9" s="2">
        <f t="shared" si="6"/>
        <v>625</v>
      </c>
      <c r="S9" s="2">
        <v>1030008</v>
      </c>
      <c r="T9" s="2">
        <f t="shared" si="7"/>
        <v>625</v>
      </c>
      <c r="U9" s="2">
        <v>1030009</v>
      </c>
      <c r="V9" s="2">
        <f t="shared" si="8"/>
        <v>625</v>
      </c>
      <c r="W9" s="2">
        <v>1030010</v>
      </c>
      <c r="X9" s="2">
        <f t="shared" si="9"/>
        <v>625</v>
      </c>
      <c r="Y9" s="2">
        <v>1030011</v>
      </c>
      <c r="Z9" s="2">
        <f t="shared" si="10"/>
        <v>625</v>
      </c>
      <c r="AA9" s="2">
        <v>1030012</v>
      </c>
      <c r="AB9" s="2">
        <f t="shared" si="11"/>
        <v>625</v>
      </c>
      <c r="AC9" s="2">
        <v>1030013</v>
      </c>
      <c r="AD9" s="2">
        <f t="shared" si="12"/>
        <v>625</v>
      </c>
      <c r="AE9" s="2">
        <v>1030014</v>
      </c>
      <c r="AF9" s="2">
        <f t="shared" si="13"/>
        <v>625</v>
      </c>
      <c r="AG9" s="2">
        <v>1030015</v>
      </c>
      <c r="AH9" s="2">
        <f t="shared" si="14"/>
        <v>625</v>
      </c>
      <c r="AI9" s="2">
        <v>1030016</v>
      </c>
      <c r="AJ9" s="2">
        <f t="shared" si="15"/>
        <v>625</v>
      </c>
      <c r="AK9" s="2">
        <f t="shared" si="16"/>
        <v>10000</v>
      </c>
    </row>
    <row r="10" spans="2:37">
      <c r="B10" s="2">
        <v>1021001</v>
      </c>
      <c r="C10" s="2">
        <v>1</v>
      </c>
      <c r="D10" s="2" t="s">
        <v>108</v>
      </c>
      <c r="E10" s="2">
        <v>1030001</v>
      </c>
      <c r="F10" s="2">
        <f t="shared" si="0"/>
        <v>625</v>
      </c>
      <c r="G10" s="2">
        <v>1030002</v>
      </c>
      <c r="H10" s="2">
        <f t="shared" si="1"/>
        <v>625</v>
      </c>
      <c r="I10" s="2">
        <v>1030003</v>
      </c>
      <c r="J10" s="2">
        <f t="shared" si="2"/>
        <v>625</v>
      </c>
      <c r="K10" s="2">
        <v>1030004</v>
      </c>
      <c r="L10" s="2">
        <f t="shared" si="3"/>
        <v>625</v>
      </c>
      <c r="M10" s="2">
        <v>1030005</v>
      </c>
      <c r="N10" s="2">
        <f t="shared" si="4"/>
        <v>625</v>
      </c>
      <c r="O10" s="2">
        <v>1030006</v>
      </c>
      <c r="P10" s="2">
        <f t="shared" si="5"/>
        <v>625</v>
      </c>
      <c r="Q10" s="2">
        <v>1030007</v>
      </c>
      <c r="R10" s="2">
        <f t="shared" si="6"/>
        <v>625</v>
      </c>
      <c r="S10" s="2">
        <v>1030008</v>
      </c>
      <c r="T10" s="2">
        <f t="shared" si="7"/>
        <v>625</v>
      </c>
      <c r="U10" s="2">
        <v>1030009</v>
      </c>
      <c r="V10" s="2">
        <f t="shared" si="8"/>
        <v>625</v>
      </c>
      <c r="W10" s="2">
        <v>1030010</v>
      </c>
      <c r="X10" s="2">
        <f t="shared" si="9"/>
        <v>625</v>
      </c>
      <c r="Y10" s="2">
        <v>1030011</v>
      </c>
      <c r="Z10" s="2">
        <f t="shared" si="10"/>
        <v>625</v>
      </c>
      <c r="AA10" s="2">
        <v>1030012</v>
      </c>
      <c r="AB10" s="2">
        <f t="shared" si="11"/>
        <v>625</v>
      </c>
      <c r="AC10" s="2">
        <v>1030013</v>
      </c>
      <c r="AD10" s="2">
        <f t="shared" si="12"/>
        <v>625</v>
      </c>
      <c r="AE10" s="2">
        <v>1030014</v>
      </c>
      <c r="AF10" s="2">
        <f t="shared" si="13"/>
        <v>625</v>
      </c>
      <c r="AG10" s="2">
        <v>1030015</v>
      </c>
      <c r="AH10" s="2">
        <f t="shared" si="14"/>
        <v>625</v>
      </c>
      <c r="AI10" s="2">
        <v>1030016</v>
      </c>
      <c r="AJ10" s="2">
        <f t="shared" si="15"/>
        <v>625</v>
      </c>
      <c r="AK10" s="2">
        <f t="shared" si="16"/>
        <v>10000</v>
      </c>
    </row>
    <row r="11" spans="2:37">
      <c r="B11" s="2">
        <v>1021001</v>
      </c>
      <c r="C11" s="2">
        <v>1</v>
      </c>
      <c r="D11" s="2" t="s">
        <v>109</v>
      </c>
      <c r="E11" s="2">
        <v>1030001</v>
      </c>
      <c r="F11" s="2">
        <f t="shared" si="0"/>
        <v>625</v>
      </c>
      <c r="G11" s="2">
        <v>1030002</v>
      </c>
      <c r="H11" s="2">
        <f t="shared" si="1"/>
        <v>625</v>
      </c>
      <c r="I11" s="2">
        <v>1030003</v>
      </c>
      <c r="J11" s="2">
        <f t="shared" si="2"/>
        <v>625</v>
      </c>
      <c r="K11" s="2">
        <v>1030004</v>
      </c>
      <c r="L11" s="2">
        <f t="shared" si="3"/>
        <v>625</v>
      </c>
      <c r="M11" s="2">
        <v>1030005</v>
      </c>
      <c r="N11" s="2">
        <f t="shared" si="4"/>
        <v>625</v>
      </c>
      <c r="O11" s="2">
        <v>1030006</v>
      </c>
      <c r="P11" s="2">
        <f t="shared" si="5"/>
        <v>625</v>
      </c>
      <c r="Q11" s="2">
        <v>1030007</v>
      </c>
      <c r="R11" s="2">
        <f t="shared" si="6"/>
        <v>625</v>
      </c>
      <c r="S11" s="2">
        <v>1030008</v>
      </c>
      <c r="T11" s="2">
        <f t="shared" si="7"/>
        <v>625</v>
      </c>
      <c r="U11" s="2">
        <v>1030009</v>
      </c>
      <c r="V11" s="2">
        <f t="shared" si="8"/>
        <v>625</v>
      </c>
      <c r="W11" s="2">
        <v>1030010</v>
      </c>
      <c r="X11" s="2">
        <f t="shared" si="9"/>
        <v>625</v>
      </c>
      <c r="Y11" s="2">
        <v>1030011</v>
      </c>
      <c r="Z11" s="2">
        <f t="shared" si="10"/>
        <v>625</v>
      </c>
      <c r="AA11" s="2">
        <v>1030012</v>
      </c>
      <c r="AB11" s="2">
        <f t="shared" si="11"/>
        <v>625</v>
      </c>
      <c r="AC11" s="2">
        <v>1030013</v>
      </c>
      <c r="AD11" s="2">
        <f t="shared" si="12"/>
        <v>625</v>
      </c>
      <c r="AE11" s="2">
        <v>1030014</v>
      </c>
      <c r="AF11" s="2">
        <f t="shared" si="13"/>
        <v>625</v>
      </c>
      <c r="AG11" s="2">
        <v>1030015</v>
      </c>
      <c r="AH11" s="2">
        <f t="shared" si="14"/>
        <v>625</v>
      </c>
      <c r="AI11" s="2">
        <v>1030016</v>
      </c>
      <c r="AJ11" s="2">
        <f t="shared" si="15"/>
        <v>625</v>
      </c>
      <c r="AK11" s="2">
        <f t="shared" si="16"/>
        <v>10000</v>
      </c>
    </row>
    <row r="12" spans="2:37">
      <c r="B12" s="2">
        <f t="shared" ref="B12:C12" si="17">B11+1</f>
        <v>1021002</v>
      </c>
      <c r="C12" s="2">
        <f t="shared" si="17"/>
        <v>2</v>
      </c>
      <c r="D12" s="2" t="s">
        <v>104</v>
      </c>
      <c r="E12" s="2">
        <v>1030001</v>
      </c>
      <c r="F12" s="2">
        <f t="shared" si="0"/>
        <v>625</v>
      </c>
      <c r="G12" s="2">
        <v>1030002</v>
      </c>
      <c r="H12" s="2">
        <f t="shared" si="1"/>
        <v>625</v>
      </c>
      <c r="I12" s="2">
        <v>1030003</v>
      </c>
      <c r="J12" s="2">
        <f t="shared" si="2"/>
        <v>625</v>
      </c>
      <c r="K12" s="2">
        <v>1030004</v>
      </c>
      <c r="L12" s="2">
        <f t="shared" si="3"/>
        <v>625</v>
      </c>
      <c r="M12" s="2">
        <v>1030005</v>
      </c>
      <c r="N12" s="2">
        <f t="shared" si="4"/>
        <v>625</v>
      </c>
      <c r="O12" s="2">
        <v>1030006</v>
      </c>
      <c r="P12" s="2">
        <f t="shared" si="5"/>
        <v>625</v>
      </c>
      <c r="Q12" s="2">
        <v>1030007</v>
      </c>
      <c r="R12" s="2">
        <f t="shared" si="6"/>
        <v>625</v>
      </c>
      <c r="S12" s="2">
        <v>1030008</v>
      </c>
      <c r="T12" s="2">
        <f t="shared" si="7"/>
        <v>625</v>
      </c>
      <c r="U12" s="2">
        <v>1030009</v>
      </c>
      <c r="V12" s="2">
        <f t="shared" si="8"/>
        <v>625</v>
      </c>
      <c r="W12" s="2">
        <v>1030010</v>
      </c>
      <c r="X12" s="2">
        <f t="shared" si="9"/>
        <v>625</v>
      </c>
      <c r="Y12" s="2">
        <v>1030011</v>
      </c>
      <c r="Z12" s="2">
        <f t="shared" si="10"/>
        <v>625</v>
      </c>
      <c r="AA12" s="2">
        <v>1030012</v>
      </c>
      <c r="AB12" s="2">
        <f t="shared" si="11"/>
        <v>625</v>
      </c>
      <c r="AC12" s="2">
        <v>1030013</v>
      </c>
      <c r="AD12" s="2">
        <f t="shared" si="12"/>
        <v>625</v>
      </c>
      <c r="AE12" s="2">
        <v>1030014</v>
      </c>
      <c r="AF12" s="2">
        <f t="shared" si="13"/>
        <v>625</v>
      </c>
      <c r="AG12" s="2">
        <v>1030015</v>
      </c>
      <c r="AH12" s="2">
        <f t="shared" si="14"/>
        <v>625</v>
      </c>
      <c r="AI12" s="2">
        <v>1030016</v>
      </c>
      <c r="AJ12" s="2">
        <f t="shared" si="15"/>
        <v>625</v>
      </c>
      <c r="AK12" s="2">
        <f t="shared" si="16"/>
        <v>10000</v>
      </c>
    </row>
    <row r="13" spans="2:37">
      <c r="B13" s="2">
        <v>1021002</v>
      </c>
      <c r="C13" s="2">
        <v>2</v>
      </c>
      <c r="D13" s="2" t="s">
        <v>105</v>
      </c>
      <c r="E13" s="2">
        <v>1030001</v>
      </c>
      <c r="F13" s="2">
        <f t="shared" si="0"/>
        <v>625</v>
      </c>
      <c r="G13" s="2">
        <v>1030002</v>
      </c>
      <c r="H13" s="2">
        <f t="shared" si="1"/>
        <v>625</v>
      </c>
      <c r="I13" s="2">
        <v>1030003</v>
      </c>
      <c r="J13" s="2">
        <f t="shared" si="2"/>
        <v>625</v>
      </c>
      <c r="K13" s="2">
        <v>1030004</v>
      </c>
      <c r="L13" s="2">
        <f t="shared" si="3"/>
        <v>625</v>
      </c>
      <c r="M13" s="2">
        <v>1030005</v>
      </c>
      <c r="N13" s="2">
        <f t="shared" si="4"/>
        <v>625</v>
      </c>
      <c r="O13" s="2">
        <v>1030006</v>
      </c>
      <c r="P13" s="2">
        <f t="shared" si="5"/>
        <v>625</v>
      </c>
      <c r="Q13" s="2">
        <v>1030007</v>
      </c>
      <c r="R13" s="2">
        <f t="shared" si="6"/>
        <v>625</v>
      </c>
      <c r="S13" s="2">
        <v>1030008</v>
      </c>
      <c r="T13" s="2">
        <f t="shared" si="7"/>
        <v>625</v>
      </c>
      <c r="U13" s="2">
        <v>1030009</v>
      </c>
      <c r="V13" s="2">
        <f t="shared" si="8"/>
        <v>625</v>
      </c>
      <c r="W13" s="2">
        <v>1030010</v>
      </c>
      <c r="X13" s="2">
        <f t="shared" si="9"/>
        <v>625</v>
      </c>
      <c r="Y13" s="2">
        <v>1030011</v>
      </c>
      <c r="Z13" s="2">
        <f t="shared" si="10"/>
        <v>625</v>
      </c>
      <c r="AA13" s="2">
        <v>1030012</v>
      </c>
      <c r="AB13" s="2">
        <f t="shared" si="11"/>
        <v>625</v>
      </c>
      <c r="AC13" s="2">
        <v>1030013</v>
      </c>
      <c r="AD13" s="2">
        <f t="shared" si="12"/>
        <v>625</v>
      </c>
      <c r="AE13" s="2">
        <v>1030014</v>
      </c>
      <c r="AF13" s="2">
        <f t="shared" si="13"/>
        <v>625</v>
      </c>
      <c r="AG13" s="2">
        <v>1030015</v>
      </c>
      <c r="AH13" s="2">
        <f t="shared" si="14"/>
        <v>625</v>
      </c>
      <c r="AI13" s="2">
        <v>1030016</v>
      </c>
      <c r="AJ13" s="2">
        <f t="shared" si="15"/>
        <v>625</v>
      </c>
      <c r="AK13" s="2">
        <f t="shared" si="16"/>
        <v>10000</v>
      </c>
    </row>
    <row r="14" spans="2:37">
      <c r="B14" s="2">
        <f>B13+1</f>
        <v>1021003</v>
      </c>
      <c r="C14" s="2">
        <v>2</v>
      </c>
      <c r="D14" s="2" t="s">
        <v>106</v>
      </c>
      <c r="E14" s="2">
        <v>1030001</v>
      </c>
      <c r="F14" s="2">
        <f t="shared" si="0"/>
        <v>625</v>
      </c>
      <c r="G14" s="2">
        <v>1030002</v>
      </c>
      <c r="H14" s="2">
        <f t="shared" si="1"/>
        <v>625</v>
      </c>
      <c r="I14" s="2">
        <v>1030003</v>
      </c>
      <c r="J14" s="2">
        <f t="shared" si="2"/>
        <v>625</v>
      </c>
      <c r="K14" s="2">
        <v>1030004</v>
      </c>
      <c r="L14" s="2">
        <f t="shared" si="3"/>
        <v>625</v>
      </c>
      <c r="M14" s="2">
        <v>1030005</v>
      </c>
      <c r="N14" s="2">
        <f t="shared" si="4"/>
        <v>625</v>
      </c>
      <c r="O14" s="2">
        <v>1030006</v>
      </c>
      <c r="P14" s="2">
        <f t="shared" si="5"/>
        <v>625</v>
      </c>
      <c r="Q14" s="2">
        <v>1030007</v>
      </c>
      <c r="R14" s="2">
        <f t="shared" si="6"/>
        <v>625</v>
      </c>
      <c r="S14" s="2">
        <v>1030008</v>
      </c>
      <c r="T14" s="2">
        <f t="shared" si="7"/>
        <v>625</v>
      </c>
      <c r="U14" s="2">
        <v>1030009</v>
      </c>
      <c r="V14" s="2">
        <f t="shared" si="8"/>
        <v>625</v>
      </c>
      <c r="W14" s="2">
        <v>1030010</v>
      </c>
      <c r="X14" s="2">
        <f t="shared" si="9"/>
        <v>625</v>
      </c>
      <c r="Y14" s="2">
        <v>1030011</v>
      </c>
      <c r="Z14" s="2">
        <f t="shared" si="10"/>
        <v>625</v>
      </c>
      <c r="AA14" s="2">
        <v>1030012</v>
      </c>
      <c r="AB14" s="2">
        <f t="shared" si="11"/>
        <v>625</v>
      </c>
      <c r="AC14" s="2">
        <v>1030013</v>
      </c>
      <c r="AD14" s="2">
        <f t="shared" si="12"/>
        <v>625</v>
      </c>
      <c r="AE14" s="2">
        <v>1030014</v>
      </c>
      <c r="AF14" s="2">
        <f t="shared" si="13"/>
        <v>625</v>
      </c>
      <c r="AG14" s="2">
        <v>1030015</v>
      </c>
      <c r="AH14" s="2">
        <f t="shared" si="14"/>
        <v>625</v>
      </c>
      <c r="AI14" s="2">
        <v>1030016</v>
      </c>
      <c r="AJ14" s="2">
        <f t="shared" si="15"/>
        <v>625</v>
      </c>
      <c r="AK14" s="2">
        <f t="shared" si="16"/>
        <v>10000</v>
      </c>
    </row>
    <row r="15" spans="2:37">
      <c r="B15" s="2">
        <v>1021002</v>
      </c>
      <c r="C15" s="2">
        <v>2</v>
      </c>
      <c r="D15" s="2" t="s">
        <v>107</v>
      </c>
      <c r="E15" s="2">
        <v>1030001</v>
      </c>
      <c r="F15" s="2">
        <f t="shared" si="0"/>
        <v>625</v>
      </c>
      <c r="G15" s="2">
        <v>1030002</v>
      </c>
      <c r="H15" s="2">
        <f t="shared" si="1"/>
        <v>625</v>
      </c>
      <c r="I15" s="2">
        <v>1030003</v>
      </c>
      <c r="J15" s="2">
        <f t="shared" si="2"/>
        <v>625</v>
      </c>
      <c r="K15" s="2">
        <v>1030004</v>
      </c>
      <c r="L15" s="2">
        <f t="shared" si="3"/>
        <v>625</v>
      </c>
      <c r="M15" s="2">
        <v>1030005</v>
      </c>
      <c r="N15" s="2">
        <f t="shared" si="4"/>
        <v>625</v>
      </c>
      <c r="O15" s="2">
        <v>1030006</v>
      </c>
      <c r="P15" s="2">
        <f t="shared" si="5"/>
        <v>625</v>
      </c>
      <c r="Q15" s="2">
        <v>1030007</v>
      </c>
      <c r="R15" s="2">
        <f t="shared" si="6"/>
        <v>625</v>
      </c>
      <c r="S15" s="2">
        <v>1030008</v>
      </c>
      <c r="T15" s="2">
        <f t="shared" si="7"/>
        <v>625</v>
      </c>
      <c r="U15" s="2">
        <v>1030009</v>
      </c>
      <c r="V15" s="2">
        <f t="shared" si="8"/>
        <v>625</v>
      </c>
      <c r="W15" s="2">
        <v>1030010</v>
      </c>
      <c r="X15" s="2">
        <f t="shared" si="9"/>
        <v>625</v>
      </c>
      <c r="Y15" s="2">
        <v>1030011</v>
      </c>
      <c r="Z15" s="2">
        <f t="shared" si="10"/>
        <v>625</v>
      </c>
      <c r="AA15" s="2">
        <v>1030012</v>
      </c>
      <c r="AB15" s="2">
        <f t="shared" si="11"/>
        <v>625</v>
      </c>
      <c r="AC15" s="2">
        <v>1030013</v>
      </c>
      <c r="AD15" s="2">
        <f t="shared" si="12"/>
        <v>625</v>
      </c>
      <c r="AE15" s="2">
        <v>1030014</v>
      </c>
      <c r="AF15" s="2">
        <f t="shared" si="13"/>
        <v>625</v>
      </c>
      <c r="AG15" s="2">
        <v>1030015</v>
      </c>
      <c r="AH15" s="2">
        <f t="shared" si="14"/>
        <v>625</v>
      </c>
      <c r="AI15" s="2">
        <v>1030016</v>
      </c>
      <c r="AJ15" s="2">
        <f t="shared" si="15"/>
        <v>625</v>
      </c>
      <c r="AK15" s="2">
        <f t="shared" si="16"/>
        <v>10000</v>
      </c>
    </row>
    <row r="16" spans="2:37">
      <c r="B16" s="2">
        <f>B15+1</f>
        <v>1021003</v>
      </c>
      <c r="C16" s="2">
        <v>2</v>
      </c>
      <c r="D16" s="2" t="s">
        <v>108</v>
      </c>
      <c r="E16" s="2">
        <v>1030001</v>
      </c>
      <c r="F16" s="2">
        <f t="shared" si="0"/>
        <v>625</v>
      </c>
      <c r="G16" s="2">
        <v>1030002</v>
      </c>
      <c r="H16" s="2">
        <f t="shared" si="1"/>
        <v>625</v>
      </c>
      <c r="I16" s="2">
        <v>1030003</v>
      </c>
      <c r="J16" s="2">
        <f t="shared" si="2"/>
        <v>625</v>
      </c>
      <c r="K16" s="2">
        <v>1030004</v>
      </c>
      <c r="L16" s="2">
        <f t="shared" si="3"/>
        <v>625</v>
      </c>
      <c r="M16" s="2">
        <v>1030005</v>
      </c>
      <c r="N16" s="2">
        <f t="shared" si="4"/>
        <v>625</v>
      </c>
      <c r="O16" s="2">
        <v>1030006</v>
      </c>
      <c r="P16" s="2">
        <f t="shared" si="5"/>
        <v>625</v>
      </c>
      <c r="Q16" s="2">
        <v>1030007</v>
      </c>
      <c r="R16" s="2">
        <f t="shared" si="6"/>
        <v>625</v>
      </c>
      <c r="S16" s="2">
        <v>1030008</v>
      </c>
      <c r="T16" s="2">
        <f t="shared" si="7"/>
        <v>625</v>
      </c>
      <c r="U16" s="2">
        <v>1030009</v>
      </c>
      <c r="V16" s="2">
        <f t="shared" si="8"/>
        <v>625</v>
      </c>
      <c r="W16" s="2">
        <v>1030010</v>
      </c>
      <c r="X16" s="2">
        <f t="shared" si="9"/>
        <v>625</v>
      </c>
      <c r="Y16" s="2">
        <v>1030011</v>
      </c>
      <c r="Z16" s="2">
        <f t="shared" si="10"/>
        <v>625</v>
      </c>
      <c r="AA16" s="2">
        <v>1030012</v>
      </c>
      <c r="AB16" s="2">
        <f t="shared" si="11"/>
        <v>625</v>
      </c>
      <c r="AC16" s="2">
        <v>1030013</v>
      </c>
      <c r="AD16" s="2">
        <f t="shared" si="12"/>
        <v>625</v>
      </c>
      <c r="AE16" s="2">
        <v>1030014</v>
      </c>
      <c r="AF16" s="2">
        <f t="shared" si="13"/>
        <v>625</v>
      </c>
      <c r="AG16" s="2">
        <v>1030015</v>
      </c>
      <c r="AH16" s="2">
        <f t="shared" si="14"/>
        <v>625</v>
      </c>
      <c r="AI16" s="2">
        <v>1030016</v>
      </c>
      <c r="AJ16" s="2">
        <f t="shared" si="15"/>
        <v>625</v>
      </c>
      <c r="AK16" s="2">
        <f t="shared" si="16"/>
        <v>10000</v>
      </c>
    </row>
    <row r="17" spans="2:37">
      <c r="B17" s="2">
        <v>1021002</v>
      </c>
      <c r="C17" s="2">
        <v>2</v>
      </c>
      <c r="D17" s="2" t="s">
        <v>109</v>
      </c>
      <c r="E17" s="2">
        <v>1030001</v>
      </c>
      <c r="F17" s="2">
        <f t="shared" si="0"/>
        <v>625</v>
      </c>
      <c r="G17" s="2">
        <v>1030002</v>
      </c>
      <c r="H17" s="2">
        <f t="shared" si="1"/>
        <v>625</v>
      </c>
      <c r="I17" s="2">
        <v>1030003</v>
      </c>
      <c r="J17" s="2">
        <f t="shared" si="2"/>
        <v>625</v>
      </c>
      <c r="K17" s="2">
        <v>1030004</v>
      </c>
      <c r="L17" s="2">
        <f t="shared" si="3"/>
        <v>625</v>
      </c>
      <c r="M17" s="2">
        <v>1030005</v>
      </c>
      <c r="N17" s="2">
        <f t="shared" si="4"/>
        <v>625</v>
      </c>
      <c r="O17" s="2">
        <v>1030006</v>
      </c>
      <c r="P17" s="2">
        <f t="shared" si="5"/>
        <v>625</v>
      </c>
      <c r="Q17" s="2">
        <v>1030007</v>
      </c>
      <c r="R17" s="2">
        <f t="shared" si="6"/>
        <v>625</v>
      </c>
      <c r="S17" s="2">
        <v>1030008</v>
      </c>
      <c r="T17" s="2">
        <f t="shared" si="7"/>
        <v>625</v>
      </c>
      <c r="U17" s="2">
        <v>1030009</v>
      </c>
      <c r="V17" s="2">
        <f t="shared" si="8"/>
        <v>625</v>
      </c>
      <c r="W17" s="2">
        <v>1030010</v>
      </c>
      <c r="X17" s="2">
        <f t="shared" si="9"/>
        <v>625</v>
      </c>
      <c r="Y17" s="2">
        <v>1030011</v>
      </c>
      <c r="Z17" s="2">
        <f t="shared" si="10"/>
        <v>625</v>
      </c>
      <c r="AA17" s="2">
        <v>1030012</v>
      </c>
      <c r="AB17" s="2">
        <f t="shared" si="11"/>
        <v>625</v>
      </c>
      <c r="AC17" s="2">
        <v>1030013</v>
      </c>
      <c r="AD17" s="2">
        <f t="shared" si="12"/>
        <v>625</v>
      </c>
      <c r="AE17" s="2">
        <v>1030014</v>
      </c>
      <c r="AF17" s="2">
        <f t="shared" si="13"/>
        <v>625</v>
      </c>
      <c r="AG17" s="2">
        <v>1030015</v>
      </c>
      <c r="AH17" s="2">
        <f t="shared" si="14"/>
        <v>625</v>
      </c>
      <c r="AI17" s="2">
        <v>1030016</v>
      </c>
      <c r="AJ17" s="2">
        <f t="shared" si="15"/>
        <v>625</v>
      </c>
      <c r="AK17" s="2">
        <f t="shared" si="16"/>
        <v>10000</v>
      </c>
    </row>
    <row r="18" spans="2:37">
      <c r="B18" s="2">
        <f t="shared" ref="B18:C18" si="18">B17+1</f>
        <v>1021003</v>
      </c>
      <c r="C18" s="2">
        <f t="shared" si="18"/>
        <v>3</v>
      </c>
      <c r="D18" s="2" t="s">
        <v>104</v>
      </c>
      <c r="E18" s="2">
        <v>1030001</v>
      </c>
      <c r="F18" s="2">
        <f t="shared" si="0"/>
        <v>625</v>
      </c>
      <c r="G18" s="2">
        <v>1030002</v>
      </c>
      <c r="H18" s="2">
        <f t="shared" si="1"/>
        <v>625</v>
      </c>
      <c r="I18" s="2">
        <v>1030003</v>
      </c>
      <c r="J18" s="2">
        <f t="shared" si="2"/>
        <v>625</v>
      </c>
      <c r="K18" s="2">
        <v>1030004</v>
      </c>
      <c r="L18" s="2">
        <f t="shared" si="3"/>
        <v>625</v>
      </c>
      <c r="M18" s="2">
        <v>1030005</v>
      </c>
      <c r="N18" s="2">
        <f t="shared" si="4"/>
        <v>625</v>
      </c>
      <c r="O18" s="2">
        <v>1030006</v>
      </c>
      <c r="P18" s="2">
        <f t="shared" si="5"/>
        <v>625</v>
      </c>
      <c r="Q18" s="2">
        <v>1030007</v>
      </c>
      <c r="R18" s="2">
        <f t="shared" si="6"/>
        <v>625</v>
      </c>
      <c r="S18" s="2">
        <v>1030008</v>
      </c>
      <c r="T18" s="2">
        <f t="shared" si="7"/>
        <v>625</v>
      </c>
      <c r="U18" s="2">
        <v>1030009</v>
      </c>
      <c r="V18" s="2">
        <f t="shared" si="8"/>
        <v>625</v>
      </c>
      <c r="W18" s="2">
        <v>1030010</v>
      </c>
      <c r="X18" s="2">
        <f t="shared" si="9"/>
        <v>625</v>
      </c>
      <c r="Y18" s="2">
        <v>1030011</v>
      </c>
      <c r="Z18" s="2">
        <f t="shared" si="10"/>
        <v>625</v>
      </c>
      <c r="AA18" s="2">
        <v>1030012</v>
      </c>
      <c r="AB18" s="2">
        <f t="shared" si="11"/>
        <v>625</v>
      </c>
      <c r="AC18" s="2">
        <v>1030013</v>
      </c>
      <c r="AD18" s="2">
        <f t="shared" si="12"/>
        <v>625</v>
      </c>
      <c r="AE18" s="2">
        <v>1030014</v>
      </c>
      <c r="AF18" s="2">
        <f t="shared" si="13"/>
        <v>625</v>
      </c>
      <c r="AG18" s="2">
        <v>1030015</v>
      </c>
      <c r="AH18" s="2">
        <f t="shared" si="14"/>
        <v>625</v>
      </c>
      <c r="AI18" s="2">
        <v>1030016</v>
      </c>
      <c r="AJ18" s="2">
        <f t="shared" si="15"/>
        <v>625</v>
      </c>
      <c r="AK18" s="2">
        <f t="shared" si="16"/>
        <v>10000</v>
      </c>
    </row>
    <row r="19" spans="2:37">
      <c r="B19" s="2">
        <v>1021002</v>
      </c>
      <c r="C19" s="2">
        <v>3</v>
      </c>
      <c r="D19" s="2" t="s">
        <v>105</v>
      </c>
      <c r="E19" s="2">
        <v>1030001</v>
      </c>
      <c r="F19" s="2">
        <f t="shared" si="0"/>
        <v>625</v>
      </c>
      <c r="G19" s="2">
        <v>1030002</v>
      </c>
      <c r="H19" s="2">
        <f t="shared" si="1"/>
        <v>625</v>
      </c>
      <c r="I19" s="2">
        <v>1030003</v>
      </c>
      <c r="J19" s="2">
        <f t="shared" si="2"/>
        <v>625</v>
      </c>
      <c r="K19" s="2">
        <v>1030004</v>
      </c>
      <c r="L19" s="2">
        <f t="shared" si="3"/>
        <v>625</v>
      </c>
      <c r="M19" s="2">
        <v>1030005</v>
      </c>
      <c r="N19" s="2">
        <f t="shared" si="4"/>
        <v>625</v>
      </c>
      <c r="O19" s="2">
        <v>1030006</v>
      </c>
      <c r="P19" s="2">
        <f t="shared" si="5"/>
        <v>625</v>
      </c>
      <c r="Q19" s="2">
        <v>1030007</v>
      </c>
      <c r="R19" s="2">
        <f t="shared" si="6"/>
        <v>625</v>
      </c>
      <c r="S19" s="2">
        <v>1030008</v>
      </c>
      <c r="T19" s="2">
        <f t="shared" si="7"/>
        <v>625</v>
      </c>
      <c r="U19" s="2">
        <v>1030009</v>
      </c>
      <c r="V19" s="2">
        <f t="shared" si="8"/>
        <v>625</v>
      </c>
      <c r="W19" s="2">
        <v>1030010</v>
      </c>
      <c r="X19" s="2">
        <f t="shared" si="9"/>
        <v>625</v>
      </c>
      <c r="Y19" s="2">
        <v>1030011</v>
      </c>
      <c r="Z19" s="2">
        <f t="shared" si="10"/>
        <v>625</v>
      </c>
      <c r="AA19" s="2">
        <v>1030012</v>
      </c>
      <c r="AB19" s="2">
        <f t="shared" si="11"/>
        <v>625</v>
      </c>
      <c r="AC19" s="2">
        <v>1030013</v>
      </c>
      <c r="AD19" s="2">
        <f t="shared" si="12"/>
        <v>625</v>
      </c>
      <c r="AE19" s="2">
        <v>1030014</v>
      </c>
      <c r="AF19" s="2">
        <f t="shared" si="13"/>
        <v>625</v>
      </c>
      <c r="AG19" s="2">
        <v>1030015</v>
      </c>
      <c r="AH19" s="2">
        <f t="shared" si="14"/>
        <v>625</v>
      </c>
      <c r="AI19" s="2">
        <v>1030016</v>
      </c>
      <c r="AJ19" s="2">
        <f t="shared" si="15"/>
        <v>625</v>
      </c>
      <c r="AK19" s="2">
        <f t="shared" si="16"/>
        <v>10000</v>
      </c>
    </row>
    <row r="20" spans="2:37">
      <c r="B20" s="2">
        <f>B19+1</f>
        <v>1021003</v>
      </c>
      <c r="C20" s="2">
        <v>3</v>
      </c>
      <c r="D20" s="2" t="s">
        <v>106</v>
      </c>
      <c r="E20" s="2">
        <v>1030001</v>
      </c>
      <c r="F20" s="2">
        <f t="shared" si="0"/>
        <v>625</v>
      </c>
      <c r="G20" s="2">
        <v>1030002</v>
      </c>
      <c r="H20" s="2">
        <f t="shared" si="1"/>
        <v>625</v>
      </c>
      <c r="I20" s="2">
        <v>1030003</v>
      </c>
      <c r="J20" s="2">
        <f t="shared" si="2"/>
        <v>625</v>
      </c>
      <c r="K20" s="2">
        <v>1030004</v>
      </c>
      <c r="L20" s="2">
        <f t="shared" si="3"/>
        <v>625</v>
      </c>
      <c r="M20" s="2">
        <v>1030005</v>
      </c>
      <c r="N20" s="2">
        <f t="shared" si="4"/>
        <v>625</v>
      </c>
      <c r="O20" s="2">
        <v>1030006</v>
      </c>
      <c r="P20" s="2">
        <f t="shared" si="5"/>
        <v>625</v>
      </c>
      <c r="Q20" s="2">
        <v>1030007</v>
      </c>
      <c r="R20" s="2">
        <f t="shared" si="6"/>
        <v>625</v>
      </c>
      <c r="S20" s="2">
        <v>1030008</v>
      </c>
      <c r="T20" s="2">
        <f t="shared" si="7"/>
        <v>625</v>
      </c>
      <c r="U20" s="2">
        <v>1030009</v>
      </c>
      <c r="V20" s="2">
        <f t="shared" si="8"/>
        <v>625</v>
      </c>
      <c r="W20" s="2">
        <v>1030010</v>
      </c>
      <c r="X20" s="2">
        <f t="shared" si="9"/>
        <v>625</v>
      </c>
      <c r="Y20" s="2">
        <v>1030011</v>
      </c>
      <c r="Z20" s="2">
        <f t="shared" si="10"/>
        <v>625</v>
      </c>
      <c r="AA20" s="2">
        <v>1030012</v>
      </c>
      <c r="AB20" s="2">
        <f t="shared" si="11"/>
        <v>625</v>
      </c>
      <c r="AC20" s="2">
        <v>1030013</v>
      </c>
      <c r="AD20" s="2">
        <f t="shared" si="12"/>
        <v>625</v>
      </c>
      <c r="AE20" s="2">
        <v>1030014</v>
      </c>
      <c r="AF20" s="2">
        <f t="shared" si="13"/>
        <v>625</v>
      </c>
      <c r="AG20" s="2">
        <v>1030015</v>
      </c>
      <c r="AH20" s="2">
        <f t="shared" si="14"/>
        <v>625</v>
      </c>
      <c r="AI20" s="2">
        <v>1030016</v>
      </c>
      <c r="AJ20" s="2">
        <f t="shared" si="15"/>
        <v>625</v>
      </c>
      <c r="AK20" s="2">
        <f t="shared" si="16"/>
        <v>10000</v>
      </c>
    </row>
    <row r="21" spans="2:37">
      <c r="B21" s="2">
        <v>1021002</v>
      </c>
      <c r="C21" s="2">
        <v>3</v>
      </c>
      <c r="D21" s="2" t="s">
        <v>107</v>
      </c>
      <c r="E21" s="2">
        <v>1030001</v>
      </c>
      <c r="F21" s="2">
        <f t="shared" si="0"/>
        <v>625</v>
      </c>
      <c r="G21" s="2">
        <v>1030002</v>
      </c>
      <c r="H21" s="2">
        <f t="shared" si="1"/>
        <v>625</v>
      </c>
      <c r="I21" s="2">
        <v>1030003</v>
      </c>
      <c r="J21" s="2">
        <f t="shared" si="2"/>
        <v>625</v>
      </c>
      <c r="K21" s="2">
        <v>1030004</v>
      </c>
      <c r="L21" s="2">
        <f t="shared" si="3"/>
        <v>625</v>
      </c>
      <c r="M21" s="2">
        <v>1030005</v>
      </c>
      <c r="N21" s="2">
        <f t="shared" si="4"/>
        <v>625</v>
      </c>
      <c r="O21" s="2">
        <v>1030006</v>
      </c>
      <c r="P21" s="2">
        <f t="shared" si="5"/>
        <v>625</v>
      </c>
      <c r="Q21" s="2">
        <v>1030007</v>
      </c>
      <c r="R21" s="2">
        <f t="shared" si="6"/>
        <v>625</v>
      </c>
      <c r="S21" s="2">
        <v>1030008</v>
      </c>
      <c r="T21" s="2">
        <f t="shared" si="7"/>
        <v>625</v>
      </c>
      <c r="U21" s="2">
        <v>1030009</v>
      </c>
      <c r="V21" s="2">
        <f t="shared" si="8"/>
        <v>625</v>
      </c>
      <c r="W21" s="2">
        <v>1030010</v>
      </c>
      <c r="X21" s="2">
        <f t="shared" si="9"/>
        <v>625</v>
      </c>
      <c r="Y21" s="2">
        <v>1030011</v>
      </c>
      <c r="Z21" s="2">
        <f t="shared" si="10"/>
        <v>625</v>
      </c>
      <c r="AA21" s="2">
        <v>1030012</v>
      </c>
      <c r="AB21" s="2">
        <f t="shared" si="11"/>
        <v>625</v>
      </c>
      <c r="AC21" s="2">
        <v>1030013</v>
      </c>
      <c r="AD21" s="2">
        <f t="shared" si="12"/>
        <v>625</v>
      </c>
      <c r="AE21" s="2">
        <v>1030014</v>
      </c>
      <c r="AF21" s="2">
        <f t="shared" si="13"/>
        <v>625</v>
      </c>
      <c r="AG21" s="2">
        <v>1030015</v>
      </c>
      <c r="AH21" s="2">
        <f t="shared" si="14"/>
        <v>625</v>
      </c>
      <c r="AI21" s="2">
        <v>1030016</v>
      </c>
      <c r="AJ21" s="2">
        <f t="shared" si="15"/>
        <v>625</v>
      </c>
      <c r="AK21" s="2">
        <f t="shared" si="16"/>
        <v>10000</v>
      </c>
    </row>
    <row r="22" spans="2:37">
      <c r="B22" s="2">
        <f>B21+1</f>
        <v>1021003</v>
      </c>
      <c r="C22" s="2">
        <v>3</v>
      </c>
      <c r="D22" s="2" t="s">
        <v>108</v>
      </c>
      <c r="E22" s="2">
        <v>1030001</v>
      </c>
      <c r="F22" s="2">
        <f t="shared" si="0"/>
        <v>625</v>
      </c>
      <c r="G22" s="2">
        <v>1030002</v>
      </c>
      <c r="H22" s="2">
        <f t="shared" si="1"/>
        <v>625</v>
      </c>
      <c r="I22" s="2">
        <v>1030003</v>
      </c>
      <c r="J22" s="2">
        <f t="shared" si="2"/>
        <v>625</v>
      </c>
      <c r="K22" s="2">
        <v>1030004</v>
      </c>
      <c r="L22" s="2">
        <f t="shared" si="3"/>
        <v>625</v>
      </c>
      <c r="M22" s="2">
        <v>1030005</v>
      </c>
      <c r="N22" s="2">
        <f t="shared" si="4"/>
        <v>625</v>
      </c>
      <c r="O22" s="2">
        <v>1030006</v>
      </c>
      <c r="P22" s="2">
        <f t="shared" si="5"/>
        <v>625</v>
      </c>
      <c r="Q22" s="2">
        <v>1030007</v>
      </c>
      <c r="R22" s="2">
        <f t="shared" si="6"/>
        <v>625</v>
      </c>
      <c r="S22" s="2">
        <v>1030008</v>
      </c>
      <c r="T22" s="2">
        <f t="shared" si="7"/>
        <v>625</v>
      </c>
      <c r="U22" s="2">
        <v>1030009</v>
      </c>
      <c r="V22" s="2">
        <f t="shared" si="8"/>
        <v>625</v>
      </c>
      <c r="W22" s="2">
        <v>1030010</v>
      </c>
      <c r="X22" s="2">
        <f t="shared" si="9"/>
        <v>625</v>
      </c>
      <c r="Y22" s="2">
        <v>1030011</v>
      </c>
      <c r="Z22" s="2">
        <f t="shared" si="10"/>
        <v>625</v>
      </c>
      <c r="AA22" s="2">
        <v>1030012</v>
      </c>
      <c r="AB22" s="2">
        <f t="shared" si="11"/>
        <v>625</v>
      </c>
      <c r="AC22" s="2">
        <v>1030013</v>
      </c>
      <c r="AD22" s="2">
        <f t="shared" si="12"/>
        <v>625</v>
      </c>
      <c r="AE22" s="2">
        <v>1030014</v>
      </c>
      <c r="AF22" s="2">
        <f t="shared" si="13"/>
        <v>625</v>
      </c>
      <c r="AG22" s="2">
        <v>1030015</v>
      </c>
      <c r="AH22" s="2">
        <f t="shared" si="14"/>
        <v>625</v>
      </c>
      <c r="AI22" s="2">
        <v>1030016</v>
      </c>
      <c r="AJ22" s="2">
        <f t="shared" si="15"/>
        <v>625</v>
      </c>
      <c r="AK22" s="2">
        <f t="shared" si="16"/>
        <v>10000</v>
      </c>
    </row>
    <row r="23" spans="2:37">
      <c r="B23" s="2">
        <v>1021002</v>
      </c>
      <c r="C23" s="2">
        <v>3</v>
      </c>
      <c r="D23" s="2" t="s">
        <v>109</v>
      </c>
      <c r="E23" s="2">
        <v>1030001</v>
      </c>
      <c r="F23" s="2">
        <f t="shared" si="0"/>
        <v>625</v>
      </c>
      <c r="G23" s="2">
        <v>1030002</v>
      </c>
      <c r="H23" s="2">
        <f t="shared" si="1"/>
        <v>625</v>
      </c>
      <c r="I23" s="2">
        <v>1030003</v>
      </c>
      <c r="J23" s="2">
        <f t="shared" si="2"/>
        <v>625</v>
      </c>
      <c r="K23" s="2">
        <v>1030004</v>
      </c>
      <c r="L23" s="2">
        <f t="shared" si="3"/>
        <v>625</v>
      </c>
      <c r="M23" s="2">
        <v>1030005</v>
      </c>
      <c r="N23" s="2">
        <f t="shared" si="4"/>
        <v>625</v>
      </c>
      <c r="O23" s="2">
        <v>1030006</v>
      </c>
      <c r="P23" s="2">
        <f t="shared" si="5"/>
        <v>625</v>
      </c>
      <c r="Q23" s="2">
        <v>1030007</v>
      </c>
      <c r="R23" s="2">
        <f t="shared" si="6"/>
        <v>625</v>
      </c>
      <c r="S23" s="2">
        <v>1030008</v>
      </c>
      <c r="T23" s="2">
        <f t="shared" si="7"/>
        <v>625</v>
      </c>
      <c r="U23" s="2">
        <v>1030009</v>
      </c>
      <c r="V23" s="2">
        <f t="shared" si="8"/>
        <v>625</v>
      </c>
      <c r="W23" s="2">
        <v>1030010</v>
      </c>
      <c r="X23" s="2">
        <f t="shared" si="9"/>
        <v>625</v>
      </c>
      <c r="Y23" s="2">
        <v>1030011</v>
      </c>
      <c r="Z23" s="2">
        <f t="shared" si="10"/>
        <v>625</v>
      </c>
      <c r="AA23" s="2">
        <v>1030012</v>
      </c>
      <c r="AB23" s="2">
        <f t="shared" si="11"/>
        <v>625</v>
      </c>
      <c r="AC23" s="2">
        <v>1030013</v>
      </c>
      <c r="AD23" s="2">
        <f t="shared" si="12"/>
        <v>625</v>
      </c>
      <c r="AE23" s="2">
        <v>1030014</v>
      </c>
      <c r="AF23" s="2">
        <f t="shared" si="13"/>
        <v>625</v>
      </c>
      <c r="AG23" s="2">
        <v>1030015</v>
      </c>
      <c r="AH23" s="2">
        <f t="shared" si="14"/>
        <v>625</v>
      </c>
      <c r="AI23" s="2">
        <v>1030016</v>
      </c>
      <c r="AJ23" s="2">
        <f t="shared" si="15"/>
        <v>625</v>
      </c>
      <c r="AK23" s="2">
        <f t="shared" si="16"/>
        <v>10000</v>
      </c>
    </row>
    <row r="24" spans="2:37">
      <c r="B24" s="2">
        <f t="shared" ref="B24:C24" si="19">B23+1</f>
        <v>1021003</v>
      </c>
      <c r="C24" s="2">
        <f t="shared" si="19"/>
        <v>4</v>
      </c>
      <c r="D24" s="2" t="s">
        <v>104</v>
      </c>
      <c r="E24" s="2">
        <v>1030001</v>
      </c>
      <c r="F24" s="2">
        <f t="shared" si="0"/>
        <v>625</v>
      </c>
      <c r="G24" s="2">
        <v>1030002</v>
      </c>
      <c r="H24" s="2">
        <f t="shared" si="1"/>
        <v>625</v>
      </c>
      <c r="I24" s="2">
        <v>1030003</v>
      </c>
      <c r="J24" s="2">
        <f t="shared" si="2"/>
        <v>625</v>
      </c>
      <c r="K24" s="2">
        <v>1030004</v>
      </c>
      <c r="L24" s="2">
        <f t="shared" si="3"/>
        <v>625</v>
      </c>
      <c r="M24" s="2">
        <v>1030005</v>
      </c>
      <c r="N24" s="2">
        <f t="shared" si="4"/>
        <v>625</v>
      </c>
      <c r="O24" s="2">
        <v>1030006</v>
      </c>
      <c r="P24" s="2">
        <f t="shared" si="5"/>
        <v>625</v>
      </c>
      <c r="Q24" s="2">
        <v>1030007</v>
      </c>
      <c r="R24" s="2">
        <f t="shared" si="6"/>
        <v>625</v>
      </c>
      <c r="S24" s="2">
        <v>1030008</v>
      </c>
      <c r="T24" s="2">
        <f t="shared" si="7"/>
        <v>625</v>
      </c>
      <c r="U24" s="2">
        <v>1030009</v>
      </c>
      <c r="V24" s="2">
        <f t="shared" si="8"/>
        <v>625</v>
      </c>
      <c r="W24" s="2">
        <v>1030010</v>
      </c>
      <c r="X24" s="2">
        <f t="shared" si="9"/>
        <v>625</v>
      </c>
      <c r="Y24" s="2">
        <v>1030011</v>
      </c>
      <c r="Z24" s="2">
        <f t="shared" si="10"/>
        <v>625</v>
      </c>
      <c r="AA24" s="2">
        <v>1030012</v>
      </c>
      <c r="AB24" s="2">
        <f t="shared" si="11"/>
        <v>625</v>
      </c>
      <c r="AC24" s="2">
        <v>1030013</v>
      </c>
      <c r="AD24" s="2">
        <f t="shared" si="12"/>
        <v>625</v>
      </c>
      <c r="AE24" s="2">
        <v>1030014</v>
      </c>
      <c r="AF24" s="2">
        <f t="shared" si="13"/>
        <v>625</v>
      </c>
      <c r="AG24" s="2">
        <v>1030015</v>
      </c>
      <c r="AH24" s="2">
        <f t="shared" si="14"/>
        <v>625</v>
      </c>
      <c r="AI24" s="2">
        <v>1030016</v>
      </c>
      <c r="AJ24" s="2">
        <f t="shared" si="15"/>
        <v>625</v>
      </c>
      <c r="AK24" s="2">
        <f t="shared" si="16"/>
        <v>10000</v>
      </c>
    </row>
    <row r="25" spans="2:37">
      <c r="B25" s="2">
        <v>1021002</v>
      </c>
      <c r="C25" s="2">
        <v>4</v>
      </c>
      <c r="D25" s="2" t="s">
        <v>105</v>
      </c>
      <c r="E25" s="2">
        <v>1030001</v>
      </c>
      <c r="F25" s="2">
        <f t="shared" si="0"/>
        <v>625</v>
      </c>
      <c r="G25" s="2">
        <v>1030002</v>
      </c>
      <c r="H25" s="2">
        <f t="shared" si="1"/>
        <v>625</v>
      </c>
      <c r="I25" s="2">
        <v>1030003</v>
      </c>
      <c r="J25" s="2">
        <f t="shared" si="2"/>
        <v>625</v>
      </c>
      <c r="K25" s="2">
        <v>1030004</v>
      </c>
      <c r="L25" s="2">
        <f t="shared" si="3"/>
        <v>625</v>
      </c>
      <c r="M25" s="2">
        <v>1030005</v>
      </c>
      <c r="N25" s="2">
        <f t="shared" si="4"/>
        <v>625</v>
      </c>
      <c r="O25" s="2">
        <v>1030006</v>
      </c>
      <c r="P25" s="2">
        <f t="shared" si="5"/>
        <v>625</v>
      </c>
      <c r="Q25" s="2">
        <v>1030007</v>
      </c>
      <c r="R25" s="2">
        <f t="shared" si="6"/>
        <v>625</v>
      </c>
      <c r="S25" s="2">
        <v>1030008</v>
      </c>
      <c r="T25" s="2">
        <f t="shared" si="7"/>
        <v>625</v>
      </c>
      <c r="U25" s="2">
        <v>1030009</v>
      </c>
      <c r="V25" s="2">
        <f t="shared" si="8"/>
        <v>625</v>
      </c>
      <c r="W25" s="2">
        <v>1030010</v>
      </c>
      <c r="X25" s="2">
        <f t="shared" si="9"/>
        <v>625</v>
      </c>
      <c r="Y25" s="2">
        <v>1030011</v>
      </c>
      <c r="Z25" s="2">
        <f t="shared" si="10"/>
        <v>625</v>
      </c>
      <c r="AA25" s="2">
        <v>1030012</v>
      </c>
      <c r="AB25" s="2">
        <f t="shared" si="11"/>
        <v>625</v>
      </c>
      <c r="AC25" s="2">
        <v>1030013</v>
      </c>
      <c r="AD25" s="2">
        <f t="shared" si="12"/>
        <v>625</v>
      </c>
      <c r="AE25" s="2">
        <v>1030014</v>
      </c>
      <c r="AF25" s="2">
        <f t="shared" si="13"/>
        <v>625</v>
      </c>
      <c r="AG25" s="2">
        <v>1030015</v>
      </c>
      <c r="AH25" s="2">
        <f t="shared" si="14"/>
        <v>625</v>
      </c>
      <c r="AI25" s="2">
        <v>1030016</v>
      </c>
      <c r="AJ25" s="2">
        <f t="shared" si="15"/>
        <v>625</v>
      </c>
      <c r="AK25" s="2">
        <f t="shared" si="16"/>
        <v>10000</v>
      </c>
    </row>
    <row r="26" spans="2:37">
      <c r="B26" s="2">
        <f>B25+1</f>
        <v>1021003</v>
      </c>
      <c r="C26" s="2">
        <v>4</v>
      </c>
      <c r="D26" s="2" t="s">
        <v>106</v>
      </c>
      <c r="E26" s="2">
        <v>1030001</v>
      </c>
      <c r="F26" s="2">
        <f t="shared" si="0"/>
        <v>625</v>
      </c>
      <c r="G26" s="2">
        <v>1030002</v>
      </c>
      <c r="H26" s="2">
        <f t="shared" si="1"/>
        <v>625</v>
      </c>
      <c r="I26" s="2">
        <v>1030003</v>
      </c>
      <c r="J26" s="2">
        <f t="shared" si="2"/>
        <v>625</v>
      </c>
      <c r="K26" s="2">
        <v>1030004</v>
      </c>
      <c r="L26" s="2">
        <f t="shared" si="3"/>
        <v>625</v>
      </c>
      <c r="M26" s="2">
        <v>1030005</v>
      </c>
      <c r="N26" s="2">
        <f t="shared" si="4"/>
        <v>625</v>
      </c>
      <c r="O26" s="2">
        <v>1030006</v>
      </c>
      <c r="P26" s="2">
        <f t="shared" si="5"/>
        <v>625</v>
      </c>
      <c r="Q26" s="2">
        <v>1030007</v>
      </c>
      <c r="R26" s="2">
        <f t="shared" si="6"/>
        <v>625</v>
      </c>
      <c r="S26" s="2">
        <v>1030008</v>
      </c>
      <c r="T26" s="2">
        <f t="shared" si="7"/>
        <v>625</v>
      </c>
      <c r="U26" s="2">
        <v>1030009</v>
      </c>
      <c r="V26" s="2">
        <f t="shared" si="8"/>
        <v>625</v>
      </c>
      <c r="W26" s="2">
        <v>1030010</v>
      </c>
      <c r="X26" s="2">
        <f t="shared" si="9"/>
        <v>625</v>
      </c>
      <c r="Y26" s="2">
        <v>1030011</v>
      </c>
      <c r="Z26" s="2">
        <f t="shared" si="10"/>
        <v>625</v>
      </c>
      <c r="AA26" s="2">
        <v>1030012</v>
      </c>
      <c r="AB26" s="2">
        <f t="shared" si="11"/>
        <v>625</v>
      </c>
      <c r="AC26" s="2">
        <v>1030013</v>
      </c>
      <c r="AD26" s="2">
        <f t="shared" si="12"/>
        <v>625</v>
      </c>
      <c r="AE26" s="2">
        <v>1030014</v>
      </c>
      <c r="AF26" s="2">
        <f t="shared" si="13"/>
        <v>625</v>
      </c>
      <c r="AG26" s="2">
        <v>1030015</v>
      </c>
      <c r="AH26" s="2">
        <f t="shared" si="14"/>
        <v>625</v>
      </c>
      <c r="AI26" s="2">
        <v>1030016</v>
      </c>
      <c r="AJ26" s="2">
        <f t="shared" si="15"/>
        <v>625</v>
      </c>
      <c r="AK26" s="2">
        <f t="shared" si="16"/>
        <v>10000</v>
      </c>
    </row>
    <row r="27" spans="2:37">
      <c r="B27" s="2">
        <v>1021002</v>
      </c>
      <c r="C27" s="2">
        <v>4</v>
      </c>
      <c r="D27" s="2" t="s">
        <v>107</v>
      </c>
      <c r="E27" s="2">
        <v>1030001</v>
      </c>
      <c r="F27" s="2">
        <f t="shared" si="0"/>
        <v>625</v>
      </c>
      <c r="G27" s="2">
        <v>1030002</v>
      </c>
      <c r="H27" s="2">
        <f t="shared" si="1"/>
        <v>625</v>
      </c>
      <c r="I27" s="2">
        <v>1030003</v>
      </c>
      <c r="J27" s="2">
        <f t="shared" si="2"/>
        <v>625</v>
      </c>
      <c r="K27" s="2">
        <v>1030004</v>
      </c>
      <c r="L27" s="2">
        <f t="shared" si="3"/>
        <v>625</v>
      </c>
      <c r="M27" s="2">
        <v>1030005</v>
      </c>
      <c r="N27" s="2">
        <f t="shared" si="4"/>
        <v>625</v>
      </c>
      <c r="O27" s="2">
        <v>1030006</v>
      </c>
      <c r="P27" s="2">
        <f t="shared" si="5"/>
        <v>625</v>
      </c>
      <c r="Q27" s="2">
        <v>1030007</v>
      </c>
      <c r="R27" s="2">
        <f t="shared" si="6"/>
        <v>625</v>
      </c>
      <c r="S27" s="2">
        <v>1030008</v>
      </c>
      <c r="T27" s="2">
        <f t="shared" si="7"/>
        <v>625</v>
      </c>
      <c r="U27" s="2">
        <v>1030009</v>
      </c>
      <c r="V27" s="2">
        <f t="shared" si="8"/>
        <v>625</v>
      </c>
      <c r="W27" s="2">
        <v>1030010</v>
      </c>
      <c r="X27" s="2">
        <f t="shared" si="9"/>
        <v>625</v>
      </c>
      <c r="Y27" s="2">
        <v>1030011</v>
      </c>
      <c r="Z27" s="2">
        <f t="shared" si="10"/>
        <v>625</v>
      </c>
      <c r="AA27" s="2">
        <v>1030012</v>
      </c>
      <c r="AB27" s="2">
        <f t="shared" si="11"/>
        <v>625</v>
      </c>
      <c r="AC27" s="2">
        <v>1030013</v>
      </c>
      <c r="AD27" s="2">
        <f t="shared" si="12"/>
        <v>625</v>
      </c>
      <c r="AE27" s="2">
        <v>1030014</v>
      </c>
      <c r="AF27" s="2">
        <f t="shared" si="13"/>
        <v>625</v>
      </c>
      <c r="AG27" s="2">
        <v>1030015</v>
      </c>
      <c r="AH27" s="2">
        <f t="shared" si="14"/>
        <v>625</v>
      </c>
      <c r="AI27" s="2">
        <v>1030016</v>
      </c>
      <c r="AJ27" s="2">
        <f t="shared" si="15"/>
        <v>625</v>
      </c>
      <c r="AK27" s="2">
        <f t="shared" si="16"/>
        <v>10000</v>
      </c>
    </row>
    <row r="28" spans="2:37">
      <c r="B28" s="2">
        <f>B27+1</f>
        <v>1021003</v>
      </c>
      <c r="C28" s="2">
        <v>4</v>
      </c>
      <c r="D28" s="2" t="s">
        <v>108</v>
      </c>
      <c r="E28" s="2">
        <v>1030001</v>
      </c>
      <c r="F28" s="2">
        <f t="shared" si="0"/>
        <v>625</v>
      </c>
      <c r="G28" s="2">
        <v>1030002</v>
      </c>
      <c r="H28" s="2">
        <f t="shared" si="1"/>
        <v>625</v>
      </c>
      <c r="I28" s="2">
        <v>1030003</v>
      </c>
      <c r="J28" s="2">
        <f t="shared" si="2"/>
        <v>625</v>
      </c>
      <c r="K28" s="2">
        <v>1030004</v>
      </c>
      <c r="L28" s="2">
        <f t="shared" si="3"/>
        <v>625</v>
      </c>
      <c r="M28" s="2">
        <v>1030005</v>
      </c>
      <c r="N28" s="2">
        <f t="shared" si="4"/>
        <v>625</v>
      </c>
      <c r="O28" s="2">
        <v>1030006</v>
      </c>
      <c r="P28" s="2">
        <f t="shared" si="5"/>
        <v>625</v>
      </c>
      <c r="Q28" s="2">
        <v>1030007</v>
      </c>
      <c r="R28" s="2">
        <f t="shared" si="6"/>
        <v>625</v>
      </c>
      <c r="S28" s="2">
        <v>1030008</v>
      </c>
      <c r="T28" s="2">
        <f t="shared" si="7"/>
        <v>625</v>
      </c>
      <c r="U28" s="2">
        <v>1030009</v>
      </c>
      <c r="V28" s="2">
        <f t="shared" si="8"/>
        <v>625</v>
      </c>
      <c r="W28" s="2">
        <v>1030010</v>
      </c>
      <c r="X28" s="2">
        <f t="shared" si="9"/>
        <v>625</v>
      </c>
      <c r="Y28" s="2">
        <v>1030011</v>
      </c>
      <c r="Z28" s="2">
        <f t="shared" si="10"/>
        <v>625</v>
      </c>
      <c r="AA28" s="2">
        <v>1030012</v>
      </c>
      <c r="AB28" s="2">
        <f t="shared" si="11"/>
        <v>625</v>
      </c>
      <c r="AC28" s="2">
        <v>1030013</v>
      </c>
      <c r="AD28" s="2">
        <f t="shared" si="12"/>
        <v>625</v>
      </c>
      <c r="AE28" s="2">
        <v>1030014</v>
      </c>
      <c r="AF28" s="2">
        <f t="shared" si="13"/>
        <v>625</v>
      </c>
      <c r="AG28" s="2">
        <v>1030015</v>
      </c>
      <c r="AH28" s="2">
        <f t="shared" si="14"/>
        <v>625</v>
      </c>
      <c r="AI28" s="2">
        <v>1030016</v>
      </c>
      <c r="AJ28" s="2">
        <f t="shared" si="15"/>
        <v>625</v>
      </c>
      <c r="AK28" s="2">
        <f t="shared" si="16"/>
        <v>10000</v>
      </c>
    </row>
    <row r="29" spans="2:37">
      <c r="B29" s="2">
        <v>1021002</v>
      </c>
      <c r="C29" s="2">
        <v>4</v>
      </c>
      <c r="D29" s="2" t="s">
        <v>109</v>
      </c>
      <c r="E29" s="2">
        <v>1030001</v>
      </c>
      <c r="F29" s="2">
        <f t="shared" si="0"/>
        <v>625</v>
      </c>
      <c r="G29" s="2">
        <v>1030002</v>
      </c>
      <c r="H29" s="2">
        <f t="shared" si="1"/>
        <v>625</v>
      </c>
      <c r="I29" s="2">
        <v>1030003</v>
      </c>
      <c r="J29" s="2">
        <f t="shared" si="2"/>
        <v>625</v>
      </c>
      <c r="K29" s="2">
        <v>1030004</v>
      </c>
      <c r="L29" s="2">
        <f t="shared" si="3"/>
        <v>625</v>
      </c>
      <c r="M29" s="2">
        <v>1030005</v>
      </c>
      <c r="N29" s="2">
        <f t="shared" si="4"/>
        <v>625</v>
      </c>
      <c r="O29" s="2">
        <v>1030006</v>
      </c>
      <c r="P29" s="2">
        <f t="shared" si="5"/>
        <v>625</v>
      </c>
      <c r="Q29" s="2">
        <v>1030007</v>
      </c>
      <c r="R29" s="2">
        <f t="shared" si="6"/>
        <v>625</v>
      </c>
      <c r="S29" s="2">
        <v>1030008</v>
      </c>
      <c r="T29" s="2">
        <f t="shared" si="7"/>
        <v>625</v>
      </c>
      <c r="U29" s="2">
        <v>1030009</v>
      </c>
      <c r="V29" s="2">
        <f t="shared" si="8"/>
        <v>625</v>
      </c>
      <c r="W29" s="2">
        <v>1030010</v>
      </c>
      <c r="X29" s="2">
        <f t="shared" si="9"/>
        <v>625</v>
      </c>
      <c r="Y29" s="2">
        <v>1030011</v>
      </c>
      <c r="Z29" s="2">
        <f t="shared" si="10"/>
        <v>625</v>
      </c>
      <c r="AA29" s="2">
        <v>1030012</v>
      </c>
      <c r="AB29" s="2">
        <f t="shared" si="11"/>
        <v>625</v>
      </c>
      <c r="AC29" s="2">
        <v>1030013</v>
      </c>
      <c r="AD29" s="2">
        <f t="shared" si="12"/>
        <v>625</v>
      </c>
      <c r="AE29" s="2">
        <v>1030014</v>
      </c>
      <c r="AF29" s="2">
        <f t="shared" si="13"/>
        <v>625</v>
      </c>
      <c r="AG29" s="2">
        <v>1030015</v>
      </c>
      <c r="AH29" s="2">
        <f t="shared" si="14"/>
        <v>625</v>
      </c>
      <c r="AI29" s="2">
        <v>1030016</v>
      </c>
      <c r="AJ29" s="2">
        <f t="shared" si="15"/>
        <v>625</v>
      </c>
      <c r="AK29" s="2">
        <f t="shared" si="16"/>
        <v>10000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시트3</vt:lpstr>
      <vt:lpstr>Tile</vt:lpstr>
      <vt:lpstr>Sub_Idea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치웅 한</cp:lastModifiedBy>
  <dcterms:modified xsi:type="dcterms:W3CDTF">2023-12-29T14:58:16Z</dcterms:modified>
</cp:coreProperties>
</file>