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F60CCE3B-6CBA-4FAD-9E99-CFBE6341BCE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 s="1"/>
  <c r="C122" i="1"/>
  <c r="C121" i="1"/>
  <c r="C120" i="1"/>
  <c r="C119" i="1"/>
  <c r="C118" i="1" s="1"/>
  <c r="C117" i="1"/>
  <c r="C116" i="1"/>
  <c r="C115" i="1"/>
  <c r="C113" i="1" s="1"/>
  <c r="C114" i="1"/>
  <c r="C112" i="1"/>
  <c r="C111" i="1"/>
  <c r="C108" i="1" s="1"/>
  <c r="C110" i="1"/>
  <c r="C109" i="1"/>
  <c r="C107" i="1"/>
  <c r="C106" i="1"/>
  <c r="C103" i="1" s="1"/>
  <c r="C105" i="1"/>
  <c r="C104" i="1"/>
  <c r="C102" i="1"/>
  <c r="C98" i="1" s="1"/>
  <c r="C101" i="1"/>
  <c r="C100" i="1"/>
  <c r="C99" i="1"/>
  <c r="C97" i="1"/>
  <c r="C96" i="1"/>
  <c r="C95" i="1"/>
  <c r="C94" i="1"/>
  <c r="C93" i="1" s="1"/>
  <c r="C92" i="1"/>
  <c r="C91" i="1"/>
  <c r="A91" i="1"/>
  <c r="A92" i="1" s="1"/>
  <c r="A94" i="1" s="1"/>
  <c r="A95" i="1" s="1"/>
  <c r="A96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4" i="1" s="1"/>
  <c r="A115" i="1" s="1"/>
  <c r="A116" i="1" s="1"/>
  <c r="A117" i="1" s="1"/>
  <c r="A119" i="1" s="1"/>
  <c r="A120" i="1" s="1"/>
  <c r="A121" i="1" s="1"/>
  <c r="A122" i="1" s="1"/>
  <c r="A124" i="1" s="1"/>
  <c r="A125" i="1" s="1"/>
  <c r="A126" i="1" s="1"/>
  <c r="A127" i="1" s="1"/>
  <c r="C90" i="1"/>
  <c r="C89" i="1"/>
  <c r="C88" i="1" s="1"/>
  <c r="B89" i="1"/>
  <c r="A88" i="1" s="1"/>
  <c r="A89" i="1"/>
  <c r="C87" i="1"/>
  <c r="B87" i="1"/>
  <c r="C86" i="1"/>
  <c r="A86" i="1"/>
  <c r="B45" i="1"/>
  <c r="A44" i="1" s="1"/>
  <c r="C85" i="1"/>
  <c r="C84" i="1"/>
  <c r="C83" i="1"/>
  <c r="C82" i="1"/>
  <c r="C81" i="1" s="1"/>
  <c r="C80" i="1"/>
  <c r="C79" i="1"/>
  <c r="C78" i="1"/>
  <c r="C77" i="1"/>
  <c r="C76" i="1" s="1"/>
  <c r="C75" i="1"/>
  <c r="C74" i="1"/>
  <c r="C73" i="1"/>
  <c r="C71" i="1" s="1"/>
  <c r="C72" i="1"/>
  <c r="C70" i="1"/>
  <c r="C69" i="1"/>
  <c r="C66" i="1" s="1"/>
  <c r="C68" i="1"/>
  <c r="C67" i="1"/>
  <c r="C65" i="1"/>
  <c r="C64" i="1"/>
  <c r="C61" i="1" s="1"/>
  <c r="C63" i="1"/>
  <c r="C62" i="1"/>
  <c r="C60" i="1"/>
  <c r="C59" i="1"/>
  <c r="C58" i="1"/>
  <c r="C57" i="1"/>
  <c r="C56" i="1"/>
  <c r="C55" i="1"/>
  <c r="C54" i="1"/>
  <c r="C53" i="1"/>
  <c r="C52" i="1"/>
  <c r="C51" i="1" s="1"/>
  <c r="C50" i="1"/>
  <c r="C49" i="1"/>
  <c r="A49" i="1"/>
  <c r="A50" i="1" s="1"/>
  <c r="A52" i="1" s="1"/>
  <c r="A53" i="1" s="1"/>
  <c r="A54" i="1" s="1"/>
  <c r="A55" i="1" s="1"/>
  <c r="A57" i="1" s="1"/>
  <c r="A58" i="1" s="1"/>
  <c r="A59" i="1" s="1"/>
  <c r="A60" i="1" s="1"/>
  <c r="A62" i="1" s="1"/>
  <c r="A63" i="1" s="1"/>
  <c r="A64" i="1" s="1"/>
  <c r="A65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79" i="1" s="1"/>
  <c r="A80" i="1" s="1"/>
  <c r="A82" i="1" s="1"/>
  <c r="A83" i="1" s="1"/>
  <c r="A84" i="1" s="1"/>
  <c r="A85" i="1" s="1"/>
  <c r="C48" i="1"/>
  <c r="C47" i="1"/>
  <c r="C46" i="1" s="1"/>
  <c r="B47" i="1"/>
  <c r="A46" i="1" s="1"/>
  <c r="A47" i="1"/>
  <c r="C45" i="1"/>
  <c r="C44" i="1"/>
  <c r="C43" i="1"/>
  <c r="C42" i="1"/>
  <c r="C41" i="1"/>
  <c r="C40" i="1"/>
  <c r="C39" i="1" s="1"/>
  <c r="B40" i="1"/>
  <c r="B41" i="1" s="1"/>
  <c r="B42" i="1" s="1"/>
  <c r="B43" i="1" s="1"/>
  <c r="A40" i="1"/>
  <c r="A41" i="1" s="1"/>
  <c r="A42" i="1" s="1"/>
  <c r="A43" i="1" s="1"/>
  <c r="C38" i="1"/>
  <c r="C37" i="1"/>
  <c r="C36" i="1"/>
  <c r="C35" i="1"/>
  <c r="C34" i="1" s="1"/>
  <c r="B35" i="1"/>
  <c r="A34" i="1" s="1"/>
  <c r="A35" i="1"/>
  <c r="A36" i="1" s="1"/>
  <c r="A37" i="1" s="1"/>
  <c r="A38" i="1" s="1"/>
  <c r="C33" i="1"/>
  <c r="C32" i="1"/>
  <c r="C31" i="1"/>
  <c r="C30" i="1"/>
  <c r="C29" i="1" s="1"/>
  <c r="B30" i="1"/>
  <c r="A29" i="1" s="1"/>
  <c r="A30" i="1"/>
  <c r="A31" i="1" s="1"/>
  <c r="A32" i="1" s="1"/>
  <c r="A33" i="1" s="1"/>
  <c r="C28" i="1"/>
  <c r="C27" i="1"/>
  <c r="C26" i="1"/>
  <c r="C25" i="1"/>
  <c r="C23" i="1"/>
  <c r="C22" i="1"/>
  <c r="C21" i="1"/>
  <c r="C20" i="1"/>
  <c r="C18" i="1"/>
  <c r="C17" i="1"/>
  <c r="C16" i="1"/>
  <c r="C15" i="1"/>
  <c r="C13" i="1"/>
  <c r="C12" i="1"/>
  <c r="C11" i="1"/>
  <c r="C10" i="1"/>
  <c r="C8" i="1"/>
  <c r="C7" i="1"/>
  <c r="C5" i="1"/>
  <c r="A2" i="1"/>
  <c r="A4" i="1"/>
  <c r="A6" i="1"/>
  <c r="A9" i="1"/>
  <c r="A14" i="1"/>
  <c r="A19" i="1"/>
  <c r="A24" i="1"/>
  <c r="B8" i="1"/>
  <c r="A8" i="1"/>
  <c r="B7" i="1"/>
  <c r="B5" i="1"/>
  <c r="B10" i="1" s="1"/>
  <c r="B11" i="1" s="1"/>
  <c r="B12" i="1" s="1"/>
  <c r="B13" i="1" s="1"/>
  <c r="B15" i="1" s="1"/>
  <c r="B16" i="1" s="1"/>
  <c r="B17" i="1" s="1"/>
  <c r="B18" i="1" s="1"/>
  <c r="B20" i="1" s="1"/>
  <c r="B21" i="1" s="1"/>
  <c r="B22" i="1" s="1"/>
  <c r="B23" i="1" s="1"/>
  <c r="B25" i="1" s="1"/>
  <c r="B26" i="1" s="1"/>
  <c r="B27" i="1" s="1"/>
  <c r="B28" i="1" s="1"/>
  <c r="A5" i="1"/>
  <c r="A7" i="1" s="1"/>
  <c r="A10" i="1" s="1"/>
  <c r="A11" i="1" s="1"/>
  <c r="A12" i="1" s="1"/>
  <c r="A13" i="1" s="1"/>
  <c r="A15" i="1" s="1"/>
  <c r="A16" i="1" s="1"/>
  <c r="A17" i="1" s="1"/>
  <c r="A18" i="1" s="1"/>
  <c r="A20" i="1" s="1"/>
  <c r="A21" i="1" s="1"/>
  <c r="A22" i="1" s="1"/>
  <c r="A23" i="1" s="1"/>
  <c r="A25" i="1" s="1"/>
  <c r="A26" i="1" s="1"/>
  <c r="A27" i="1" s="1"/>
  <c r="A28" i="1" s="1"/>
  <c r="C24" i="1"/>
  <c r="C9" i="1"/>
  <c r="C4" i="1"/>
  <c r="C3" i="1"/>
  <c r="C2" i="1" s="1"/>
  <c r="B91" i="1" l="1"/>
  <c r="B49" i="1"/>
  <c r="A39" i="1"/>
  <c r="B36" i="1"/>
  <c r="B37" i="1" s="1"/>
  <c r="B38" i="1" s="1"/>
  <c r="B31" i="1"/>
  <c r="B32" i="1" s="1"/>
  <c r="B33" i="1" s="1"/>
  <c r="C19" i="1"/>
  <c r="C14" i="1"/>
  <c r="C6" i="1"/>
  <c r="A90" i="1" l="1"/>
  <c r="B92" i="1"/>
  <c r="B94" i="1" s="1"/>
  <c r="B50" i="1"/>
  <c r="B52" i="1" s="1"/>
  <c r="A48" i="1"/>
  <c r="A93" i="1" l="1"/>
  <c r="B95" i="1"/>
  <c r="B96" i="1" s="1"/>
  <c r="B97" i="1" s="1"/>
  <c r="B99" i="1" s="1"/>
  <c r="A51" i="1"/>
  <c r="B53" i="1"/>
  <c r="B54" i="1" s="1"/>
  <c r="B55" i="1" s="1"/>
  <c r="B57" i="1" s="1"/>
  <c r="A98" i="1" l="1"/>
  <c r="B100" i="1"/>
  <c r="B101" i="1" s="1"/>
  <c r="B102" i="1" s="1"/>
  <c r="B104" i="1" s="1"/>
  <c r="A56" i="1"/>
  <c r="B58" i="1"/>
  <c r="B59" i="1" s="1"/>
  <c r="B60" i="1" s="1"/>
  <c r="B62" i="1" s="1"/>
  <c r="B105" i="1" l="1"/>
  <c r="B106" i="1" s="1"/>
  <c r="B107" i="1" s="1"/>
  <c r="B109" i="1" s="1"/>
  <c r="A103" i="1"/>
  <c r="A61" i="1"/>
  <c r="B63" i="1"/>
  <c r="B64" i="1" s="1"/>
  <c r="B65" i="1" s="1"/>
  <c r="B67" i="1" s="1"/>
  <c r="B110" i="1" l="1"/>
  <c r="B111" i="1" s="1"/>
  <c r="B112" i="1" s="1"/>
  <c r="B114" i="1" s="1"/>
  <c r="A108" i="1"/>
  <c r="B68" i="1"/>
  <c r="B69" i="1" s="1"/>
  <c r="B70" i="1" s="1"/>
  <c r="B72" i="1" s="1"/>
  <c r="A66" i="1"/>
  <c r="A113" i="1" l="1"/>
  <c r="B115" i="1"/>
  <c r="B116" i="1" s="1"/>
  <c r="B117" i="1" s="1"/>
  <c r="B119" i="1" s="1"/>
  <c r="B73" i="1"/>
  <c r="B74" i="1" s="1"/>
  <c r="B75" i="1" s="1"/>
  <c r="B77" i="1" s="1"/>
  <c r="A71" i="1"/>
  <c r="A118" i="1" l="1"/>
  <c r="B120" i="1"/>
  <c r="B121" i="1" s="1"/>
  <c r="B122" i="1" s="1"/>
  <c r="B124" i="1" s="1"/>
  <c r="A76" i="1"/>
  <c r="B78" i="1"/>
  <c r="B79" i="1" s="1"/>
  <c r="B80" i="1" s="1"/>
  <c r="B82" i="1" s="1"/>
  <c r="B125" i="1" l="1"/>
  <c r="B126" i="1" s="1"/>
  <c r="B127" i="1" s="1"/>
  <c r="A123" i="1"/>
  <c r="A81" i="1"/>
  <c r="B83" i="1"/>
  <c r="B84" i="1" s="1"/>
  <c r="B85" i="1" s="1"/>
</calcChain>
</file>

<file path=xl/sharedStrings.xml><?xml version="1.0" encoding="utf-8"?>
<sst xmlns="http://schemas.openxmlformats.org/spreadsheetml/2006/main" count="266" uniqueCount="17">
  <si>
    <t>GroupID</t>
    <phoneticPr fontId="1" type="noConversion"/>
  </si>
  <si>
    <t>Lv</t>
    <phoneticPr fontId="1" type="noConversion"/>
  </si>
  <si>
    <t>Rate</t>
    <phoneticPr fontId="1" type="noConversion"/>
  </si>
  <si>
    <t>Type</t>
    <phoneticPr fontId="1" type="noConversion"/>
  </si>
  <si>
    <t>PenaltyType</t>
    <phoneticPr fontId="1" type="noConversion"/>
  </si>
  <si>
    <t>PenaltyValueMin</t>
    <phoneticPr fontId="1" type="noConversion"/>
  </si>
  <si>
    <t>PenaltyValueMax</t>
    <phoneticPr fontId="1" type="noConversion"/>
  </si>
  <si>
    <t>Desc</t>
    <phoneticPr fontId="1" type="noConversion"/>
  </si>
  <si>
    <t>Stat</t>
  </si>
  <si>
    <t>HP</t>
  </si>
  <si>
    <t>Attack</t>
  </si>
  <si>
    <t>Defence</t>
  </si>
  <si>
    <t>Sight</t>
  </si>
  <si>
    <t>공격력 감소</t>
    <phoneticPr fontId="1" type="noConversion"/>
  </si>
  <si>
    <t>방어력 감소</t>
    <phoneticPr fontId="1" type="noConversion"/>
  </si>
  <si>
    <t>시야 감소</t>
    <phoneticPr fontId="1" type="noConversion"/>
  </si>
  <si>
    <t>체력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</si>
</sst>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topLeftCell="A64" zoomScaleNormal="100" workbookViewId="0">
      <selection activeCell="K95" sqref="K95"/>
    </sheetView>
  </sheetViews>
  <sheetFormatPr defaultRowHeight="16.5" x14ac:dyDescent="0.3"/>
  <cols>
    <col min="1" max="1" width="12.875" bestFit="1" customWidth="1"/>
    <col min="2" max="2" width="8.625" customWidth="1"/>
    <col min="3" max="3" width="9.75" customWidth="1"/>
    <col min="4" max="4" width="8.875" customWidth="1"/>
    <col min="5" max="5" width="11.875" bestFit="1" customWidth="1"/>
    <col min="6" max="6" width="16.625" bestFit="1" customWidth="1"/>
    <col min="7" max="7" width="16.875" bestFit="1" customWidth="1"/>
    <col min="8" max="8" width="11.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 t="str">
        <f>"// "&amp;B3&amp;"Lv 패널티"</f>
        <v>// 1Lv 패널티</v>
      </c>
      <c r="B2" s="3"/>
      <c r="C2" s="3">
        <f>SUM(C3:C3)</f>
        <v>100</v>
      </c>
      <c r="D2" s="3"/>
      <c r="E2" s="3"/>
      <c r="F2" s="3"/>
      <c r="G2" s="3"/>
      <c r="H2" s="3"/>
    </row>
    <row r="3" spans="1:8" x14ac:dyDescent="0.3">
      <c r="A3" s="2">
        <v>410001</v>
      </c>
      <c r="B3" s="2">
        <v>1</v>
      </c>
      <c r="C3" s="2">
        <f>100/ROWS($A$3:$A$3)</f>
        <v>100</v>
      </c>
      <c r="D3" s="2" t="s">
        <v>9</v>
      </c>
      <c r="E3" s="2">
        <v>0</v>
      </c>
      <c r="F3" s="2">
        <v>5</v>
      </c>
      <c r="G3" s="2">
        <v>7</v>
      </c>
      <c r="H3" s="2" t="s">
        <v>16</v>
      </c>
    </row>
    <row r="4" spans="1:8" x14ac:dyDescent="0.3">
      <c r="A4" s="4" t="str">
        <f>"// "&amp;B5&amp;"Lv 패널티"</f>
        <v>// 2Lv 패널티</v>
      </c>
      <c r="B4" s="3"/>
      <c r="C4" s="3">
        <f>SUM(C5:C5)</f>
        <v>100</v>
      </c>
      <c r="D4" s="3"/>
      <c r="E4" s="3"/>
      <c r="F4" s="3"/>
      <c r="G4" s="3"/>
      <c r="H4" s="3"/>
    </row>
    <row r="5" spans="1:8" x14ac:dyDescent="0.3">
      <c r="A5" s="2">
        <f t="shared" ref="A5:B7" si="0">A3+1</f>
        <v>410002</v>
      </c>
      <c r="B5" s="2">
        <f t="shared" si="0"/>
        <v>2</v>
      </c>
      <c r="C5" s="2">
        <f>100/ROWS($A$5)</f>
        <v>100</v>
      </c>
      <c r="D5" s="2" t="s">
        <v>9</v>
      </c>
      <c r="E5" s="2">
        <v>0</v>
      </c>
      <c r="F5" s="2">
        <v>5</v>
      </c>
      <c r="G5" s="2">
        <v>7</v>
      </c>
      <c r="H5" s="2" t="s">
        <v>16</v>
      </c>
    </row>
    <row r="6" spans="1:8" x14ac:dyDescent="0.3">
      <c r="A6" s="4" t="str">
        <f>"// "&amp;B7&amp;"Lv 패널티"</f>
        <v>// 3Lv 패널티</v>
      </c>
      <c r="B6" s="3"/>
      <c r="C6" s="3">
        <f>SUM(C7:C8)</f>
        <v>100</v>
      </c>
      <c r="D6" s="3"/>
      <c r="E6" s="3"/>
      <c r="F6" s="3"/>
      <c r="G6" s="3"/>
      <c r="H6" s="3"/>
    </row>
    <row r="7" spans="1:8" x14ac:dyDescent="0.3">
      <c r="A7" s="2">
        <f t="shared" si="0"/>
        <v>410003</v>
      </c>
      <c r="B7" s="2">
        <f t="shared" ref="B7" si="1">B5+1</f>
        <v>3</v>
      </c>
      <c r="C7" s="2">
        <f>100/ROWS($A$7:$A$8)</f>
        <v>50</v>
      </c>
      <c r="D7" s="2" t="s">
        <v>8</v>
      </c>
      <c r="E7" s="2" t="s">
        <v>10</v>
      </c>
      <c r="F7" s="2">
        <v>5</v>
      </c>
      <c r="G7" s="2">
        <v>10</v>
      </c>
      <c r="H7" s="2" t="s">
        <v>13</v>
      </c>
    </row>
    <row r="8" spans="1:8" x14ac:dyDescent="0.3">
      <c r="A8" s="2">
        <f t="shared" ref="A8:B8" si="2">A7</f>
        <v>410003</v>
      </c>
      <c r="B8" s="2">
        <f t="shared" si="2"/>
        <v>3</v>
      </c>
      <c r="C8" s="2">
        <f>100/ROWS($A$7:$A$8)</f>
        <v>50</v>
      </c>
      <c r="D8" s="2" t="s">
        <v>9</v>
      </c>
      <c r="E8" s="2">
        <v>0</v>
      </c>
      <c r="F8" s="2">
        <v>5</v>
      </c>
      <c r="G8" s="2">
        <v>7</v>
      </c>
      <c r="H8" s="2" t="s">
        <v>16</v>
      </c>
    </row>
    <row r="9" spans="1:8" x14ac:dyDescent="0.3">
      <c r="A9" s="4" t="str">
        <f>"// "&amp;B10&amp;"Lv 패널티"</f>
        <v>// 4Lv 패널티</v>
      </c>
      <c r="B9" s="3"/>
      <c r="C9" s="3">
        <f>SUM(C10:C13)</f>
        <v>100</v>
      </c>
      <c r="D9" s="3"/>
      <c r="E9" s="3"/>
      <c r="F9" s="3"/>
      <c r="G9" s="3"/>
      <c r="H9" s="3"/>
    </row>
    <row r="10" spans="1:8" x14ac:dyDescent="0.3">
      <c r="A10" s="2">
        <f t="shared" ref="A10:B10" si="3">A8+1</f>
        <v>410004</v>
      </c>
      <c r="B10" s="2">
        <f t="shared" si="3"/>
        <v>4</v>
      </c>
      <c r="C10" s="2">
        <f>100/ROWS($A$10:$A$13)</f>
        <v>25</v>
      </c>
      <c r="D10" s="2" t="s">
        <v>8</v>
      </c>
      <c r="E10" s="2" t="s">
        <v>10</v>
      </c>
      <c r="F10" s="2">
        <v>5</v>
      </c>
      <c r="G10" s="2">
        <v>10</v>
      </c>
      <c r="H10" s="2" t="s">
        <v>13</v>
      </c>
    </row>
    <row r="11" spans="1:8" x14ac:dyDescent="0.3">
      <c r="A11" s="2">
        <f t="shared" ref="A11:B13" si="4">A10</f>
        <v>410004</v>
      </c>
      <c r="B11" s="2">
        <f t="shared" si="4"/>
        <v>4</v>
      </c>
      <c r="C11" s="2">
        <f t="shared" ref="C11:C13" si="5">100/ROWS($A$10:$A$13)</f>
        <v>25</v>
      </c>
      <c r="D11" s="2" t="s">
        <v>8</v>
      </c>
      <c r="E11" s="2" t="s">
        <v>11</v>
      </c>
      <c r="F11" s="2">
        <v>5</v>
      </c>
      <c r="G11" s="2">
        <v>10</v>
      </c>
      <c r="H11" s="2" t="s">
        <v>14</v>
      </c>
    </row>
    <row r="12" spans="1:8" x14ac:dyDescent="0.3">
      <c r="A12" s="2">
        <f t="shared" si="4"/>
        <v>410004</v>
      </c>
      <c r="B12" s="2">
        <f t="shared" si="4"/>
        <v>4</v>
      </c>
      <c r="C12" s="2">
        <f t="shared" si="5"/>
        <v>25</v>
      </c>
      <c r="D12" s="2" t="s">
        <v>8</v>
      </c>
      <c r="E12" s="2" t="s">
        <v>12</v>
      </c>
      <c r="F12" s="2">
        <v>1</v>
      </c>
      <c r="G12" s="2">
        <v>1</v>
      </c>
      <c r="H12" s="2" t="s">
        <v>15</v>
      </c>
    </row>
    <row r="13" spans="1:8" x14ac:dyDescent="0.3">
      <c r="A13" s="2">
        <f t="shared" si="4"/>
        <v>410004</v>
      </c>
      <c r="B13" s="2">
        <f t="shared" si="4"/>
        <v>4</v>
      </c>
      <c r="C13" s="2">
        <f t="shared" si="5"/>
        <v>25</v>
      </c>
      <c r="D13" s="2" t="s">
        <v>9</v>
      </c>
      <c r="E13" s="2">
        <v>0</v>
      </c>
      <c r="F13" s="2">
        <v>5</v>
      </c>
      <c r="G13" s="2">
        <v>7</v>
      </c>
      <c r="H13" s="2" t="s">
        <v>16</v>
      </c>
    </row>
    <row r="14" spans="1:8" x14ac:dyDescent="0.3">
      <c r="A14" s="4" t="str">
        <f>"// "&amp;B15&amp;"Lv 패널티"</f>
        <v>// 5Lv 패널티</v>
      </c>
      <c r="B14" s="3"/>
      <c r="C14" s="3">
        <f>SUM(C15:C18)</f>
        <v>100</v>
      </c>
      <c r="D14" s="3"/>
      <c r="E14" s="3"/>
      <c r="F14" s="3"/>
      <c r="G14" s="3"/>
      <c r="H14" s="3"/>
    </row>
    <row r="15" spans="1:8" x14ac:dyDescent="0.3">
      <c r="A15" s="2">
        <f t="shared" ref="A15:B15" si="6">A13+1</f>
        <v>410005</v>
      </c>
      <c r="B15" s="2">
        <f t="shared" si="6"/>
        <v>5</v>
      </c>
      <c r="C15" s="2">
        <f>100/ROWS($A$10:$A$13)</f>
        <v>25</v>
      </c>
      <c r="D15" s="2" t="s">
        <v>8</v>
      </c>
      <c r="E15" s="2" t="s">
        <v>10</v>
      </c>
      <c r="F15" s="2">
        <v>5</v>
      </c>
      <c r="G15" s="2">
        <v>10</v>
      </c>
      <c r="H15" s="2" t="s">
        <v>13</v>
      </c>
    </row>
    <row r="16" spans="1:8" x14ac:dyDescent="0.3">
      <c r="A16" s="2">
        <f t="shared" ref="A16:B18" si="7">A15</f>
        <v>410005</v>
      </c>
      <c r="B16" s="2">
        <f t="shared" si="7"/>
        <v>5</v>
      </c>
      <c r="C16" s="2">
        <f t="shared" ref="C16:C18" si="8">100/ROWS($A$10:$A$13)</f>
        <v>25</v>
      </c>
      <c r="D16" s="2" t="s">
        <v>8</v>
      </c>
      <c r="E16" s="2" t="s">
        <v>11</v>
      </c>
      <c r="F16" s="2">
        <v>5</v>
      </c>
      <c r="G16" s="2">
        <v>10</v>
      </c>
      <c r="H16" s="2" t="s">
        <v>14</v>
      </c>
    </row>
    <row r="17" spans="1:8" x14ac:dyDescent="0.3">
      <c r="A17" s="2">
        <f t="shared" si="7"/>
        <v>410005</v>
      </c>
      <c r="B17" s="2">
        <f t="shared" si="7"/>
        <v>5</v>
      </c>
      <c r="C17" s="2">
        <f t="shared" si="8"/>
        <v>25</v>
      </c>
      <c r="D17" s="2" t="s">
        <v>8</v>
      </c>
      <c r="E17" s="2" t="s">
        <v>12</v>
      </c>
      <c r="F17" s="2">
        <v>1</v>
      </c>
      <c r="G17" s="2">
        <v>1</v>
      </c>
      <c r="H17" s="2" t="s">
        <v>15</v>
      </c>
    </row>
    <row r="18" spans="1:8" x14ac:dyDescent="0.3">
      <c r="A18" s="2">
        <f t="shared" si="7"/>
        <v>410005</v>
      </c>
      <c r="B18" s="2">
        <f t="shared" si="7"/>
        <v>5</v>
      </c>
      <c r="C18" s="2">
        <f t="shared" si="8"/>
        <v>25</v>
      </c>
      <c r="D18" s="2" t="s">
        <v>9</v>
      </c>
      <c r="E18" s="2">
        <v>0</v>
      </c>
      <c r="F18" s="2">
        <v>5</v>
      </c>
      <c r="G18" s="2">
        <v>7</v>
      </c>
      <c r="H18" s="2" t="s">
        <v>16</v>
      </c>
    </row>
    <row r="19" spans="1:8" x14ac:dyDescent="0.3">
      <c r="A19" s="4" t="str">
        <f>"// "&amp;B20&amp;"Lv 패널티"</f>
        <v>// 6Lv 패널티</v>
      </c>
      <c r="B19" s="3"/>
      <c r="C19" s="3">
        <f>SUM(C20:C23)</f>
        <v>100</v>
      </c>
      <c r="D19" s="3"/>
      <c r="E19" s="3"/>
      <c r="F19" s="3"/>
      <c r="G19" s="3"/>
      <c r="H19" s="3"/>
    </row>
    <row r="20" spans="1:8" x14ac:dyDescent="0.3">
      <c r="A20" s="2">
        <f t="shared" ref="A20:B20" si="9">A18+1</f>
        <v>410006</v>
      </c>
      <c r="B20" s="2">
        <f t="shared" si="9"/>
        <v>6</v>
      </c>
      <c r="C20" s="2">
        <f>100/ROWS($A$10:$A$13)</f>
        <v>25</v>
      </c>
      <c r="D20" s="2" t="s">
        <v>8</v>
      </c>
      <c r="E20" s="2" t="s">
        <v>10</v>
      </c>
      <c r="F20" s="2">
        <v>5</v>
      </c>
      <c r="G20" s="2">
        <v>10</v>
      </c>
      <c r="H20" s="2" t="s">
        <v>13</v>
      </c>
    </row>
    <row r="21" spans="1:8" x14ac:dyDescent="0.3">
      <c r="A21" s="2">
        <f t="shared" ref="A21:B23" si="10">A20</f>
        <v>410006</v>
      </c>
      <c r="B21" s="2">
        <f t="shared" si="10"/>
        <v>6</v>
      </c>
      <c r="C21" s="2">
        <f t="shared" ref="C21:C23" si="11">100/ROWS($A$10:$A$13)</f>
        <v>25</v>
      </c>
      <c r="D21" s="2" t="s">
        <v>8</v>
      </c>
      <c r="E21" s="2" t="s">
        <v>11</v>
      </c>
      <c r="F21" s="2">
        <v>5</v>
      </c>
      <c r="G21" s="2">
        <v>10</v>
      </c>
      <c r="H21" s="2" t="s">
        <v>14</v>
      </c>
    </row>
    <row r="22" spans="1:8" x14ac:dyDescent="0.3">
      <c r="A22" s="2">
        <f t="shared" si="10"/>
        <v>410006</v>
      </c>
      <c r="B22" s="2">
        <f t="shared" si="10"/>
        <v>6</v>
      </c>
      <c r="C22" s="2">
        <f t="shared" si="11"/>
        <v>25</v>
      </c>
      <c r="D22" s="2" t="s">
        <v>8</v>
      </c>
      <c r="E22" s="2" t="s">
        <v>12</v>
      </c>
      <c r="F22" s="2">
        <v>1</v>
      </c>
      <c r="G22" s="2">
        <v>1</v>
      </c>
      <c r="H22" s="2" t="s">
        <v>15</v>
      </c>
    </row>
    <row r="23" spans="1:8" x14ac:dyDescent="0.3">
      <c r="A23" s="2">
        <f t="shared" si="10"/>
        <v>410006</v>
      </c>
      <c r="B23" s="2">
        <f t="shared" si="10"/>
        <v>6</v>
      </c>
      <c r="C23" s="2">
        <f t="shared" si="11"/>
        <v>25</v>
      </c>
      <c r="D23" s="2" t="s">
        <v>9</v>
      </c>
      <c r="E23" s="2">
        <v>0</v>
      </c>
      <c r="F23" s="2">
        <v>5</v>
      </c>
      <c r="G23" s="2">
        <v>7</v>
      </c>
      <c r="H23" s="2" t="s">
        <v>16</v>
      </c>
    </row>
    <row r="24" spans="1:8" x14ac:dyDescent="0.3">
      <c r="A24" s="4" t="str">
        <f>"// "&amp;B25&amp;"Lv 패널티"</f>
        <v>// 7Lv 패널티</v>
      </c>
      <c r="B24" s="3"/>
      <c r="C24" s="3">
        <f>SUM(C25:C28)</f>
        <v>100</v>
      </c>
      <c r="D24" s="3"/>
      <c r="E24" s="3"/>
      <c r="F24" s="3"/>
      <c r="G24" s="3"/>
      <c r="H24" s="3"/>
    </row>
    <row r="25" spans="1:8" x14ac:dyDescent="0.3">
      <c r="A25" s="2">
        <f t="shared" ref="A25:B25" si="12">A23+1</f>
        <v>410007</v>
      </c>
      <c r="B25" s="2">
        <f t="shared" si="12"/>
        <v>7</v>
      </c>
      <c r="C25" s="2">
        <f>100/ROWS($A$10:$A$13)</f>
        <v>25</v>
      </c>
      <c r="D25" s="2" t="s">
        <v>8</v>
      </c>
      <c r="E25" s="2" t="s">
        <v>10</v>
      </c>
      <c r="F25" s="2">
        <v>5</v>
      </c>
      <c r="G25" s="2">
        <v>10</v>
      </c>
      <c r="H25" s="2" t="s">
        <v>13</v>
      </c>
    </row>
    <row r="26" spans="1:8" x14ac:dyDescent="0.3">
      <c r="A26" s="2">
        <f t="shared" ref="A26:B28" si="13">A25</f>
        <v>410007</v>
      </c>
      <c r="B26" s="2">
        <f t="shared" si="13"/>
        <v>7</v>
      </c>
      <c r="C26" s="2">
        <f t="shared" ref="C26:C28" si="14">100/ROWS($A$10:$A$13)</f>
        <v>25</v>
      </c>
      <c r="D26" s="2" t="s">
        <v>8</v>
      </c>
      <c r="E26" s="2" t="s">
        <v>11</v>
      </c>
      <c r="F26" s="2">
        <v>5</v>
      </c>
      <c r="G26" s="2">
        <v>10</v>
      </c>
      <c r="H26" s="2" t="s">
        <v>14</v>
      </c>
    </row>
    <row r="27" spans="1:8" x14ac:dyDescent="0.3">
      <c r="A27" s="2">
        <f t="shared" si="13"/>
        <v>410007</v>
      </c>
      <c r="B27" s="2">
        <f t="shared" si="13"/>
        <v>7</v>
      </c>
      <c r="C27" s="2">
        <f t="shared" si="14"/>
        <v>25</v>
      </c>
      <c r="D27" s="2" t="s">
        <v>8</v>
      </c>
      <c r="E27" s="2" t="s">
        <v>12</v>
      </c>
      <c r="F27" s="2">
        <v>1</v>
      </c>
      <c r="G27" s="2">
        <v>1</v>
      </c>
      <c r="H27" s="2" t="s">
        <v>15</v>
      </c>
    </row>
    <row r="28" spans="1:8" x14ac:dyDescent="0.3">
      <c r="A28" s="2">
        <f t="shared" si="13"/>
        <v>410007</v>
      </c>
      <c r="B28" s="2">
        <f t="shared" si="13"/>
        <v>7</v>
      </c>
      <c r="C28" s="2">
        <f t="shared" si="14"/>
        <v>25</v>
      </c>
      <c r="D28" s="2" t="s">
        <v>9</v>
      </c>
      <c r="E28" s="2">
        <v>0</v>
      </c>
      <c r="F28" s="2">
        <v>5</v>
      </c>
      <c r="G28" s="2">
        <v>7</v>
      </c>
      <c r="H28" s="2" t="s">
        <v>16</v>
      </c>
    </row>
    <row r="29" spans="1:8" x14ac:dyDescent="0.3">
      <c r="A29" s="4" t="str">
        <f>"// "&amp;B30&amp;"Lv 패널티"</f>
        <v>// 8Lv 패널티</v>
      </c>
      <c r="B29" s="3"/>
      <c r="C29" s="3">
        <f>SUM(C30:C33)</f>
        <v>100</v>
      </c>
      <c r="D29" s="3"/>
      <c r="E29" s="3"/>
      <c r="F29" s="3"/>
      <c r="G29" s="3"/>
      <c r="H29" s="3"/>
    </row>
    <row r="30" spans="1:8" x14ac:dyDescent="0.3">
      <c r="A30" s="2">
        <f t="shared" ref="A30:B30" si="15">A28+1</f>
        <v>410008</v>
      </c>
      <c r="B30" s="2">
        <f t="shared" si="15"/>
        <v>8</v>
      </c>
      <c r="C30" s="2">
        <f>100/ROWS($A$10:$A$13)</f>
        <v>25</v>
      </c>
      <c r="D30" s="2" t="s">
        <v>8</v>
      </c>
      <c r="E30" s="2" t="s">
        <v>10</v>
      </c>
      <c r="F30" s="2">
        <v>5</v>
      </c>
      <c r="G30" s="2">
        <v>10</v>
      </c>
      <c r="H30" s="2" t="s">
        <v>13</v>
      </c>
    </row>
    <row r="31" spans="1:8" x14ac:dyDescent="0.3">
      <c r="A31" s="2">
        <f t="shared" ref="A31:A33" si="16">A30</f>
        <v>410008</v>
      </c>
      <c r="B31" s="2">
        <f t="shared" ref="B31:B33" si="17">B30</f>
        <v>8</v>
      </c>
      <c r="C31" s="2">
        <f t="shared" ref="C31:C33" si="18">100/ROWS($A$10:$A$13)</f>
        <v>25</v>
      </c>
      <c r="D31" s="2" t="s">
        <v>8</v>
      </c>
      <c r="E31" s="2" t="s">
        <v>11</v>
      </c>
      <c r="F31" s="2">
        <v>5</v>
      </c>
      <c r="G31" s="2">
        <v>10</v>
      </c>
      <c r="H31" s="2" t="s">
        <v>14</v>
      </c>
    </row>
    <row r="32" spans="1:8" x14ac:dyDescent="0.3">
      <c r="A32" s="2">
        <f t="shared" si="16"/>
        <v>410008</v>
      </c>
      <c r="B32" s="2">
        <f t="shared" si="17"/>
        <v>8</v>
      </c>
      <c r="C32" s="2">
        <f t="shared" si="18"/>
        <v>25</v>
      </c>
      <c r="D32" s="2" t="s">
        <v>8</v>
      </c>
      <c r="E32" s="2" t="s">
        <v>12</v>
      </c>
      <c r="F32" s="2">
        <v>1</v>
      </c>
      <c r="G32" s="2">
        <v>1</v>
      </c>
      <c r="H32" s="2" t="s">
        <v>15</v>
      </c>
    </row>
    <row r="33" spans="1:8" x14ac:dyDescent="0.3">
      <c r="A33" s="2">
        <f t="shared" si="16"/>
        <v>410008</v>
      </c>
      <c r="B33" s="2">
        <f t="shared" si="17"/>
        <v>8</v>
      </c>
      <c r="C33" s="2">
        <f t="shared" si="18"/>
        <v>25</v>
      </c>
      <c r="D33" s="2" t="s">
        <v>9</v>
      </c>
      <c r="E33" s="2">
        <v>0</v>
      </c>
      <c r="F33" s="2">
        <v>5</v>
      </c>
      <c r="G33" s="2">
        <v>7</v>
      </c>
      <c r="H33" s="2" t="s">
        <v>16</v>
      </c>
    </row>
    <row r="34" spans="1:8" x14ac:dyDescent="0.3">
      <c r="A34" s="4" t="str">
        <f>"// "&amp;B35&amp;"Lv 패널티"</f>
        <v>// 9Lv 패널티</v>
      </c>
      <c r="B34" s="3"/>
      <c r="C34" s="3">
        <f>SUM(C35:C38)</f>
        <v>100</v>
      </c>
      <c r="D34" s="3"/>
      <c r="E34" s="3"/>
      <c r="F34" s="3"/>
      <c r="G34" s="3"/>
      <c r="H34" s="3"/>
    </row>
    <row r="35" spans="1:8" x14ac:dyDescent="0.3">
      <c r="A35" s="2">
        <f t="shared" ref="A35:B35" si="19">A33+1</f>
        <v>410009</v>
      </c>
      <c r="B35" s="2">
        <f t="shared" si="19"/>
        <v>9</v>
      </c>
      <c r="C35" s="2">
        <f>100/ROWS($A$10:$A$13)</f>
        <v>25</v>
      </c>
      <c r="D35" s="2" t="s">
        <v>8</v>
      </c>
      <c r="E35" s="2" t="s">
        <v>10</v>
      </c>
      <c r="F35" s="2">
        <v>5</v>
      </c>
      <c r="G35" s="2">
        <v>10</v>
      </c>
      <c r="H35" s="2" t="s">
        <v>13</v>
      </c>
    </row>
    <row r="36" spans="1:8" x14ac:dyDescent="0.3">
      <c r="A36" s="2">
        <f t="shared" ref="A36:A38" si="20">A35</f>
        <v>410009</v>
      </c>
      <c r="B36" s="2">
        <f t="shared" ref="B36:B38" si="21">B35</f>
        <v>9</v>
      </c>
      <c r="C36" s="2">
        <f t="shared" ref="C36:C38" si="22">100/ROWS($A$10:$A$13)</f>
        <v>25</v>
      </c>
      <c r="D36" s="2" t="s">
        <v>8</v>
      </c>
      <c r="E36" s="2" t="s">
        <v>11</v>
      </c>
      <c r="F36" s="2">
        <v>5</v>
      </c>
      <c r="G36" s="2">
        <v>10</v>
      </c>
      <c r="H36" s="2" t="s">
        <v>14</v>
      </c>
    </row>
    <row r="37" spans="1:8" x14ac:dyDescent="0.3">
      <c r="A37" s="2">
        <f t="shared" si="20"/>
        <v>410009</v>
      </c>
      <c r="B37" s="2">
        <f t="shared" si="21"/>
        <v>9</v>
      </c>
      <c r="C37" s="2">
        <f t="shared" si="22"/>
        <v>25</v>
      </c>
      <c r="D37" s="2" t="s">
        <v>8</v>
      </c>
      <c r="E37" s="2" t="s">
        <v>12</v>
      </c>
      <c r="F37" s="2">
        <v>1</v>
      </c>
      <c r="G37" s="2">
        <v>1</v>
      </c>
      <c r="H37" s="2" t="s">
        <v>15</v>
      </c>
    </row>
    <row r="38" spans="1:8" x14ac:dyDescent="0.3">
      <c r="A38" s="2">
        <f t="shared" si="20"/>
        <v>410009</v>
      </c>
      <c r="B38" s="2">
        <f t="shared" si="21"/>
        <v>9</v>
      </c>
      <c r="C38" s="2">
        <f t="shared" si="22"/>
        <v>25</v>
      </c>
      <c r="D38" s="2" t="s">
        <v>9</v>
      </c>
      <c r="E38" s="2">
        <v>0</v>
      </c>
      <c r="F38" s="2">
        <v>5</v>
      </c>
      <c r="G38" s="2">
        <v>7</v>
      </c>
      <c r="H38" s="2" t="s">
        <v>16</v>
      </c>
    </row>
    <row r="39" spans="1:8" x14ac:dyDescent="0.3">
      <c r="A39" s="4" t="str">
        <f>"// "&amp;B40&amp;"Lv 패널티"</f>
        <v>// 10Lv 패널티</v>
      </c>
      <c r="B39" s="3"/>
      <c r="C39" s="3">
        <f>SUM(C40:C43)</f>
        <v>100</v>
      </c>
      <c r="D39" s="3"/>
      <c r="E39" s="3"/>
      <c r="F39" s="3"/>
      <c r="G39" s="3"/>
      <c r="H39" s="3"/>
    </row>
    <row r="40" spans="1:8" x14ac:dyDescent="0.3">
      <c r="A40" s="2">
        <f t="shared" ref="A40:B40" si="23">A38+1</f>
        <v>410010</v>
      </c>
      <c r="B40" s="2">
        <f t="shared" si="23"/>
        <v>10</v>
      </c>
      <c r="C40" s="2">
        <f>100/ROWS($A$10:$A$13)</f>
        <v>25</v>
      </c>
      <c r="D40" s="2" t="s">
        <v>8</v>
      </c>
      <c r="E40" s="2" t="s">
        <v>10</v>
      </c>
      <c r="F40" s="2">
        <v>5</v>
      </c>
      <c r="G40" s="2">
        <v>10</v>
      </c>
      <c r="H40" s="2" t="s">
        <v>13</v>
      </c>
    </row>
    <row r="41" spans="1:8" x14ac:dyDescent="0.3">
      <c r="A41" s="2">
        <f t="shared" ref="A41:A43" si="24">A40</f>
        <v>410010</v>
      </c>
      <c r="B41" s="2">
        <f t="shared" ref="B41:B43" si="25">B40</f>
        <v>10</v>
      </c>
      <c r="C41" s="2">
        <f t="shared" ref="C41:C43" si="26">100/ROWS($A$10:$A$13)</f>
        <v>25</v>
      </c>
      <c r="D41" s="2" t="s">
        <v>8</v>
      </c>
      <c r="E41" s="2" t="s">
        <v>11</v>
      </c>
      <c r="F41" s="2">
        <v>5</v>
      </c>
      <c r="G41" s="2">
        <v>10</v>
      </c>
      <c r="H41" s="2" t="s">
        <v>14</v>
      </c>
    </row>
    <row r="42" spans="1:8" x14ac:dyDescent="0.3">
      <c r="A42" s="2">
        <f t="shared" si="24"/>
        <v>410010</v>
      </c>
      <c r="B42" s="2">
        <f t="shared" si="25"/>
        <v>10</v>
      </c>
      <c r="C42" s="2">
        <f t="shared" si="26"/>
        <v>25</v>
      </c>
      <c r="D42" s="2" t="s">
        <v>8</v>
      </c>
      <c r="E42" s="2" t="s">
        <v>12</v>
      </c>
      <c r="F42" s="2">
        <v>1</v>
      </c>
      <c r="G42" s="2">
        <v>1</v>
      </c>
      <c r="H42" s="2" t="s">
        <v>15</v>
      </c>
    </row>
    <row r="43" spans="1:8" x14ac:dyDescent="0.3">
      <c r="A43" s="2">
        <f t="shared" si="24"/>
        <v>410010</v>
      </c>
      <c r="B43" s="2">
        <f t="shared" si="25"/>
        <v>10</v>
      </c>
      <c r="C43" s="2">
        <f t="shared" si="26"/>
        <v>25</v>
      </c>
      <c r="D43" s="2" t="s">
        <v>9</v>
      </c>
      <c r="E43" s="2">
        <v>0</v>
      </c>
      <c r="F43" s="2">
        <v>5</v>
      </c>
      <c r="G43" s="2">
        <v>7</v>
      </c>
      <c r="H43" s="2" t="s">
        <v>16</v>
      </c>
    </row>
    <row r="44" spans="1:8" x14ac:dyDescent="0.3">
      <c r="A44" s="4" t="str">
        <f>"// "&amp;B45&amp;"Lv 패널티"</f>
        <v>// 11Lv 패널티</v>
      </c>
      <c r="B44" s="3"/>
      <c r="C44" s="3">
        <f>SUM(C45:C45)</f>
        <v>100</v>
      </c>
      <c r="D44" s="3"/>
      <c r="E44" s="3"/>
      <c r="F44" s="3"/>
      <c r="G44" s="3"/>
      <c r="H44" s="3"/>
    </row>
    <row r="45" spans="1:8" x14ac:dyDescent="0.3">
      <c r="A45" s="2">
        <v>410001</v>
      </c>
      <c r="B45" s="2">
        <f t="shared" ref="B45" si="27">B43+1</f>
        <v>11</v>
      </c>
      <c r="C45" s="2">
        <f>100/ROWS($A$3:$A$3)</f>
        <v>100</v>
      </c>
      <c r="D45" s="2" t="s">
        <v>9</v>
      </c>
      <c r="E45" s="2">
        <v>0</v>
      </c>
      <c r="F45" s="2">
        <v>5</v>
      </c>
      <c r="G45" s="2">
        <v>7</v>
      </c>
      <c r="H45" s="2" t="s">
        <v>16</v>
      </c>
    </row>
    <row r="46" spans="1:8" x14ac:dyDescent="0.3">
      <c r="A46" s="4" t="str">
        <f>"// "&amp;B47&amp;"Lv 패널티"</f>
        <v>// 12Lv 패널티</v>
      </c>
      <c r="B46" s="3"/>
      <c r="C46" s="3">
        <f>SUM(C47:C47)</f>
        <v>100</v>
      </c>
      <c r="D46" s="3"/>
      <c r="E46" s="3"/>
      <c r="F46" s="3"/>
      <c r="G46" s="3"/>
      <c r="H46" s="3"/>
    </row>
    <row r="47" spans="1:8" x14ac:dyDescent="0.3">
      <c r="A47" s="2">
        <f t="shared" ref="A47:B47" si="28">A45+1</f>
        <v>410002</v>
      </c>
      <c r="B47" s="2">
        <f t="shared" si="28"/>
        <v>12</v>
      </c>
      <c r="C47" s="2">
        <f>100/ROWS($A$5)</f>
        <v>100</v>
      </c>
      <c r="D47" s="2" t="s">
        <v>9</v>
      </c>
      <c r="E47" s="2">
        <v>0</v>
      </c>
      <c r="F47" s="2">
        <v>5</v>
      </c>
      <c r="G47" s="2">
        <v>7</v>
      </c>
      <c r="H47" s="2" t="s">
        <v>16</v>
      </c>
    </row>
    <row r="48" spans="1:8" x14ac:dyDescent="0.3">
      <c r="A48" s="4" t="str">
        <f>"// "&amp;B49&amp;"Lv 패널티"</f>
        <v>// 13Lv 패널티</v>
      </c>
      <c r="B48" s="3"/>
      <c r="C48" s="3">
        <f>SUM(C49:C50)</f>
        <v>100</v>
      </c>
      <c r="D48" s="3"/>
      <c r="E48" s="3"/>
      <c r="F48" s="3"/>
      <c r="G48" s="3"/>
      <c r="H48" s="3"/>
    </row>
    <row r="49" spans="1:8" x14ac:dyDescent="0.3">
      <c r="A49" s="2">
        <f t="shared" ref="A49:B49" si="29">A47+1</f>
        <v>410003</v>
      </c>
      <c r="B49" s="2">
        <f t="shared" si="29"/>
        <v>13</v>
      </c>
      <c r="C49" s="2">
        <f>100/ROWS($A$7:$A$8)</f>
        <v>50</v>
      </c>
      <c r="D49" s="2" t="s">
        <v>8</v>
      </c>
      <c r="E49" s="2" t="s">
        <v>10</v>
      </c>
      <c r="F49" s="2">
        <v>5</v>
      </c>
      <c r="G49" s="2">
        <v>10</v>
      </c>
      <c r="H49" s="2" t="s">
        <v>13</v>
      </c>
    </row>
    <row r="50" spans="1:8" x14ac:dyDescent="0.3">
      <c r="A50" s="2">
        <f t="shared" ref="A50:B50" si="30">A49</f>
        <v>410003</v>
      </c>
      <c r="B50" s="2">
        <f t="shared" si="30"/>
        <v>13</v>
      </c>
      <c r="C50" s="2">
        <f>100/ROWS($A$7:$A$8)</f>
        <v>50</v>
      </c>
      <c r="D50" s="2" t="s">
        <v>9</v>
      </c>
      <c r="E50" s="2">
        <v>0</v>
      </c>
      <c r="F50" s="2">
        <v>5</v>
      </c>
      <c r="G50" s="2">
        <v>7</v>
      </c>
      <c r="H50" s="2" t="s">
        <v>16</v>
      </c>
    </row>
    <row r="51" spans="1:8" x14ac:dyDescent="0.3">
      <c r="A51" s="4" t="str">
        <f>"// "&amp;B52&amp;"Lv 패널티"</f>
        <v>// 14Lv 패널티</v>
      </c>
      <c r="B51" s="3"/>
      <c r="C51" s="3">
        <f>SUM(C52:C55)</f>
        <v>100</v>
      </c>
      <c r="D51" s="3"/>
      <c r="E51" s="3"/>
      <c r="F51" s="3"/>
      <c r="G51" s="3"/>
      <c r="H51" s="3"/>
    </row>
    <row r="52" spans="1:8" x14ac:dyDescent="0.3">
      <c r="A52" s="2">
        <f t="shared" ref="A52:B52" si="31">A50+1</f>
        <v>410004</v>
      </c>
      <c r="B52" s="2">
        <f t="shared" si="31"/>
        <v>14</v>
      </c>
      <c r="C52" s="2">
        <f>100/ROWS($A$10:$A$13)</f>
        <v>25</v>
      </c>
      <c r="D52" s="2" t="s">
        <v>8</v>
      </c>
      <c r="E52" s="2" t="s">
        <v>10</v>
      </c>
      <c r="F52" s="2">
        <v>5</v>
      </c>
      <c r="G52" s="2">
        <v>10</v>
      </c>
      <c r="H52" s="2" t="s">
        <v>13</v>
      </c>
    </row>
    <row r="53" spans="1:8" x14ac:dyDescent="0.3">
      <c r="A53" s="2">
        <f t="shared" ref="A53:B53" si="32">A52</f>
        <v>410004</v>
      </c>
      <c r="B53" s="2">
        <f t="shared" si="32"/>
        <v>14</v>
      </c>
      <c r="C53" s="2">
        <f t="shared" ref="C53:C55" si="33">100/ROWS($A$10:$A$13)</f>
        <v>25</v>
      </c>
      <c r="D53" s="2" t="s">
        <v>8</v>
      </c>
      <c r="E53" s="2" t="s">
        <v>11</v>
      </c>
      <c r="F53" s="2">
        <v>5</v>
      </c>
      <c r="G53" s="2">
        <v>10</v>
      </c>
      <c r="H53" s="2" t="s">
        <v>14</v>
      </c>
    </row>
    <row r="54" spans="1:8" x14ac:dyDescent="0.3">
      <c r="A54" s="2">
        <f t="shared" ref="A54:B54" si="34">A53</f>
        <v>410004</v>
      </c>
      <c r="B54" s="2">
        <f t="shared" si="34"/>
        <v>14</v>
      </c>
      <c r="C54" s="2">
        <f t="shared" si="33"/>
        <v>25</v>
      </c>
      <c r="D54" s="2" t="s">
        <v>8</v>
      </c>
      <c r="E54" s="2" t="s">
        <v>12</v>
      </c>
      <c r="F54" s="2">
        <v>1</v>
      </c>
      <c r="G54" s="2">
        <v>1</v>
      </c>
      <c r="H54" s="2" t="s">
        <v>15</v>
      </c>
    </row>
    <row r="55" spans="1:8" x14ac:dyDescent="0.3">
      <c r="A55" s="2">
        <f t="shared" ref="A55:B55" si="35">A54</f>
        <v>410004</v>
      </c>
      <c r="B55" s="2">
        <f t="shared" si="35"/>
        <v>14</v>
      </c>
      <c r="C55" s="2">
        <f t="shared" si="33"/>
        <v>25</v>
      </c>
      <c r="D55" s="2" t="s">
        <v>9</v>
      </c>
      <c r="E55" s="2">
        <v>0</v>
      </c>
      <c r="F55" s="2">
        <v>5</v>
      </c>
      <c r="G55" s="2">
        <v>7</v>
      </c>
      <c r="H55" s="2" t="s">
        <v>16</v>
      </c>
    </row>
    <row r="56" spans="1:8" x14ac:dyDescent="0.3">
      <c r="A56" s="4" t="str">
        <f>"// "&amp;B57&amp;"Lv 패널티"</f>
        <v>// 15Lv 패널티</v>
      </c>
      <c r="B56" s="3"/>
      <c r="C56" s="3">
        <f>SUM(C57:C60)</f>
        <v>100</v>
      </c>
      <c r="D56" s="3"/>
      <c r="E56" s="3"/>
      <c r="F56" s="3"/>
      <c r="G56" s="3"/>
      <c r="H56" s="3"/>
    </row>
    <row r="57" spans="1:8" x14ac:dyDescent="0.3">
      <c r="A57" s="2">
        <f t="shared" ref="A57:B57" si="36">A55+1</f>
        <v>410005</v>
      </c>
      <c r="B57" s="2">
        <f t="shared" si="36"/>
        <v>15</v>
      </c>
      <c r="C57" s="2">
        <f>100/ROWS($A$10:$A$13)</f>
        <v>25</v>
      </c>
      <c r="D57" s="2" t="s">
        <v>8</v>
      </c>
      <c r="E57" s="2" t="s">
        <v>10</v>
      </c>
      <c r="F57" s="2">
        <v>5</v>
      </c>
      <c r="G57" s="2">
        <v>10</v>
      </c>
      <c r="H57" s="2" t="s">
        <v>13</v>
      </c>
    </row>
    <row r="58" spans="1:8" x14ac:dyDescent="0.3">
      <c r="A58" s="2">
        <f t="shared" ref="A58:B58" si="37">A57</f>
        <v>410005</v>
      </c>
      <c r="B58" s="2">
        <f t="shared" si="37"/>
        <v>15</v>
      </c>
      <c r="C58" s="2">
        <f t="shared" ref="C58:C60" si="38">100/ROWS($A$10:$A$13)</f>
        <v>25</v>
      </c>
      <c r="D58" s="2" t="s">
        <v>8</v>
      </c>
      <c r="E58" s="2" t="s">
        <v>11</v>
      </c>
      <c r="F58" s="2">
        <v>5</v>
      </c>
      <c r="G58" s="2">
        <v>10</v>
      </c>
      <c r="H58" s="2" t="s">
        <v>14</v>
      </c>
    </row>
    <row r="59" spans="1:8" x14ac:dyDescent="0.3">
      <c r="A59" s="2">
        <f t="shared" ref="A59:B59" si="39">A58</f>
        <v>410005</v>
      </c>
      <c r="B59" s="2">
        <f t="shared" si="39"/>
        <v>15</v>
      </c>
      <c r="C59" s="2">
        <f t="shared" si="38"/>
        <v>25</v>
      </c>
      <c r="D59" s="2" t="s">
        <v>8</v>
      </c>
      <c r="E59" s="2" t="s">
        <v>12</v>
      </c>
      <c r="F59" s="2">
        <v>1</v>
      </c>
      <c r="G59" s="2">
        <v>1</v>
      </c>
      <c r="H59" s="2" t="s">
        <v>15</v>
      </c>
    </row>
    <row r="60" spans="1:8" x14ac:dyDescent="0.3">
      <c r="A60" s="2">
        <f t="shared" ref="A60:B60" si="40">A59</f>
        <v>410005</v>
      </c>
      <c r="B60" s="2">
        <f t="shared" si="40"/>
        <v>15</v>
      </c>
      <c r="C60" s="2">
        <f t="shared" si="38"/>
        <v>25</v>
      </c>
      <c r="D60" s="2" t="s">
        <v>9</v>
      </c>
      <c r="E60" s="2">
        <v>0</v>
      </c>
      <c r="F60" s="2">
        <v>5</v>
      </c>
      <c r="G60" s="2">
        <v>7</v>
      </c>
      <c r="H60" s="2" t="s">
        <v>16</v>
      </c>
    </row>
    <row r="61" spans="1:8" x14ac:dyDescent="0.3">
      <c r="A61" s="4" t="str">
        <f>"// "&amp;B62&amp;"Lv 패널티"</f>
        <v>// 16Lv 패널티</v>
      </c>
      <c r="B61" s="3"/>
      <c r="C61" s="3">
        <f>SUM(C62:C65)</f>
        <v>100</v>
      </c>
      <c r="D61" s="3"/>
      <c r="E61" s="3"/>
      <c r="F61" s="3"/>
      <c r="G61" s="3"/>
      <c r="H61" s="3"/>
    </row>
    <row r="62" spans="1:8" x14ac:dyDescent="0.3">
      <c r="A62" s="2">
        <f t="shared" ref="A62:B62" si="41">A60+1</f>
        <v>410006</v>
      </c>
      <c r="B62" s="2">
        <f t="shared" si="41"/>
        <v>16</v>
      </c>
      <c r="C62" s="2">
        <f>100/ROWS($A$10:$A$13)</f>
        <v>25</v>
      </c>
      <c r="D62" s="2" t="s">
        <v>8</v>
      </c>
      <c r="E62" s="2" t="s">
        <v>10</v>
      </c>
      <c r="F62" s="2">
        <v>5</v>
      </c>
      <c r="G62" s="2">
        <v>10</v>
      </c>
      <c r="H62" s="2" t="s">
        <v>13</v>
      </c>
    </row>
    <row r="63" spans="1:8" x14ac:dyDescent="0.3">
      <c r="A63" s="2">
        <f t="shared" ref="A63:B63" si="42">A62</f>
        <v>410006</v>
      </c>
      <c r="B63" s="2">
        <f t="shared" si="42"/>
        <v>16</v>
      </c>
      <c r="C63" s="2">
        <f t="shared" ref="C63:C65" si="43">100/ROWS($A$10:$A$13)</f>
        <v>25</v>
      </c>
      <c r="D63" s="2" t="s">
        <v>8</v>
      </c>
      <c r="E63" s="2" t="s">
        <v>11</v>
      </c>
      <c r="F63" s="2">
        <v>5</v>
      </c>
      <c r="G63" s="2">
        <v>10</v>
      </c>
      <c r="H63" s="2" t="s">
        <v>14</v>
      </c>
    </row>
    <row r="64" spans="1:8" x14ac:dyDescent="0.3">
      <c r="A64" s="2">
        <f t="shared" ref="A64:B64" si="44">A63</f>
        <v>410006</v>
      </c>
      <c r="B64" s="2">
        <f t="shared" si="44"/>
        <v>16</v>
      </c>
      <c r="C64" s="2">
        <f t="shared" si="43"/>
        <v>25</v>
      </c>
      <c r="D64" s="2" t="s">
        <v>8</v>
      </c>
      <c r="E64" s="2" t="s">
        <v>12</v>
      </c>
      <c r="F64" s="2">
        <v>1</v>
      </c>
      <c r="G64" s="2">
        <v>1</v>
      </c>
      <c r="H64" s="2" t="s">
        <v>15</v>
      </c>
    </row>
    <row r="65" spans="1:8" x14ac:dyDescent="0.3">
      <c r="A65" s="2">
        <f t="shared" ref="A65:B65" si="45">A64</f>
        <v>410006</v>
      </c>
      <c r="B65" s="2">
        <f t="shared" si="45"/>
        <v>16</v>
      </c>
      <c r="C65" s="2">
        <f t="shared" si="43"/>
        <v>25</v>
      </c>
      <c r="D65" s="2" t="s">
        <v>9</v>
      </c>
      <c r="E65" s="2">
        <v>0</v>
      </c>
      <c r="F65" s="2">
        <v>5</v>
      </c>
      <c r="G65" s="2">
        <v>7</v>
      </c>
      <c r="H65" s="2" t="s">
        <v>16</v>
      </c>
    </row>
    <row r="66" spans="1:8" x14ac:dyDescent="0.3">
      <c r="A66" s="4" t="str">
        <f>"// "&amp;B67&amp;"Lv 패널티"</f>
        <v>// 17Lv 패널티</v>
      </c>
      <c r="B66" s="3"/>
      <c r="C66" s="3">
        <f>SUM(C67:C70)</f>
        <v>100</v>
      </c>
      <c r="D66" s="3"/>
      <c r="E66" s="3"/>
      <c r="F66" s="3"/>
      <c r="G66" s="3"/>
      <c r="H66" s="3"/>
    </row>
    <row r="67" spans="1:8" x14ac:dyDescent="0.3">
      <c r="A67" s="2">
        <f t="shared" ref="A67:B67" si="46">A65+1</f>
        <v>410007</v>
      </c>
      <c r="B67" s="2">
        <f t="shared" si="46"/>
        <v>17</v>
      </c>
      <c r="C67" s="2">
        <f>100/ROWS($A$10:$A$13)</f>
        <v>25</v>
      </c>
      <c r="D67" s="2" t="s">
        <v>8</v>
      </c>
      <c r="E67" s="2" t="s">
        <v>10</v>
      </c>
      <c r="F67" s="2">
        <v>5</v>
      </c>
      <c r="G67" s="2">
        <v>10</v>
      </c>
      <c r="H67" s="2" t="s">
        <v>13</v>
      </c>
    </row>
    <row r="68" spans="1:8" x14ac:dyDescent="0.3">
      <c r="A68" s="2">
        <f t="shared" ref="A68:B68" si="47">A67</f>
        <v>410007</v>
      </c>
      <c r="B68" s="2">
        <f t="shared" si="47"/>
        <v>17</v>
      </c>
      <c r="C68" s="2">
        <f t="shared" ref="C68:C70" si="48">100/ROWS($A$10:$A$13)</f>
        <v>25</v>
      </c>
      <c r="D68" s="2" t="s">
        <v>8</v>
      </c>
      <c r="E68" s="2" t="s">
        <v>11</v>
      </c>
      <c r="F68" s="2">
        <v>5</v>
      </c>
      <c r="G68" s="2">
        <v>10</v>
      </c>
      <c r="H68" s="2" t="s">
        <v>14</v>
      </c>
    </row>
    <row r="69" spans="1:8" x14ac:dyDescent="0.3">
      <c r="A69" s="2">
        <f t="shared" ref="A69:B69" si="49">A68</f>
        <v>410007</v>
      </c>
      <c r="B69" s="2">
        <f t="shared" si="49"/>
        <v>17</v>
      </c>
      <c r="C69" s="2">
        <f t="shared" si="48"/>
        <v>25</v>
      </c>
      <c r="D69" s="2" t="s">
        <v>8</v>
      </c>
      <c r="E69" s="2" t="s">
        <v>12</v>
      </c>
      <c r="F69" s="2">
        <v>1</v>
      </c>
      <c r="G69" s="2">
        <v>1</v>
      </c>
      <c r="H69" s="2" t="s">
        <v>15</v>
      </c>
    </row>
    <row r="70" spans="1:8" x14ac:dyDescent="0.3">
      <c r="A70" s="2">
        <f t="shared" ref="A70:B70" si="50">A69</f>
        <v>410007</v>
      </c>
      <c r="B70" s="2">
        <f t="shared" si="50"/>
        <v>17</v>
      </c>
      <c r="C70" s="2">
        <f t="shared" si="48"/>
        <v>25</v>
      </c>
      <c r="D70" s="2" t="s">
        <v>9</v>
      </c>
      <c r="E70" s="2">
        <v>0</v>
      </c>
      <c r="F70" s="2">
        <v>5</v>
      </c>
      <c r="G70" s="2">
        <v>7</v>
      </c>
      <c r="H70" s="2" t="s">
        <v>16</v>
      </c>
    </row>
    <row r="71" spans="1:8" x14ac:dyDescent="0.3">
      <c r="A71" s="4" t="str">
        <f>"// "&amp;B72&amp;"Lv 패널티"</f>
        <v>// 18Lv 패널티</v>
      </c>
      <c r="B71" s="3"/>
      <c r="C71" s="3">
        <f>SUM(C72:C75)</f>
        <v>100</v>
      </c>
      <c r="D71" s="3"/>
      <c r="E71" s="3"/>
      <c r="F71" s="3"/>
      <c r="G71" s="3"/>
      <c r="H71" s="3"/>
    </row>
    <row r="72" spans="1:8" x14ac:dyDescent="0.3">
      <c r="A72" s="2">
        <f t="shared" ref="A72:B72" si="51">A70+1</f>
        <v>410008</v>
      </c>
      <c r="B72" s="2">
        <f t="shared" si="51"/>
        <v>18</v>
      </c>
      <c r="C72" s="2">
        <f>100/ROWS($A$10:$A$13)</f>
        <v>25</v>
      </c>
      <c r="D72" s="2" t="s">
        <v>8</v>
      </c>
      <c r="E72" s="2" t="s">
        <v>10</v>
      </c>
      <c r="F72" s="2">
        <v>5</v>
      </c>
      <c r="G72" s="2">
        <v>10</v>
      </c>
      <c r="H72" s="2" t="s">
        <v>13</v>
      </c>
    </row>
    <row r="73" spans="1:8" x14ac:dyDescent="0.3">
      <c r="A73" s="2">
        <f t="shared" ref="A73:B75" si="52">A72</f>
        <v>410008</v>
      </c>
      <c r="B73" s="2">
        <f t="shared" si="52"/>
        <v>18</v>
      </c>
      <c r="C73" s="2">
        <f t="shared" ref="C73:C75" si="53">100/ROWS($A$10:$A$13)</f>
        <v>25</v>
      </c>
      <c r="D73" s="2" t="s">
        <v>8</v>
      </c>
      <c r="E73" s="2" t="s">
        <v>11</v>
      </c>
      <c r="F73" s="2">
        <v>5</v>
      </c>
      <c r="G73" s="2">
        <v>10</v>
      </c>
      <c r="H73" s="2" t="s">
        <v>14</v>
      </c>
    </row>
    <row r="74" spans="1:8" x14ac:dyDescent="0.3">
      <c r="A74" s="2">
        <f t="shared" si="52"/>
        <v>410008</v>
      </c>
      <c r="B74" s="2">
        <f t="shared" si="52"/>
        <v>18</v>
      </c>
      <c r="C74" s="2">
        <f t="shared" si="53"/>
        <v>25</v>
      </c>
      <c r="D74" s="2" t="s">
        <v>8</v>
      </c>
      <c r="E74" s="2" t="s">
        <v>12</v>
      </c>
      <c r="F74" s="2">
        <v>1</v>
      </c>
      <c r="G74" s="2">
        <v>1</v>
      </c>
      <c r="H74" s="2" t="s">
        <v>15</v>
      </c>
    </row>
    <row r="75" spans="1:8" x14ac:dyDescent="0.3">
      <c r="A75" s="2">
        <f t="shared" si="52"/>
        <v>410008</v>
      </c>
      <c r="B75" s="2">
        <f t="shared" si="52"/>
        <v>18</v>
      </c>
      <c r="C75" s="2">
        <f t="shared" si="53"/>
        <v>25</v>
      </c>
      <c r="D75" s="2" t="s">
        <v>9</v>
      </c>
      <c r="E75" s="2">
        <v>0</v>
      </c>
      <c r="F75" s="2">
        <v>5</v>
      </c>
      <c r="G75" s="2">
        <v>7</v>
      </c>
      <c r="H75" s="2" t="s">
        <v>16</v>
      </c>
    </row>
    <row r="76" spans="1:8" x14ac:dyDescent="0.3">
      <c r="A76" s="4" t="str">
        <f>"// "&amp;B77&amp;"Lv 패널티"</f>
        <v>// 19Lv 패널티</v>
      </c>
      <c r="B76" s="3"/>
      <c r="C76" s="3">
        <f>SUM(C77:C80)</f>
        <v>100</v>
      </c>
      <c r="D76" s="3"/>
      <c r="E76" s="3"/>
      <c r="F76" s="3"/>
      <c r="G76" s="3"/>
      <c r="H76" s="3"/>
    </row>
    <row r="77" spans="1:8" x14ac:dyDescent="0.3">
      <c r="A77" s="2">
        <f t="shared" ref="A77:B77" si="54">A75+1</f>
        <v>410009</v>
      </c>
      <c r="B77" s="2">
        <f t="shared" si="54"/>
        <v>19</v>
      </c>
      <c r="C77" s="2">
        <f>100/ROWS($A$10:$A$13)</f>
        <v>25</v>
      </c>
      <c r="D77" s="2" t="s">
        <v>8</v>
      </c>
      <c r="E77" s="2" t="s">
        <v>10</v>
      </c>
      <c r="F77" s="2">
        <v>5</v>
      </c>
      <c r="G77" s="2">
        <v>10</v>
      </c>
      <c r="H77" s="2" t="s">
        <v>13</v>
      </c>
    </row>
    <row r="78" spans="1:8" x14ac:dyDescent="0.3">
      <c r="A78" s="2">
        <f t="shared" ref="A78:B80" si="55">A77</f>
        <v>410009</v>
      </c>
      <c r="B78" s="2">
        <f t="shared" si="55"/>
        <v>19</v>
      </c>
      <c r="C78" s="2">
        <f t="shared" ref="C78:C80" si="56">100/ROWS($A$10:$A$13)</f>
        <v>25</v>
      </c>
      <c r="D78" s="2" t="s">
        <v>8</v>
      </c>
      <c r="E78" s="2" t="s">
        <v>11</v>
      </c>
      <c r="F78" s="2">
        <v>5</v>
      </c>
      <c r="G78" s="2">
        <v>10</v>
      </c>
      <c r="H78" s="2" t="s">
        <v>14</v>
      </c>
    </row>
    <row r="79" spans="1:8" x14ac:dyDescent="0.3">
      <c r="A79" s="2">
        <f t="shared" si="55"/>
        <v>410009</v>
      </c>
      <c r="B79" s="2">
        <f t="shared" si="55"/>
        <v>19</v>
      </c>
      <c r="C79" s="2">
        <f t="shared" si="56"/>
        <v>25</v>
      </c>
      <c r="D79" s="2" t="s">
        <v>8</v>
      </c>
      <c r="E79" s="2" t="s">
        <v>12</v>
      </c>
      <c r="F79" s="2">
        <v>1</v>
      </c>
      <c r="G79" s="2">
        <v>1</v>
      </c>
      <c r="H79" s="2" t="s">
        <v>15</v>
      </c>
    </row>
    <row r="80" spans="1:8" x14ac:dyDescent="0.3">
      <c r="A80" s="2">
        <f t="shared" si="55"/>
        <v>410009</v>
      </c>
      <c r="B80" s="2">
        <f t="shared" si="55"/>
        <v>19</v>
      </c>
      <c r="C80" s="2">
        <f t="shared" si="56"/>
        <v>25</v>
      </c>
      <c r="D80" s="2" t="s">
        <v>9</v>
      </c>
      <c r="E80" s="2">
        <v>0</v>
      </c>
      <c r="F80" s="2">
        <v>5</v>
      </c>
      <c r="G80" s="2">
        <v>7</v>
      </c>
      <c r="H80" s="2" t="s">
        <v>16</v>
      </c>
    </row>
    <row r="81" spans="1:8" x14ac:dyDescent="0.3">
      <c r="A81" s="4" t="str">
        <f>"// "&amp;B82&amp;"Lv 패널티"</f>
        <v>// 20Lv 패널티</v>
      </c>
      <c r="B81" s="3"/>
      <c r="C81" s="3">
        <f>SUM(C82:C85)</f>
        <v>100</v>
      </c>
      <c r="D81" s="3"/>
      <c r="E81" s="3"/>
      <c r="F81" s="3"/>
      <c r="G81" s="3"/>
      <c r="H81" s="3"/>
    </row>
    <row r="82" spans="1:8" x14ac:dyDescent="0.3">
      <c r="A82" s="2">
        <f t="shared" ref="A82:B82" si="57">A80+1</f>
        <v>410010</v>
      </c>
      <c r="B82" s="2">
        <f t="shared" si="57"/>
        <v>20</v>
      </c>
      <c r="C82" s="2">
        <f>100/ROWS($A$10:$A$13)</f>
        <v>25</v>
      </c>
      <c r="D82" s="2" t="s">
        <v>8</v>
      </c>
      <c r="E82" s="2" t="s">
        <v>10</v>
      </c>
      <c r="F82" s="2">
        <v>5</v>
      </c>
      <c r="G82" s="2">
        <v>10</v>
      </c>
      <c r="H82" s="2" t="s">
        <v>13</v>
      </c>
    </row>
    <row r="83" spans="1:8" x14ac:dyDescent="0.3">
      <c r="A83" s="2">
        <f t="shared" ref="A83:B85" si="58">A82</f>
        <v>410010</v>
      </c>
      <c r="B83" s="2">
        <f t="shared" si="58"/>
        <v>20</v>
      </c>
      <c r="C83" s="2">
        <f t="shared" ref="C83:C85" si="59">100/ROWS($A$10:$A$13)</f>
        <v>25</v>
      </c>
      <c r="D83" s="2" t="s">
        <v>8</v>
      </c>
      <c r="E83" s="2" t="s">
        <v>11</v>
      </c>
      <c r="F83" s="2">
        <v>5</v>
      </c>
      <c r="G83" s="2">
        <v>10</v>
      </c>
      <c r="H83" s="2" t="s">
        <v>14</v>
      </c>
    </row>
    <row r="84" spans="1:8" x14ac:dyDescent="0.3">
      <c r="A84" s="2">
        <f t="shared" si="58"/>
        <v>410010</v>
      </c>
      <c r="B84" s="2">
        <f t="shared" si="58"/>
        <v>20</v>
      </c>
      <c r="C84" s="2">
        <f t="shared" si="59"/>
        <v>25</v>
      </c>
      <c r="D84" s="2" t="s">
        <v>8</v>
      </c>
      <c r="E84" s="2" t="s">
        <v>12</v>
      </c>
      <c r="F84" s="2">
        <v>1</v>
      </c>
      <c r="G84" s="2">
        <v>1</v>
      </c>
      <c r="H84" s="2" t="s">
        <v>15</v>
      </c>
    </row>
    <row r="85" spans="1:8" x14ac:dyDescent="0.3">
      <c r="A85" s="2">
        <f t="shared" si="58"/>
        <v>410010</v>
      </c>
      <c r="B85" s="2">
        <f t="shared" si="58"/>
        <v>20</v>
      </c>
      <c r="C85" s="2">
        <f t="shared" si="59"/>
        <v>25</v>
      </c>
      <c r="D85" s="2" t="s">
        <v>9</v>
      </c>
      <c r="E85" s="2">
        <v>0</v>
      </c>
      <c r="F85" s="2">
        <v>5</v>
      </c>
      <c r="G85" s="2">
        <v>7</v>
      </c>
      <c r="H85" s="2" t="s">
        <v>16</v>
      </c>
    </row>
    <row r="86" spans="1:8" x14ac:dyDescent="0.3">
      <c r="A86" s="4" t="str">
        <f>"// "&amp;B87&amp;"Lv 패널티"</f>
        <v>// 21Lv 패널티</v>
      </c>
      <c r="B86" s="3"/>
      <c r="C86" s="3">
        <f>SUM(C87:C87)</f>
        <v>100</v>
      </c>
      <c r="D86" s="3"/>
      <c r="E86" s="3"/>
      <c r="F86" s="3"/>
      <c r="G86" s="3"/>
      <c r="H86" s="3"/>
    </row>
    <row r="87" spans="1:8" x14ac:dyDescent="0.3">
      <c r="A87" s="2">
        <v>410001</v>
      </c>
      <c r="B87" s="2">
        <f t="shared" ref="B87" si="60">B85+1</f>
        <v>21</v>
      </c>
      <c r="C87" s="2">
        <f>100/ROWS($A$3:$A$3)</f>
        <v>100</v>
      </c>
      <c r="D87" s="2" t="s">
        <v>9</v>
      </c>
      <c r="E87" s="2">
        <v>0</v>
      </c>
      <c r="F87" s="2">
        <v>5</v>
      </c>
      <c r="G87" s="2">
        <v>7</v>
      </c>
      <c r="H87" s="2" t="s">
        <v>16</v>
      </c>
    </row>
    <row r="88" spans="1:8" x14ac:dyDescent="0.3">
      <c r="A88" s="4" t="str">
        <f>"// "&amp;B89&amp;"Lv 패널티"</f>
        <v>// 22Lv 패널티</v>
      </c>
      <c r="B88" s="3"/>
      <c r="C88" s="3">
        <f>SUM(C89:C89)</f>
        <v>100</v>
      </c>
      <c r="D88" s="3"/>
      <c r="E88" s="3"/>
      <c r="F88" s="3"/>
      <c r="G88" s="3"/>
      <c r="H88" s="3"/>
    </row>
    <row r="89" spans="1:8" x14ac:dyDescent="0.3">
      <c r="A89" s="2">
        <f t="shared" ref="A89:B89" si="61">A87+1</f>
        <v>410002</v>
      </c>
      <c r="B89" s="2">
        <f t="shared" si="61"/>
        <v>22</v>
      </c>
      <c r="C89" s="2">
        <f>100/ROWS($A$5)</f>
        <v>100</v>
      </c>
      <c r="D89" s="2" t="s">
        <v>9</v>
      </c>
      <c r="E89" s="2">
        <v>0</v>
      </c>
      <c r="F89" s="2">
        <v>5</v>
      </c>
      <c r="G89" s="2">
        <v>7</v>
      </c>
      <c r="H89" s="2" t="s">
        <v>16</v>
      </c>
    </row>
    <row r="90" spans="1:8" x14ac:dyDescent="0.3">
      <c r="A90" s="4" t="str">
        <f>"// "&amp;B91&amp;"Lv 패널티"</f>
        <v>// 23Lv 패널티</v>
      </c>
      <c r="B90" s="3"/>
      <c r="C90" s="3">
        <f>SUM(C91:C92)</f>
        <v>100</v>
      </c>
      <c r="D90" s="3"/>
      <c r="E90" s="3"/>
      <c r="F90" s="3"/>
      <c r="G90" s="3"/>
      <c r="H90" s="3"/>
    </row>
    <row r="91" spans="1:8" x14ac:dyDescent="0.3">
      <c r="A91" s="2">
        <f t="shared" ref="A91:B91" si="62">A89+1</f>
        <v>410003</v>
      </c>
      <c r="B91" s="2">
        <f t="shared" si="62"/>
        <v>23</v>
      </c>
      <c r="C91" s="2">
        <f>100/ROWS($A$7:$A$8)</f>
        <v>50</v>
      </c>
      <c r="D91" s="2" t="s">
        <v>8</v>
      </c>
      <c r="E91" s="2" t="s">
        <v>10</v>
      </c>
      <c r="F91" s="2">
        <v>5</v>
      </c>
      <c r="G91" s="2">
        <v>10</v>
      </c>
      <c r="H91" s="2" t="s">
        <v>13</v>
      </c>
    </row>
    <row r="92" spans="1:8" x14ac:dyDescent="0.3">
      <c r="A92" s="2">
        <f t="shared" ref="A92:B92" si="63">A91</f>
        <v>410003</v>
      </c>
      <c r="B92" s="2">
        <f t="shared" si="63"/>
        <v>23</v>
      </c>
      <c r="C92" s="2">
        <f>100/ROWS($A$7:$A$8)</f>
        <v>50</v>
      </c>
      <c r="D92" s="2" t="s">
        <v>9</v>
      </c>
      <c r="E92" s="2">
        <v>0</v>
      </c>
      <c r="F92" s="2">
        <v>5</v>
      </c>
      <c r="G92" s="2">
        <v>7</v>
      </c>
      <c r="H92" s="2" t="s">
        <v>16</v>
      </c>
    </row>
    <row r="93" spans="1:8" x14ac:dyDescent="0.3">
      <c r="A93" s="4" t="str">
        <f>"// "&amp;B94&amp;"Lv 패널티"</f>
        <v>// 24Lv 패널티</v>
      </c>
      <c r="B93" s="3"/>
      <c r="C93" s="3">
        <f>SUM(C94:C97)</f>
        <v>100</v>
      </c>
      <c r="D93" s="3"/>
      <c r="E93" s="3"/>
      <c r="F93" s="3"/>
      <c r="G93" s="3"/>
      <c r="H93" s="3"/>
    </row>
    <row r="94" spans="1:8" x14ac:dyDescent="0.3">
      <c r="A94" s="2">
        <f t="shared" ref="A94:B94" si="64">A92+1</f>
        <v>410004</v>
      </c>
      <c r="B94" s="2">
        <f t="shared" si="64"/>
        <v>24</v>
      </c>
      <c r="C94" s="2">
        <f>100/ROWS($A$10:$A$13)</f>
        <v>25</v>
      </c>
      <c r="D94" s="2" t="s">
        <v>8</v>
      </c>
      <c r="E94" s="2" t="s">
        <v>10</v>
      </c>
      <c r="F94" s="2">
        <v>5</v>
      </c>
      <c r="G94" s="2">
        <v>10</v>
      </c>
      <c r="H94" s="2" t="s">
        <v>13</v>
      </c>
    </row>
    <row r="95" spans="1:8" x14ac:dyDescent="0.3">
      <c r="A95" s="2">
        <f t="shared" ref="A95:B95" si="65">A94</f>
        <v>410004</v>
      </c>
      <c r="B95" s="2">
        <f t="shared" si="65"/>
        <v>24</v>
      </c>
      <c r="C95" s="2">
        <f t="shared" ref="C95:C97" si="66">100/ROWS($A$10:$A$13)</f>
        <v>25</v>
      </c>
      <c r="D95" s="2" t="s">
        <v>8</v>
      </c>
      <c r="E95" s="2" t="s">
        <v>11</v>
      </c>
      <c r="F95" s="2">
        <v>5</v>
      </c>
      <c r="G95" s="2">
        <v>10</v>
      </c>
      <c r="H95" s="2" t="s">
        <v>14</v>
      </c>
    </row>
    <row r="96" spans="1:8" x14ac:dyDescent="0.3">
      <c r="A96" s="2">
        <f t="shared" ref="A96:B96" si="67">A95</f>
        <v>410004</v>
      </c>
      <c r="B96" s="2">
        <f t="shared" si="67"/>
        <v>24</v>
      </c>
      <c r="C96" s="2">
        <f t="shared" si="66"/>
        <v>25</v>
      </c>
      <c r="D96" s="2" t="s">
        <v>8</v>
      </c>
      <c r="E96" s="2" t="s">
        <v>12</v>
      </c>
      <c r="F96" s="2">
        <v>1</v>
      </c>
      <c r="G96" s="2">
        <v>1</v>
      </c>
      <c r="H96" s="2" t="s">
        <v>15</v>
      </c>
    </row>
    <row r="97" spans="1:8" x14ac:dyDescent="0.3">
      <c r="A97" s="2">
        <f t="shared" ref="A97:B97" si="68">A96</f>
        <v>410004</v>
      </c>
      <c r="B97" s="2">
        <f t="shared" si="68"/>
        <v>24</v>
      </c>
      <c r="C97" s="2">
        <f t="shared" si="66"/>
        <v>25</v>
      </c>
      <c r="D97" s="2" t="s">
        <v>9</v>
      </c>
      <c r="E97" s="2">
        <v>0</v>
      </c>
      <c r="F97" s="2">
        <v>5</v>
      </c>
      <c r="G97" s="2">
        <v>7</v>
      </c>
      <c r="H97" s="2" t="s">
        <v>16</v>
      </c>
    </row>
    <row r="98" spans="1:8" x14ac:dyDescent="0.3">
      <c r="A98" s="4" t="str">
        <f>"// "&amp;B99&amp;"Lv 패널티"</f>
        <v>// 25Lv 패널티</v>
      </c>
      <c r="B98" s="3"/>
      <c r="C98" s="3">
        <f>SUM(C99:C102)</f>
        <v>100</v>
      </c>
      <c r="D98" s="3"/>
      <c r="E98" s="3"/>
      <c r="F98" s="3"/>
      <c r="G98" s="3"/>
      <c r="H98" s="3"/>
    </row>
    <row r="99" spans="1:8" x14ac:dyDescent="0.3">
      <c r="A99" s="2">
        <f t="shared" ref="A99:B99" si="69">A97+1</f>
        <v>410005</v>
      </c>
      <c r="B99" s="2">
        <f t="shared" si="69"/>
        <v>25</v>
      </c>
      <c r="C99" s="2">
        <f>100/ROWS($A$10:$A$13)</f>
        <v>25</v>
      </c>
      <c r="D99" s="2" t="s">
        <v>8</v>
      </c>
      <c r="E99" s="2" t="s">
        <v>10</v>
      </c>
      <c r="F99" s="2">
        <v>5</v>
      </c>
      <c r="G99" s="2">
        <v>10</v>
      </c>
      <c r="H99" s="2" t="s">
        <v>13</v>
      </c>
    </row>
    <row r="100" spans="1:8" x14ac:dyDescent="0.3">
      <c r="A100" s="2">
        <f t="shared" ref="A100:B100" si="70">A99</f>
        <v>410005</v>
      </c>
      <c r="B100" s="2">
        <f t="shared" si="70"/>
        <v>25</v>
      </c>
      <c r="C100" s="2">
        <f t="shared" ref="C100:C102" si="71">100/ROWS($A$10:$A$13)</f>
        <v>25</v>
      </c>
      <c r="D100" s="2" t="s">
        <v>8</v>
      </c>
      <c r="E100" s="2" t="s">
        <v>11</v>
      </c>
      <c r="F100" s="2">
        <v>5</v>
      </c>
      <c r="G100" s="2">
        <v>10</v>
      </c>
      <c r="H100" s="2" t="s">
        <v>14</v>
      </c>
    </row>
    <row r="101" spans="1:8" x14ac:dyDescent="0.3">
      <c r="A101" s="2">
        <f t="shared" ref="A101:B101" si="72">A100</f>
        <v>410005</v>
      </c>
      <c r="B101" s="2">
        <f t="shared" si="72"/>
        <v>25</v>
      </c>
      <c r="C101" s="2">
        <f t="shared" si="71"/>
        <v>25</v>
      </c>
      <c r="D101" s="2" t="s">
        <v>8</v>
      </c>
      <c r="E101" s="2" t="s">
        <v>12</v>
      </c>
      <c r="F101" s="2">
        <v>1</v>
      </c>
      <c r="G101" s="2">
        <v>1</v>
      </c>
      <c r="H101" s="2" t="s">
        <v>15</v>
      </c>
    </row>
    <row r="102" spans="1:8" x14ac:dyDescent="0.3">
      <c r="A102" s="2">
        <f t="shared" ref="A102:B102" si="73">A101</f>
        <v>410005</v>
      </c>
      <c r="B102" s="2">
        <f t="shared" si="73"/>
        <v>25</v>
      </c>
      <c r="C102" s="2">
        <f t="shared" si="71"/>
        <v>25</v>
      </c>
      <c r="D102" s="2" t="s">
        <v>9</v>
      </c>
      <c r="E102" s="2">
        <v>0</v>
      </c>
      <c r="F102" s="2">
        <v>5</v>
      </c>
      <c r="G102" s="2">
        <v>7</v>
      </c>
      <c r="H102" s="2" t="s">
        <v>16</v>
      </c>
    </row>
    <row r="103" spans="1:8" x14ac:dyDescent="0.3">
      <c r="A103" s="4" t="str">
        <f>"// "&amp;B104&amp;"Lv 패널티"</f>
        <v>// 26Lv 패널티</v>
      </c>
      <c r="B103" s="3"/>
      <c r="C103" s="3">
        <f>SUM(C104:C107)</f>
        <v>100</v>
      </c>
      <c r="D103" s="3"/>
      <c r="E103" s="3"/>
      <c r="F103" s="3"/>
      <c r="G103" s="3"/>
      <c r="H103" s="3"/>
    </row>
    <row r="104" spans="1:8" x14ac:dyDescent="0.3">
      <c r="A104" s="2">
        <f t="shared" ref="A104:B104" si="74">A102+1</f>
        <v>410006</v>
      </c>
      <c r="B104" s="2">
        <f t="shared" si="74"/>
        <v>26</v>
      </c>
      <c r="C104" s="2">
        <f>100/ROWS($A$10:$A$13)</f>
        <v>25</v>
      </c>
      <c r="D104" s="2" t="s">
        <v>8</v>
      </c>
      <c r="E104" s="2" t="s">
        <v>10</v>
      </c>
      <c r="F104" s="2">
        <v>5</v>
      </c>
      <c r="G104" s="2">
        <v>10</v>
      </c>
      <c r="H104" s="2" t="s">
        <v>13</v>
      </c>
    </row>
    <row r="105" spans="1:8" x14ac:dyDescent="0.3">
      <c r="A105" s="2">
        <f t="shared" ref="A105:B105" si="75">A104</f>
        <v>410006</v>
      </c>
      <c r="B105" s="2">
        <f t="shared" si="75"/>
        <v>26</v>
      </c>
      <c r="C105" s="2">
        <f t="shared" ref="C105:C107" si="76">100/ROWS($A$10:$A$13)</f>
        <v>25</v>
      </c>
      <c r="D105" s="2" t="s">
        <v>8</v>
      </c>
      <c r="E105" s="2" t="s">
        <v>11</v>
      </c>
      <c r="F105" s="2">
        <v>5</v>
      </c>
      <c r="G105" s="2">
        <v>10</v>
      </c>
      <c r="H105" s="2" t="s">
        <v>14</v>
      </c>
    </row>
    <row r="106" spans="1:8" x14ac:dyDescent="0.3">
      <c r="A106" s="2">
        <f t="shared" ref="A106:B106" si="77">A105</f>
        <v>410006</v>
      </c>
      <c r="B106" s="2">
        <f t="shared" si="77"/>
        <v>26</v>
      </c>
      <c r="C106" s="2">
        <f t="shared" si="76"/>
        <v>25</v>
      </c>
      <c r="D106" s="2" t="s">
        <v>8</v>
      </c>
      <c r="E106" s="2" t="s">
        <v>12</v>
      </c>
      <c r="F106" s="2">
        <v>1</v>
      </c>
      <c r="G106" s="2">
        <v>1</v>
      </c>
      <c r="H106" s="2" t="s">
        <v>15</v>
      </c>
    </row>
    <row r="107" spans="1:8" x14ac:dyDescent="0.3">
      <c r="A107" s="2">
        <f t="shared" ref="A107:B107" si="78">A106</f>
        <v>410006</v>
      </c>
      <c r="B107" s="2">
        <f t="shared" si="78"/>
        <v>26</v>
      </c>
      <c r="C107" s="2">
        <f t="shared" si="76"/>
        <v>25</v>
      </c>
      <c r="D107" s="2" t="s">
        <v>9</v>
      </c>
      <c r="E107" s="2">
        <v>0</v>
      </c>
      <c r="F107" s="2">
        <v>5</v>
      </c>
      <c r="G107" s="2">
        <v>7</v>
      </c>
      <c r="H107" s="2" t="s">
        <v>16</v>
      </c>
    </row>
    <row r="108" spans="1:8" x14ac:dyDescent="0.3">
      <c r="A108" s="4" t="str">
        <f>"// "&amp;B109&amp;"Lv 패널티"</f>
        <v>// 27Lv 패널티</v>
      </c>
      <c r="B108" s="3"/>
      <c r="C108" s="3">
        <f>SUM(C109:C112)</f>
        <v>100</v>
      </c>
      <c r="D108" s="3"/>
      <c r="E108" s="3"/>
      <c r="F108" s="3"/>
      <c r="G108" s="3"/>
      <c r="H108" s="3"/>
    </row>
    <row r="109" spans="1:8" x14ac:dyDescent="0.3">
      <c r="A109" s="2">
        <f t="shared" ref="A109:B109" si="79">A107+1</f>
        <v>410007</v>
      </c>
      <c r="B109" s="2">
        <f t="shared" si="79"/>
        <v>27</v>
      </c>
      <c r="C109" s="2">
        <f>100/ROWS($A$10:$A$13)</f>
        <v>25</v>
      </c>
      <c r="D109" s="2" t="s">
        <v>8</v>
      </c>
      <c r="E109" s="2" t="s">
        <v>10</v>
      </c>
      <c r="F109" s="2">
        <v>5</v>
      </c>
      <c r="G109" s="2">
        <v>10</v>
      </c>
      <c r="H109" s="2" t="s">
        <v>13</v>
      </c>
    </row>
    <row r="110" spans="1:8" x14ac:dyDescent="0.3">
      <c r="A110" s="2">
        <f t="shared" ref="A110:B110" si="80">A109</f>
        <v>410007</v>
      </c>
      <c r="B110" s="2">
        <f t="shared" si="80"/>
        <v>27</v>
      </c>
      <c r="C110" s="2">
        <f t="shared" ref="C110:C112" si="81">100/ROWS($A$10:$A$13)</f>
        <v>25</v>
      </c>
      <c r="D110" s="2" t="s">
        <v>8</v>
      </c>
      <c r="E110" s="2" t="s">
        <v>11</v>
      </c>
      <c r="F110" s="2">
        <v>5</v>
      </c>
      <c r="G110" s="2">
        <v>10</v>
      </c>
      <c r="H110" s="2" t="s">
        <v>14</v>
      </c>
    </row>
    <row r="111" spans="1:8" x14ac:dyDescent="0.3">
      <c r="A111" s="2">
        <f t="shared" ref="A111:B111" si="82">A110</f>
        <v>410007</v>
      </c>
      <c r="B111" s="2">
        <f t="shared" si="82"/>
        <v>27</v>
      </c>
      <c r="C111" s="2">
        <f t="shared" si="81"/>
        <v>25</v>
      </c>
      <c r="D111" s="2" t="s">
        <v>8</v>
      </c>
      <c r="E111" s="2" t="s">
        <v>12</v>
      </c>
      <c r="F111" s="2">
        <v>1</v>
      </c>
      <c r="G111" s="2">
        <v>1</v>
      </c>
      <c r="H111" s="2" t="s">
        <v>15</v>
      </c>
    </row>
    <row r="112" spans="1:8" x14ac:dyDescent="0.3">
      <c r="A112" s="2">
        <f t="shared" ref="A112:B112" si="83">A111</f>
        <v>410007</v>
      </c>
      <c r="B112" s="2">
        <f t="shared" si="83"/>
        <v>27</v>
      </c>
      <c r="C112" s="2">
        <f t="shared" si="81"/>
        <v>25</v>
      </c>
      <c r="D112" s="2" t="s">
        <v>9</v>
      </c>
      <c r="E112" s="2">
        <v>0</v>
      </c>
      <c r="F112" s="2">
        <v>5</v>
      </c>
      <c r="G112" s="2">
        <v>7</v>
      </c>
      <c r="H112" s="2" t="s">
        <v>16</v>
      </c>
    </row>
    <row r="113" spans="1:8" x14ac:dyDescent="0.3">
      <c r="A113" s="4" t="str">
        <f>"// "&amp;B114&amp;"Lv 패널티"</f>
        <v>// 28Lv 패널티</v>
      </c>
      <c r="B113" s="3"/>
      <c r="C113" s="3">
        <f>SUM(C114:C117)</f>
        <v>100</v>
      </c>
      <c r="D113" s="3"/>
      <c r="E113" s="3"/>
      <c r="F113" s="3"/>
      <c r="G113" s="3"/>
      <c r="H113" s="3"/>
    </row>
    <row r="114" spans="1:8" x14ac:dyDescent="0.3">
      <c r="A114" s="2">
        <f t="shared" ref="A114:B114" si="84">A112+1</f>
        <v>410008</v>
      </c>
      <c r="B114" s="2">
        <f t="shared" si="84"/>
        <v>28</v>
      </c>
      <c r="C114" s="2">
        <f>100/ROWS($A$10:$A$13)</f>
        <v>25</v>
      </c>
      <c r="D114" s="2" t="s">
        <v>8</v>
      </c>
      <c r="E114" s="2" t="s">
        <v>10</v>
      </c>
      <c r="F114" s="2">
        <v>5</v>
      </c>
      <c r="G114" s="2">
        <v>10</v>
      </c>
      <c r="H114" s="2" t="s">
        <v>13</v>
      </c>
    </row>
    <row r="115" spans="1:8" x14ac:dyDescent="0.3">
      <c r="A115" s="2">
        <f t="shared" ref="A115:B115" si="85">A114</f>
        <v>410008</v>
      </c>
      <c r="B115" s="2">
        <f t="shared" si="85"/>
        <v>28</v>
      </c>
      <c r="C115" s="2">
        <f t="shared" ref="C115:C117" si="86">100/ROWS($A$10:$A$13)</f>
        <v>25</v>
      </c>
      <c r="D115" s="2" t="s">
        <v>8</v>
      </c>
      <c r="E115" s="2" t="s">
        <v>11</v>
      </c>
      <c r="F115" s="2">
        <v>5</v>
      </c>
      <c r="G115" s="2">
        <v>10</v>
      </c>
      <c r="H115" s="2" t="s">
        <v>14</v>
      </c>
    </row>
    <row r="116" spans="1:8" x14ac:dyDescent="0.3">
      <c r="A116" s="2">
        <f t="shared" ref="A116:B116" si="87">A115</f>
        <v>410008</v>
      </c>
      <c r="B116" s="2">
        <f t="shared" si="87"/>
        <v>28</v>
      </c>
      <c r="C116" s="2">
        <f t="shared" si="86"/>
        <v>25</v>
      </c>
      <c r="D116" s="2" t="s">
        <v>8</v>
      </c>
      <c r="E116" s="2" t="s">
        <v>12</v>
      </c>
      <c r="F116" s="2">
        <v>1</v>
      </c>
      <c r="G116" s="2">
        <v>1</v>
      </c>
      <c r="H116" s="2" t="s">
        <v>15</v>
      </c>
    </row>
    <row r="117" spans="1:8" x14ac:dyDescent="0.3">
      <c r="A117" s="2">
        <f t="shared" ref="A117:B117" si="88">A116</f>
        <v>410008</v>
      </c>
      <c r="B117" s="2">
        <f t="shared" si="88"/>
        <v>28</v>
      </c>
      <c r="C117" s="2">
        <f t="shared" si="86"/>
        <v>25</v>
      </c>
      <c r="D117" s="2" t="s">
        <v>9</v>
      </c>
      <c r="E117" s="2">
        <v>0</v>
      </c>
      <c r="F117" s="2">
        <v>5</v>
      </c>
      <c r="G117" s="2">
        <v>7</v>
      </c>
      <c r="H117" s="2" t="s">
        <v>16</v>
      </c>
    </row>
    <row r="118" spans="1:8" x14ac:dyDescent="0.3">
      <c r="A118" s="4" t="str">
        <f>"// "&amp;B119&amp;"Lv 패널티"</f>
        <v>// 29Lv 패널티</v>
      </c>
      <c r="B118" s="3"/>
      <c r="C118" s="3">
        <f>SUM(C119:C122)</f>
        <v>100</v>
      </c>
      <c r="D118" s="3"/>
      <c r="E118" s="3"/>
      <c r="F118" s="3"/>
      <c r="G118" s="3"/>
      <c r="H118" s="3"/>
    </row>
    <row r="119" spans="1:8" x14ac:dyDescent="0.3">
      <c r="A119" s="2">
        <f t="shared" ref="A119:B119" si="89">A117+1</f>
        <v>410009</v>
      </c>
      <c r="B119" s="2">
        <f t="shared" si="89"/>
        <v>29</v>
      </c>
      <c r="C119" s="2">
        <f>100/ROWS($A$10:$A$13)</f>
        <v>25</v>
      </c>
      <c r="D119" s="2" t="s">
        <v>8</v>
      </c>
      <c r="E119" s="2" t="s">
        <v>10</v>
      </c>
      <c r="F119" s="2">
        <v>5</v>
      </c>
      <c r="G119" s="2">
        <v>10</v>
      </c>
      <c r="H119" s="2" t="s">
        <v>13</v>
      </c>
    </row>
    <row r="120" spans="1:8" x14ac:dyDescent="0.3">
      <c r="A120" s="2">
        <f t="shared" ref="A120:B120" si="90">A119</f>
        <v>410009</v>
      </c>
      <c r="B120" s="2">
        <f t="shared" si="90"/>
        <v>29</v>
      </c>
      <c r="C120" s="2">
        <f t="shared" ref="C120:C122" si="91">100/ROWS($A$10:$A$13)</f>
        <v>25</v>
      </c>
      <c r="D120" s="2" t="s">
        <v>8</v>
      </c>
      <c r="E120" s="2" t="s">
        <v>11</v>
      </c>
      <c r="F120" s="2">
        <v>5</v>
      </c>
      <c r="G120" s="2">
        <v>10</v>
      </c>
      <c r="H120" s="2" t="s">
        <v>14</v>
      </c>
    </row>
    <row r="121" spans="1:8" x14ac:dyDescent="0.3">
      <c r="A121" s="2">
        <f t="shared" ref="A121:B121" si="92">A120</f>
        <v>410009</v>
      </c>
      <c r="B121" s="2">
        <f t="shared" si="92"/>
        <v>29</v>
      </c>
      <c r="C121" s="2">
        <f t="shared" si="91"/>
        <v>25</v>
      </c>
      <c r="D121" s="2" t="s">
        <v>8</v>
      </c>
      <c r="E121" s="2" t="s">
        <v>12</v>
      </c>
      <c r="F121" s="2">
        <v>1</v>
      </c>
      <c r="G121" s="2">
        <v>1</v>
      </c>
      <c r="H121" s="2" t="s">
        <v>15</v>
      </c>
    </row>
    <row r="122" spans="1:8" x14ac:dyDescent="0.3">
      <c r="A122" s="2">
        <f t="shared" ref="A122:B122" si="93">A121</f>
        <v>410009</v>
      </c>
      <c r="B122" s="2">
        <f t="shared" si="93"/>
        <v>29</v>
      </c>
      <c r="C122" s="2">
        <f t="shared" si="91"/>
        <v>25</v>
      </c>
      <c r="D122" s="2" t="s">
        <v>9</v>
      </c>
      <c r="E122" s="2">
        <v>0</v>
      </c>
      <c r="F122" s="2">
        <v>5</v>
      </c>
      <c r="G122" s="2">
        <v>7</v>
      </c>
      <c r="H122" s="2" t="s">
        <v>16</v>
      </c>
    </row>
    <row r="123" spans="1:8" x14ac:dyDescent="0.3">
      <c r="A123" s="4" t="str">
        <f>"// "&amp;B124&amp;"Lv 패널티"</f>
        <v>// 30Lv 패널티</v>
      </c>
      <c r="B123" s="3"/>
      <c r="C123" s="3">
        <f>SUM(C124:C127)</f>
        <v>100</v>
      </c>
      <c r="D123" s="3"/>
      <c r="E123" s="3"/>
      <c r="F123" s="3"/>
      <c r="G123" s="3"/>
      <c r="H123" s="3"/>
    </row>
    <row r="124" spans="1:8" x14ac:dyDescent="0.3">
      <c r="A124" s="2">
        <f t="shared" ref="A124:B124" si="94">A122+1</f>
        <v>410010</v>
      </c>
      <c r="B124" s="2">
        <f t="shared" si="94"/>
        <v>30</v>
      </c>
      <c r="C124" s="2">
        <f>100/ROWS($A$10:$A$13)</f>
        <v>25</v>
      </c>
      <c r="D124" s="2" t="s">
        <v>8</v>
      </c>
      <c r="E124" s="2" t="s">
        <v>10</v>
      </c>
      <c r="F124" s="2">
        <v>5</v>
      </c>
      <c r="G124" s="2">
        <v>10</v>
      </c>
      <c r="H124" s="2" t="s">
        <v>13</v>
      </c>
    </row>
    <row r="125" spans="1:8" x14ac:dyDescent="0.3">
      <c r="A125" s="2">
        <f t="shared" ref="A125:B125" si="95">A124</f>
        <v>410010</v>
      </c>
      <c r="B125" s="2">
        <f t="shared" si="95"/>
        <v>30</v>
      </c>
      <c r="C125" s="2">
        <f t="shared" ref="C125:C127" si="96">100/ROWS($A$10:$A$13)</f>
        <v>25</v>
      </c>
      <c r="D125" s="2" t="s">
        <v>8</v>
      </c>
      <c r="E125" s="2" t="s">
        <v>11</v>
      </c>
      <c r="F125" s="2">
        <v>5</v>
      </c>
      <c r="G125" s="2">
        <v>10</v>
      </c>
      <c r="H125" s="2" t="s">
        <v>14</v>
      </c>
    </row>
    <row r="126" spans="1:8" x14ac:dyDescent="0.3">
      <c r="A126" s="2">
        <f t="shared" ref="A126:B126" si="97">A125</f>
        <v>410010</v>
      </c>
      <c r="B126" s="2">
        <f t="shared" si="97"/>
        <v>30</v>
      </c>
      <c r="C126" s="2">
        <f t="shared" si="96"/>
        <v>25</v>
      </c>
      <c r="D126" s="2" t="s">
        <v>8</v>
      </c>
      <c r="E126" s="2" t="s">
        <v>12</v>
      </c>
      <c r="F126" s="2">
        <v>1</v>
      </c>
      <c r="G126" s="2">
        <v>1</v>
      </c>
      <c r="H126" s="2" t="s">
        <v>15</v>
      </c>
    </row>
    <row r="127" spans="1:8" x14ac:dyDescent="0.3">
      <c r="A127" s="2">
        <f t="shared" ref="A127:B127" si="98">A126</f>
        <v>410010</v>
      </c>
      <c r="B127" s="2">
        <f t="shared" si="98"/>
        <v>30</v>
      </c>
      <c r="C127" s="2">
        <f t="shared" si="96"/>
        <v>25</v>
      </c>
      <c r="D127" s="2" t="s">
        <v>9</v>
      </c>
      <c r="E127" s="2">
        <v>0</v>
      </c>
      <c r="F127" s="2">
        <v>5</v>
      </c>
      <c r="G127" s="2">
        <v>7</v>
      </c>
      <c r="H127" s="2" t="s">
        <v>16</v>
      </c>
    </row>
  </sheetData>
  <phoneticPr fontId="1" type="noConversion"/>
  <dataValidations count="2">
    <dataValidation type="list" allowBlank="1" showInputMessage="1" showErrorMessage="1" sqref="E10:E13 E15:E18 E20:E23 E25:E28 E3 E5 E7:E8 E30:E33 E35:E38 E40:E43 E52:E55 E57:E60 E62:E65 E67:E70 E45 E47 E49:E50 E72:E75 E77:E80 E82:E85 E94:E97 E99:E102 E104:E107 E109:E112 E87 E89 E91:E92 E114:E117 E119:E122 E124:E127" xr:uid="{1457A43E-687A-4B07-AA6E-19395E6B6C25}">
      <formula1>"Attack, Defence, Sight, 0"</formula1>
    </dataValidation>
    <dataValidation type="list" allowBlank="1" showInputMessage="1" showErrorMessage="1" sqref="D2:D1048576" xr:uid="{1F23AF03-C5FF-47D9-A8C8-E9F6596A74BD}">
      <formula1>"Stat,HP"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치웅 한</cp:lastModifiedBy>
  <dcterms:created xsi:type="dcterms:W3CDTF">2015-06-05T18:19:34Z</dcterms:created>
  <dcterms:modified xsi:type="dcterms:W3CDTF">2024-01-04T03:46:51Z</dcterms:modified>
</cp:coreProperties>
</file>