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auus</author>
  </authors>
  <commentList>
    <comment ref="D1" authorId="0">
      <text>
        <r>
          <rPr>
            <sz val="9"/>
            <rFont val="宋体"/>
            <charset val="134"/>
          </rPr>
          <t xml:space="preserve">
  0：不上报值
  其他：对应上报的数值
  A事件暂时没上报价值
  2n 是2倍值上报</t>
        </r>
      </text>
    </comment>
    <comment ref="F1" authorId="0">
      <text>
        <r>
          <rPr>
            <sz val="9"/>
            <rFont val="宋体"/>
            <charset val="134"/>
          </rPr>
          <t xml:space="preserve">
国家存在则报存在此国家的AR 
国家不存在则所有AR都上报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1:上报
  全部上报：1&amp;1&amp;1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1:上报
  全部上报：1&amp;1&amp;1</t>
        </r>
      </text>
    </comment>
    <comment ref="I1" authorId="0">
      <text>
        <r>
          <rPr>
            <b/>
            <sz val="9"/>
            <rFont val="宋体"/>
            <charset val="134"/>
          </rPr>
          <t xml:space="preserve">
 0：重复上报（剩余保留）
 1：只上报一次</t>
        </r>
      </text>
    </comment>
  </commentList>
</comments>
</file>

<file path=xl/comments2.xml><?xml version="1.0" encoding="utf-8"?>
<comments xmlns="http://schemas.openxmlformats.org/spreadsheetml/2006/main">
  <authors>
    <author>auus</author>
  </authors>
  <commentList>
    <comment ref="D1" authorId="0">
      <text>
        <r>
          <rPr>
            <sz val="9"/>
            <rFont val="宋体"/>
            <charset val="134"/>
          </rPr>
          <t xml:space="preserve">
  0：不上报值
  其他：对应上报的数值
  A事件暂时没上报价值
  2n 是2倍值上报</t>
        </r>
      </text>
    </comment>
    <comment ref="F1" authorId="0">
      <text>
        <r>
          <rPr>
            <sz val="9"/>
            <rFont val="宋体"/>
            <charset val="134"/>
          </rPr>
          <t xml:space="preserve">
国家存在则报存在此国家的AR 
国家不存在则所有AR都上报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1:上报
  全部上报：1&amp;1&amp;1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1:上报
  全部上报：1&amp;1&amp;1</t>
        </r>
      </text>
    </comment>
    <comment ref="I1" authorId="0">
      <text>
        <r>
          <rPr>
            <b/>
            <sz val="9"/>
            <rFont val="宋体"/>
            <charset val="134"/>
          </rPr>
          <t xml:space="preserve">
 0：重复上报（剩余保留）
 1：只上报一次</t>
        </r>
      </text>
    </comment>
  </commentList>
</comments>
</file>

<file path=xl/sharedStrings.xml><?xml version="1.0" encoding="utf-8"?>
<sst xmlns="http://schemas.openxmlformats.org/spreadsheetml/2006/main" count="366" uniqueCount="92">
  <si>
    <t>ID</t>
  </si>
  <si>
    <t>事件名</t>
  </si>
  <si>
    <t>目标值(美金)</t>
  </si>
  <si>
    <t>上报值</t>
  </si>
  <si>
    <t>时间限制(天)</t>
  </si>
  <si>
    <t>目标国家</t>
  </si>
  <si>
    <t>安卓上报平台</t>
  </si>
  <si>
    <t>IOS上报平台</t>
  </si>
  <si>
    <t>是否一次</t>
  </si>
  <si>
    <t>是否同步BQ</t>
  </si>
  <si>
    <t>备注</t>
  </si>
  <si>
    <t>eventName</t>
  </si>
  <si>
    <t>targetValue</t>
  </si>
  <si>
    <t>reportValue</t>
  </si>
  <si>
    <t>limitTime</t>
  </si>
  <si>
    <t>targetCountry</t>
  </si>
  <si>
    <t>andriodPlatform</t>
  </si>
  <si>
    <t>iosPlatform</t>
  </si>
  <si>
    <t>isOnce</t>
  </si>
  <si>
    <t>reportBQ</t>
  </si>
  <si>
    <t>int</t>
  </si>
  <si>
    <t>string</t>
  </si>
  <si>
    <t>double</t>
  </si>
  <si>
    <t>string[]</t>
  </si>
  <si>
    <t>bool[]</t>
  </si>
  <si>
    <t>AR001</t>
  </si>
  <si>
    <t>US&amp;UK&amp;DE&amp;BR</t>
  </si>
  <si>
    <t>1&amp;0&amp;0</t>
  </si>
  <si>
    <t>激励、插屏、Banner累计ECPM&gt;=</t>
  </si>
  <si>
    <t>AR1</t>
  </si>
  <si>
    <t>1&amp;1&amp;0</t>
  </si>
  <si>
    <t>AR065</t>
  </si>
  <si>
    <t>AR04</t>
  </si>
  <si>
    <t>AR03</t>
  </si>
  <si>
    <t>AR025</t>
  </si>
  <si>
    <t>AR015</t>
  </si>
  <si>
    <t>AR01</t>
  </si>
  <si>
    <t>AR005</t>
  </si>
  <si>
    <t>AR004</t>
  </si>
  <si>
    <t>AR003</t>
  </si>
  <si>
    <t>AR002</t>
  </si>
  <si>
    <t>A120_7d</t>
  </si>
  <si>
    <t>0&amp;1&amp;0</t>
  </si>
  <si>
    <t>0&amp;1&amp;1</t>
  </si>
  <si>
    <t>A100_7d</t>
  </si>
  <si>
    <t>A090_7d</t>
  </si>
  <si>
    <t>A070_7d</t>
  </si>
  <si>
    <t>A030_7d</t>
  </si>
  <si>
    <t>A020_7d</t>
  </si>
  <si>
    <t>A010_7d</t>
  </si>
  <si>
    <t>A005_7d</t>
  </si>
  <si>
    <t>A020_72h</t>
  </si>
  <si>
    <t>A030_72h</t>
  </si>
  <si>
    <t>A050_72h</t>
  </si>
  <si>
    <t>A020_24h</t>
  </si>
  <si>
    <t>A030_24h</t>
  </si>
  <si>
    <t>A050_24h</t>
  </si>
  <si>
    <t>A040_24h</t>
  </si>
  <si>
    <t>A090_72h</t>
  </si>
  <si>
    <t>A055_72h</t>
  </si>
  <si>
    <t>A130_7d</t>
  </si>
  <si>
    <t>A140_7d</t>
  </si>
  <si>
    <t>A075_7d</t>
  </si>
  <si>
    <t>A060_24h</t>
  </si>
  <si>
    <t>A080_24h</t>
  </si>
  <si>
    <t>A070_72h</t>
  </si>
  <si>
    <t>A0100_72h</t>
  </si>
  <si>
    <t>A0120_72h</t>
  </si>
  <si>
    <t>A0145_72h</t>
  </si>
  <si>
    <t>A160_7d</t>
  </si>
  <si>
    <t>A180_7d</t>
  </si>
  <si>
    <t>A200_7d</t>
  </si>
  <si>
    <t>AR135_9d</t>
  </si>
  <si>
    <t>0&amp;0&amp;0</t>
  </si>
  <si>
    <t>AR080_9d</t>
  </si>
  <si>
    <t>AR050_9d</t>
  </si>
  <si>
    <t>AR025_9d</t>
  </si>
  <si>
    <t>AR135_2n_9d</t>
  </si>
  <si>
    <t>报2倍</t>
  </si>
  <si>
    <t>AR080_2n_9d</t>
  </si>
  <si>
    <t>AR050_2n_9d</t>
  </si>
  <si>
    <t>AR025_2n_9d</t>
  </si>
  <si>
    <t>AR030_72h</t>
  </si>
  <si>
    <t>AR050_72h</t>
  </si>
  <si>
    <t>AR065_72h</t>
  </si>
  <si>
    <t>AR085_72h</t>
  </si>
  <si>
    <t>AR115_72h</t>
  </si>
  <si>
    <t>AR030_2n_72h</t>
  </si>
  <si>
    <t>AR050_2n_72h</t>
  </si>
  <si>
    <t>AR065_2n_72h</t>
  </si>
  <si>
    <t>AR085_2n_72h</t>
  </si>
  <si>
    <t>AR115_2n_72h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</si>
</sst>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u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0" fillId="8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A18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6" sqref="C16"/>
    </sheetView>
  </sheetViews>
  <sheetFormatPr defaultColWidth="11" defaultRowHeight="15.75" outlineLevelRow="6"/>
  <cols>
    <col min="1" max="1" width="4.625" style="1" customWidth="1"/>
    <col min="2" max="2" width="13.5" style="1" customWidth="1"/>
    <col min="3" max="3" width="12.0666666666667" style="1" customWidth="1"/>
    <col min="4" max="4" width="10.975" style="1" customWidth="1"/>
    <col min="5" max="5" width="12.375" style="1" customWidth="1"/>
    <col min="6" max="6" width="18.875" style="1" customWidth="1"/>
    <col min="7" max="7" width="15.875" style="2" customWidth="1"/>
    <col min="8" max="8" width="12.625" style="2" customWidth="1"/>
    <col min="9" max="9" width="9.74166666666667" style="1" customWidth="1"/>
    <col min="10" max="10" width="11.8416666666667" style="2" customWidth="1"/>
    <col min="11" max="11" width="30" style="1" customWidth="1"/>
    <col min="12" max="12" width="11" style="3"/>
    <col min="13" max="16384" width="11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/>
    </row>
    <row r="2" s="1" customFormat="1" spans="1:12">
      <c r="A2" s="4" t="s">
        <v>0</v>
      </c>
      <c r="B2" s="4" t="s">
        <v>11</v>
      </c>
      <c r="C2" s="4" t="s">
        <v>12</v>
      </c>
      <c r="D2" s="4" t="s">
        <v>13</v>
      </c>
      <c r="E2" s="4" t="s">
        <v>14</v>
      </c>
      <c r="F2" s="1" t="s">
        <v>15</v>
      </c>
      <c r="G2" s="2" t="s">
        <v>16</v>
      </c>
      <c r="H2" s="2" t="s">
        <v>17</v>
      </c>
      <c r="I2" s="1" t="s">
        <v>18</v>
      </c>
      <c r="J2" s="2" t="s">
        <v>19</v>
      </c>
      <c r="L2" s="3"/>
    </row>
    <row r="3" s="1" customFormat="1" spans="1:12">
      <c r="A3" s="5"/>
      <c r="B3" s="5"/>
      <c r="C3" s="5"/>
      <c r="D3" s="5"/>
      <c r="E3" s="5"/>
      <c r="G3" s="2"/>
      <c r="H3" s="2"/>
      <c r="J3" s="2"/>
      <c r="L3" s="3"/>
    </row>
    <row r="4" s="1" customFormat="1" spans="1:12">
      <c r="A4" s="4" t="s">
        <v>20</v>
      </c>
      <c r="B4" s="4" t="s">
        <v>21</v>
      </c>
      <c r="C4" s="4" t="s">
        <v>20</v>
      </c>
      <c r="D4" s="4" t="s">
        <v>22</v>
      </c>
      <c r="E4" s="4" t="s">
        <v>20</v>
      </c>
      <c r="F4" s="1" t="s">
        <v>23</v>
      </c>
      <c r="G4" s="1" t="s">
        <v>24</v>
      </c>
      <c r="H4" s="1" t="s">
        <v>24</v>
      </c>
      <c r="I4" s="23" t="s">
        <v>20</v>
      </c>
      <c r="J4" s="23" t="s">
        <v>20</v>
      </c>
      <c r="L4" s="3"/>
    </row>
    <row r="5" s="1" customFormat="1" spans="1:12">
      <c r="A5" s="4"/>
      <c r="B5" s="4"/>
      <c r="C5" s="4"/>
      <c r="D5" s="4"/>
      <c r="E5" s="4"/>
      <c r="G5" s="2"/>
      <c r="H5" s="2"/>
      <c r="J5" s="2"/>
      <c r="L5" s="3"/>
    </row>
    <row r="6" s="1" customFormat="1" spans="1:12">
      <c r="A6" s="5"/>
      <c r="B6" s="5"/>
      <c r="C6" s="4"/>
      <c r="D6" s="4"/>
      <c r="E6" s="4"/>
      <c r="G6" s="2"/>
      <c r="H6" s="2"/>
      <c r="J6" s="2"/>
      <c r="L6" s="3"/>
    </row>
    <row r="7" s="1" customFormat="1" spans="1:12">
      <c r="A7" s="6">
        <v>1</v>
      </c>
      <c r="B7" s="6" t="s">
        <v>25</v>
      </c>
      <c r="C7" s="6">
        <v>10</v>
      </c>
      <c r="D7" s="6">
        <f>C7/1000</f>
        <v>0.01</v>
      </c>
      <c r="E7" s="6">
        <v>9</v>
      </c>
      <c r="F7" s="6" t="s">
        <v>26</v>
      </c>
      <c r="G7" s="7" t="s">
        <v>27</v>
      </c>
      <c r="H7" s="7" t="s">
        <v>27</v>
      </c>
      <c r="I7" s="8">
        <v>0</v>
      </c>
      <c r="J7" s="8">
        <v>0</v>
      </c>
      <c r="K7" s="24" t="s">
        <v>28</v>
      </c>
      <c r="L7" s="25">
        <f>C7</f>
        <v>10</v>
      </c>
    </row>
  </sheetData>
  <dataValidations count="1">
    <dataValidation type="custom" allowBlank="1" showErrorMessage="1" errorTitle="拒绝重复输入" error="当前输入的内容，与本区域的其他单元格内容重复。" sqref="B1:B7 B8:B1048576" errorStyle="warning">
      <formula1>COUNTIF($B:$B,B1)&lt;2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P17" sqref="P17"/>
    </sheetView>
  </sheetViews>
  <sheetFormatPr defaultColWidth="11" defaultRowHeight="15.75"/>
  <cols>
    <col min="1" max="1" width="4.625" style="1" customWidth="1"/>
    <col min="2" max="2" width="13.5" style="1" customWidth="1"/>
    <col min="3" max="3" width="12.0666666666667" style="1" customWidth="1"/>
    <col min="4" max="4" width="10.975" style="1" customWidth="1"/>
    <col min="5" max="5" width="12.375" style="1" customWidth="1"/>
    <col min="6" max="6" width="18.875" style="1" customWidth="1"/>
    <col min="7" max="7" width="15.875" style="2" customWidth="1"/>
    <col min="8" max="8" width="12.625" style="2" customWidth="1"/>
    <col min="9" max="9" width="9.74166666666667" style="1" customWidth="1"/>
    <col min="10" max="10" width="11.8416666666667" style="2" customWidth="1"/>
    <col min="11" max="11" width="30" style="1" customWidth="1"/>
    <col min="12" max="12" width="11" style="3"/>
    <col min="13" max="16384" width="11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3"/>
    </row>
    <row r="2" s="1" customFormat="1" spans="1:12">
      <c r="A2" s="4" t="s">
        <v>0</v>
      </c>
      <c r="B2" s="4" t="s">
        <v>11</v>
      </c>
      <c r="C2" s="4" t="s">
        <v>12</v>
      </c>
      <c r="D2" s="4" t="s">
        <v>13</v>
      </c>
      <c r="E2" s="4" t="s">
        <v>14</v>
      </c>
      <c r="F2" s="1" t="s">
        <v>15</v>
      </c>
      <c r="G2" s="2" t="s">
        <v>16</v>
      </c>
      <c r="H2" s="2" t="s">
        <v>17</v>
      </c>
      <c r="I2" s="1" t="s">
        <v>18</v>
      </c>
      <c r="J2" s="2" t="s">
        <v>19</v>
      </c>
      <c r="L2" s="3"/>
    </row>
    <row r="3" s="1" customFormat="1" spans="1:12">
      <c r="A3" s="5"/>
      <c r="B3" s="5"/>
      <c r="C3" s="5"/>
      <c r="D3" s="5"/>
      <c r="E3" s="5"/>
      <c r="G3" s="2"/>
      <c r="H3" s="2"/>
      <c r="J3" s="2"/>
      <c r="L3" s="3"/>
    </row>
    <row r="4" s="1" customFormat="1" spans="1:12">
      <c r="A4" s="4" t="s">
        <v>20</v>
      </c>
      <c r="B4" s="4" t="s">
        <v>21</v>
      </c>
      <c r="C4" s="4" t="s">
        <v>20</v>
      </c>
      <c r="D4" s="4" t="s">
        <v>22</v>
      </c>
      <c r="E4" s="4" t="s">
        <v>20</v>
      </c>
      <c r="F4" s="1" t="s">
        <v>23</v>
      </c>
      <c r="G4" s="1" t="s">
        <v>24</v>
      </c>
      <c r="H4" s="1" t="s">
        <v>24</v>
      </c>
      <c r="I4" s="23" t="s">
        <v>20</v>
      </c>
      <c r="J4" s="23" t="s">
        <v>20</v>
      </c>
      <c r="L4" s="3"/>
    </row>
    <row r="5" s="1" customFormat="1" spans="1:12">
      <c r="A5" s="4"/>
      <c r="B5" s="4"/>
      <c r="C5" s="4"/>
      <c r="D5" s="4"/>
      <c r="E5" s="4"/>
      <c r="G5" s="2"/>
      <c r="H5" s="2"/>
      <c r="J5" s="2"/>
      <c r="L5" s="3"/>
    </row>
    <row r="6" s="1" customFormat="1" spans="1:12">
      <c r="A6" s="5"/>
      <c r="B6" s="5"/>
      <c r="C6" s="4"/>
      <c r="D6" s="4"/>
      <c r="E6" s="4"/>
      <c r="G6" s="2"/>
      <c r="H6" s="2"/>
      <c r="J6" s="2"/>
      <c r="L6" s="3"/>
    </row>
    <row r="7" s="1" customFormat="1" spans="1:12">
      <c r="A7" s="6">
        <v>1</v>
      </c>
      <c r="B7" s="6" t="s">
        <v>29</v>
      </c>
      <c r="C7" s="6">
        <v>1000</v>
      </c>
      <c r="D7" s="6">
        <f t="shared" ref="D7:D17" si="0">C7/1000</f>
        <v>1</v>
      </c>
      <c r="E7" s="6">
        <v>9</v>
      </c>
      <c r="F7" s="6" t="s">
        <v>26</v>
      </c>
      <c r="G7" s="7" t="s">
        <v>30</v>
      </c>
      <c r="H7" s="7" t="s">
        <v>30</v>
      </c>
      <c r="I7" s="8">
        <v>0</v>
      </c>
      <c r="J7" s="8">
        <v>0</v>
      </c>
      <c r="K7" s="24" t="s">
        <v>28</v>
      </c>
      <c r="L7" s="25">
        <f t="shared" ref="L7:L64" si="1">C7</f>
        <v>1000</v>
      </c>
    </row>
    <row r="8" s="1" customFormat="1" spans="1:12">
      <c r="A8" s="6">
        <v>2</v>
      </c>
      <c r="B8" s="6" t="s">
        <v>31</v>
      </c>
      <c r="C8" s="6">
        <v>650</v>
      </c>
      <c r="D8" s="6">
        <f t="shared" si="0"/>
        <v>0.65</v>
      </c>
      <c r="E8" s="6">
        <v>9</v>
      </c>
      <c r="F8" s="6" t="s">
        <v>26</v>
      </c>
      <c r="G8" s="7" t="s">
        <v>30</v>
      </c>
      <c r="H8" s="8" t="s">
        <v>30</v>
      </c>
      <c r="I8" s="8">
        <v>0</v>
      </c>
      <c r="J8" s="8">
        <v>0</v>
      </c>
      <c r="K8" s="24" t="s">
        <v>28</v>
      </c>
      <c r="L8" s="25">
        <f t="shared" si="1"/>
        <v>650</v>
      </c>
    </row>
    <row r="9" s="1" customFormat="1" spans="1:12">
      <c r="A9" s="6">
        <v>3</v>
      </c>
      <c r="B9" s="6" t="s">
        <v>32</v>
      </c>
      <c r="C9" s="6">
        <v>400</v>
      </c>
      <c r="D9" s="6">
        <f t="shared" si="0"/>
        <v>0.4</v>
      </c>
      <c r="E9" s="6">
        <v>9</v>
      </c>
      <c r="F9" s="6" t="s">
        <v>26</v>
      </c>
      <c r="G9" s="8" t="s">
        <v>30</v>
      </c>
      <c r="H9" s="8" t="s">
        <v>30</v>
      </c>
      <c r="I9" s="8">
        <v>0</v>
      </c>
      <c r="J9" s="8">
        <v>0</v>
      </c>
      <c r="K9" s="24" t="s">
        <v>28</v>
      </c>
      <c r="L9" s="25">
        <f t="shared" si="1"/>
        <v>400</v>
      </c>
    </row>
    <row r="10" s="1" customFormat="1" spans="1:12">
      <c r="A10" s="6">
        <v>4</v>
      </c>
      <c r="B10" s="6" t="s">
        <v>33</v>
      </c>
      <c r="C10" s="6">
        <v>300</v>
      </c>
      <c r="D10" s="6">
        <f t="shared" si="0"/>
        <v>0.3</v>
      </c>
      <c r="E10" s="6">
        <v>99999</v>
      </c>
      <c r="F10" s="6" t="s">
        <v>26</v>
      </c>
      <c r="G10" s="8" t="s">
        <v>30</v>
      </c>
      <c r="H10" s="8" t="s">
        <v>30</v>
      </c>
      <c r="I10" s="8">
        <v>0</v>
      </c>
      <c r="J10" s="8">
        <v>0</v>
      </c>
      <c r="K10" s="24" t="s">
        <v>28</v>
      </c>
      <c r="L10" s="25">
        <f t="shared" si="1"/>
        <v>300</v>
      </c>
    </row>
    <row r="11" s="1" customFormat="1" spans="1:12">
      <c r="A11" s="6">
        <v>5</v>
      </c>
      <c r="B11" s="6" t="s">
        <v>34</v>
      </c>
      <c r="C11" s="6">
        <v>250</v>
      </c>
      <c r="D11" s="6">
        <f t="shared" si="0"/>
        <v>0.25</v>
      </c>
      <c r="E11" s="6">
        <v>9</v>
      </c>
      <c r="F11" s="6" t="s">
        <v>26</v>
      </c>
      <c r="G11" s="8" t="s">
        <v>30</v>
      </c>
      <c r="H11" s="8" t="s">
        <v>30</v>
      </c>
      <c r="I11" s="8">
        <v>0</v>
      </c>
      <c r="J11" s="8">
        <v>0</v>
      </c>
      <c r="K11" s="24" t="s">
        <v>28</v>
      </c>
      <c r="L11" s="25">
        <f t="shared" si="1"/>
        <v>250</v>
      </c>
    </row>
    <row r="12" s="1" customFormat="1" spans="1:12">
      <c r="A12" s="6">
        <v>6</v>
      </c>
      <c r="B12" s="6" t="s">
        <v>35</v>
      </c>
      <c r="C12" s="6">
        <v>150</v>
      </c>
      <c r="D12" s="6">
        <f t="shared" si="0"/>
        <v>0.15</v>
      </c>
      <c r="E12" s="6">
        <v>99999</v>
      </c>
      <c r="F12" s="6" t="s">
        <v>26</v>
      </c>
      <c r="G12" s="8" t="s">
        <v>30</v>
      </c>
      <c r="H12" s="8" t="s">
        <v>30</v>
      </c>
      <c r="I12" s="8">
        <v>0</v>
      </c>
      <c r="J12" s="8">
        <v>0</v>
      </c>
      <c r="K12" s="24" t="s">
        <v>28</v>
      </c>
      <c r="L12" s="25">
        <f t="shared" si="1"/>
        <v>150</v>
      </c>
    </row>
    <row r="13" s="1" customFormat="1" spans="1:12">
      <c r="A13" s="9">
        <v>7</v>
      </c>
      <c r="B13" s="9" t="s">
        <v>36</v>
      </c>
      <c r="C13" s="9">
        <v>100</v>
      </c>
      <c r="D13" s="9">
        <f t="shared" si="0"/>
        <v>0.1</v>
      </c>
      <c r="E13" s="9">
        <v>9</v>
      </c>
      <c r="F13" s="9" t="s">
        <v>26</v>
      </c>
      <c r="G13" s="10" t="s">
        <v>30</v>
      </c>
      <c r="H13" s="10" t="s">
        <v>30</v>
      </c>
      <c r="I13" s="10">
        <v>0</v>
      </c>
      <c r="J13" s="10">
        <v>0</v>
      </c>
      <c r="K13" s="26" t="s">
        <v>28</v>
      </c>
      <c r="L13" s="27">
        <f t="shared" si="1"/>
        <v>100</v>
      </c>
    </row>
    <row r="14" s="1" customFormat="1" spans="1:12">
      <c r="A14" s="9">
        <v>8</v>
      </c>
      <c r="B14" s="9" t="s">
        <v>37</v>
      </c>
      <c r="C14" s="9">
        <v>50</v>
      </c>
      <c r="D14" s="9">
        <f t="shared" si="0"/>
        <v>0.05</v>
      </c>
      <c r="E14" s="9">
        <v>9</v>
      </c>
      <c r="F14" s="9" t="s">
        <v>26</v>
      </c>
      <c r="G14" s="10" t="s">
        <v>30</v>
      </c>
      <c r="H14" s="10" t="s">
        <v>30</v>
      </c>
      <c r="I14" s="10">
        <v>0</v>
      </c>
      <c r="J14" s="10">
        <v>0</v>
      </c>
      <c r="K14" s="26" t="s">
        <v>28</v>
      </c>
      <c r="L14" s="27">
        <f t="shared" si="1"/>
        <v>50</v>
      </c>
    </row>
    <row r="15" s="1" customFormat="1" spans="1:12">
      <c r="A15" s="9">
        <v>9</v>
      </c>
      <c r="B15" s="9" t="s">
        <v>38</v>
      </c>
      <c r="C15" s="9">
        <v>40</v>
      </c>
      <c r="D15" s="9">
        <f t="shared" si="0"/>
        <v>0.04</v>
      </c>
      <c r="E15" s="9">
        <v>9</v>
      </c>
      <c r="F15" s="9" t="s">
        <v>26</v>
      </c>
      <c r="G15" s="10" t="s">
        <v>30</v>
      </c>
      <c r="H15" s="10" t="s">
        <v>30</v>
      </c>
      <c r="I15" s="10">
        <v>0</v>
      </c>
      <c r="J15" s="10">
        <v>0</v>
      </c>
      <c r="K15" s="26" t="s">
        <v>28</v>
      </c>
      <c r="L15" s="27">
        <f t="shared" si="1"/>
        <v>40</v>
      </c>
    </row>
    <row r="16" s="1" customFormat="1" spans="1:12">
      <c r="A16" s="9">
        <v>10</v>
      </c>
      <c r="B16" s="9" t="s">
        <v>39</v>
      </c>
      <c r="C16" s="9">
        <v>30</v>
      </c>
      <c r="D16" s="9">
        <f t="shared" si="0"/>
        <v>0.03</v>
      </c>
      <c r="E16" s="9">
        <v>9</v>
      </c>
      <c r="F16" s="9" t="s">
        <v>26</v>
      </c>
      <c r="G16" s="10" t="s">
        <v>30</v>
      </c>
      <c r="H16" s="10" t="s">
        <v>30</v>
      </c>
      <c r="I16" s="10">
        <v>0</v>
      </c>
      <c r="J16" s="10">
        <v>0</v>
      </c>
      <c r="K16" s="26" t="s">
        <v>28</v>
      </c>
      <c r="L16" s="27">
        <f t="shared" si="1"/>
        <v>30</v>
      </c>
    </row>
    <row r="17" s="1" customFormat="1" spans="1:12">
      <c r="A17" s="9">
        <v>11</v>
      </c>
      <c r="B17" s="9" t="s">
        <v>40</v>
      </c>
      <c r="C17" s="9">
        <v>20</v>
      </c>
      <c r="D17" s="9">
        <f t="shared" si="0"/>
        <v>0.02</v>
      </c>
      <c r="E17" s="9">
        <v>9</v>
      </c>
      <c r="F17" s="9" t="s">
        <v>26</v>
      </c>
      <c r="G17" s="10" t="s">
        <v>30</v>
      </c>
      <c r="H17" s="10" t="s">
        <v>30</v>
      </c>
      <c r="I17" s="10">
        <v>0</v>
      </c>
      <c r="J17" s="10">
        <v>0</v>
      </c>
      <c r="K17" s="26" t="s">
        <v>28</v>
      </c>
      <c r="L17" s="27">
        <f t="shared" si="1"/>
        <v>20</v>
      </c>
    </row>
    <row r="18" s="1" customFormat="1" spans="1:12">
      <c r="A18" s="11">
        <v>12</v>
      </c>
      <c r="B18" s="12" t="s">
        <v>41</v>
      </c>
      <c r="C18" s="11">
        <v>1200</v>
      </c>
      <c r="D18" s="11">
        <v>0</v>
      </c>
      <c r="E18" s="11">
        <v>7</v>
      </c>
      <c r="F18" s="11" t="s">
        <v>26</v>
      </c>
      <c r="G18" s="13" t="s">
        <v>42</v>
      </c>
      <c r="H18" s="13" t="s">
        <v>43</v>
      </c>
      <c r="I18" s="13">
        <v>1</v>
      </c>
      <c r="J18" s="13">
        <v>1</v>
      </c>
      <c r="K18" s="28" t="s">
        <v>28</v>
      </c>
      <c r="L18" s="29">
        <f t="shared" si="1"/>
        <v>1200</v>
      </c>
    </row>
    <row r="19" s="1" customFormat="1" spans="1:12">
      <c r="A19" s="11">
        <v>13</v>
      </c>
      <c r="B19" s="12" t="s">
        <v>44</v>
      </c>
      <c r="C19" s="11">
        <v>1000</v>
      </c>
      <c r="D19" s="11">
        <v>0</v>
      </c>
      <c r="E19" s="11">
        <v>7</v>
      </c>
      <c r="F19" s="11" t="s">
        <v>26</v>
      </c>
      <c r="G19" s="13" t="s">
        <v>42</v>
      </c>
      <c r="H19" s="13" t="s">
        <v>43</v>
      </c>
      <c r="I19" s="13">
        <v>1</v>
      </c>
      <c r="J19" s="13">
        <v>1</v>
      </c>
      <c r="K19" s="28" t="s">
        <v>28</v>
      </c>
      <c r="L19" s="29">
        <f t="shared" si="1"/>
        <v>1000</v>
      </c>
    </row>
    <row r="20" s="1" customFormat="1" spans="1:12">
      <c r="A20" s="11">
        <v>14</v>
      </c>
      <c r="B20" s="12" t="s">
        <v>45</v>
      </c>
      <c r="C20" s="11">
        <v>900</v>
      </c>
      <c r="D20" s="11">
        <v>0</v>
      </c>
      <c r="E20" s="11">
        <v>7</v>
      </c>
      <c r="F20" s="11" t="s">
        <v>26</v>
      </c>
      <c r="G20" s="13" t="s">
        <v>42</v>
      </c>
      <c r="H20" s="13" t="s">
        <v>43</v>
      </c>
      <c r="I20" s="13">
        <v>1</v>
      </c>
      <c r="J20" s="13">
        <v>1</v>
      </c>
      <c r="K20" s="28" t="s">
        <v>28</v>
      </c>
      <c r="L20" s="29">
        <f t="shared" si="1"/>
        <v>900</v>
      </c>
    </row>
    <row r="21" s="1" customFormat="1" spans="1:12">
      <c r="A21" s="11">
        <v>15</v>
      </c>
      <c r="B21" s="12" t="s">
        <v>46</v>
      </c>
      <c r="C21" s="11">
        <v>700</v>
      </c>
      <c r="D21" s="11">
        <v>0</v>
      </c>
      <c r="E21" s="11">
        <v>7</v>
      </c>
      <c r="F21" s="11" t="s">
        <v>26</v>
      </c>
      <c r="G21" s="13" t="s">
        <v>42</v>
      </c>
      <c r="H21" s="13" t="s">
        <v>43</v>
      </c>
      <c r="I21" s="13">
        <v>1</v>
      </c>
      <c r="J21" s="13">
        <v>1</v>
      </c>
      <c r="K21" s="28" t="s">
        <v>28</v>
      </c>
      <c r="L21" s="29">
        <f t="shared" si="1"/>
        <v>700</v>
      </c>
    </row>
    <row r="22" s="1" customFormat="1" spans="1:12">
      <c r="A22" s="11">
        <v>16</v>
      </c>
      <c r="B22" s="12" t="s">
        <v>47</v>
      </c>
      <c r="C22" s="11">
        <v>300</v>
      </c>
      <c r="D22" s="11">
        <v>0</v>
      </c>
      <c r="E22" s="11">
        <v>7</v>
      </c>
      <c r="F22" s="11" t="s">
        <v>26</v>
      </c>
      <c r="G22" s="13" t="s">
        <v>42</v>
      </c>
      <c r="H22" s="13" t="s">
        <v>43</v>
      </c>
      <c r="I22" s="13">
        <v>1</v>
      </c>
      <c r="J22" s="13">
        <v>1</v>
      </c>
      <c r="K22" s="28" t="s">
        <v>28</v>
      </c>
      <c r="L22" s="29">
        <f t="shared" si="1"/>
        <v>300</v>
      </c>
    </row>
    <row r="23" s="1" customFormat="1" spans="1:12">
      <c r="A23" s="11">
        <v>17</v>
      </c>
      <c r="B23" s="12" t="s">
        <v>48</v>
      </c>
      <c r="C23" s="11">
        <v>200</v>
      </c>
      <c r="D23" s="11">
        <v>0</v>
      </c>
      <c r="E23" s="11">
        <v>7</v>
      </c>
      <c r="F23" s="11" t="s">
        <v>26</v>
      </c>
      <c r="G23" s="13" t="s">
        <v>42</v>
      </c>
      <c r="H23" s="13" t="s">
        <v>43</v>
      </c>
      <c r="I23" s="13">
        <v>1</v>
      </c>
      <c r="J23" s="13">
        <v>1</v>
      </c>
      <c r="K23" s="28" t="s">
        <v>28</v>
      </c>
      <c r="L23" s="29">
        <f t="shared" si="1"/>
        <v>200</v>
      </c>
    </row>
    <row r="24" s="1" customFormat="1" spans="1:12">
      <c r="A24" s="11">
        <v>18</v>
      </c>
      <c r="B24" s="12" t="s">
        <v>49</v>
      </c>
      <c r="C24" s="11">
        <v>100</v>
      </c>
      <c r="D24" s="11">
        <v>0</v>
      </c>
      <c r="E24" s="11">
        <v>7</v>
      </c>
      <c r="F24" s="11" t="s">
        <v>26</v>
      </c>
      <c r="G24" s="13" t="s">
        <v>42</v>
      </c>
      <c r="H24" s="13" t="s">
        <v>43</v>
      </c>
      <c r="I24" s="13">
        <v>1</v>
      </c>
      <c r="J24" s="13">
        <v>1</v>
      </c>
      <c r="K24" s="28" t="s">
        <v>28</v>
      </c>
      <c r="L24" s="29">
        <f t="shared" si="1"/>
        <v>100</v>
      </c>
    </row>
    <row r="25" s="1" customFormat="1" spans="1:12">
      <c r="A25" s="11">
        <v>19</v>
      </c>
      <c r="B25" s="12" t="s">
        <v>50</v>
      </c>
      <c r="C25" s="11">
        <v>50</v>
      </c>
      <c r="D25" s="11">
        <v>0</v>
      </c>
      <c r="E25" s="11">
        <v>7</v>
      </c>
      <c r="F25" s="11" t="s">
        <v>26</v>
      </c>
      <c r="G25" s="13" t="s">
        <v>42</v>
      </c>
      <c r="H25" s="13" t="s">
        <v>43</v>
      </c>
      <c r="I25" s="13">
        <v>1</v>
      </c>
      <c r="J25" s="13">
        <v>1</v>
      </c>
      <c r="K25" s="28" t="s">
        <v>28</v>
      </c>
      <c r="L25" s="29">
        <f t="shared" si="1"/>
        <v>50</v>
      </c>
    </row>
    <row r="26" s="1" customFormat="1" spans="1:12">
      <c r="A26" s="14">
        <v>20</v>
      </c>
      <c r="B26" s="15" t="s">
        <v>51</v>
      </c>
      <c r="C26" s="14">
        <v>200</v>
      </c>
      <c r="D26" s="14">
        <v>0</v>
      </c>
      <c r="E26" s="14">
        <v>3</v>
      </c>
      <c r="F26" s="14" t="s">
        <v>26</v>
      </c>
      <c r="G26" s="16" t="s">
        <v>42</v>
      </c>
      <c r="H26" s="16" t="s">
        <v>43</v>
      </c>
      <c r="I26" s="16">
        <v>1</v>
      </c>
      <c r="J26" s="16">
        <v>1</v>
      </c>
      <c r="K26" s="30" t="s">
        <v>28</v>
      </c>
      <c r="L26" s="31">
        <f t="shared" si="1"/>
        <v>200</v>
      </c>
    </row>
    <row r="27" s="1" customFormat="1" spans="1:12">
      <c r="A27" s="14">
        <v>21</v>
      </c>
      <c r="B27" s="15" t="s">
        <v>52</v>
      </c>
      <c r="C27" s="14">
        <v>300</v>
      </c>
      <c r="D27" s="14">
        <v>0</v>
      </c>
      <c r="E27" s="14">
        <v>3</v>
      </c>
      <c r="F27" s="14" t="s">
        <v>26</v>
      </c>
      <c r="G27" s="16" t="s">
        <v>42</v>
      </c>
      <c r="H27" s="16" t="s">
        <v>43</v>
      </c>
      <c r="I27" s="16">
        <v>1</v>
      </c>
      <c r="J27" s="16">
        <v>1</v>
      </c>
      <c r="K27" s="30" t="s">
        <v>28</v>
      </c>
      <c r="L27" s="31">
        <f t="shared" si="1"/>
        <v>300</v>
      </c>
    </row>
    <row r="28" s="1" customFormat="1" spans="1:12">
      <c r="A28" s="14">
        <v>22</v>
      </c>
      <c r="B28" s="15" t="s">
        <v>53</v>
      </c>
      <c r="C28" s="14">
        <v>500</v>
      </c>
      <c r="D28" s="14">
        <v>0</v>
      </c>
      <c r="E28" s="14">
        <v>3</v>
      </c>
      <c r="F28" s="14" t="s">
        <v>26</v>
      </c>
      <c r="G28" s="16" t="s">
        <v>42</v>
      </c>
      <c r="H28" s="16" t="s">
        <v>43</v>
      </c>
      <c r="I28" s="16">
        <v>1</v>
      </c>
      <c r="J28" s="16">
        <v>1</v>
      </c>
      <c r="K28" s="30" t="s">
        <v>28</v>
      </c>
      <c r="L28" s="31">
        <f t="shared" si="1"/>
        <v>500</v>
      </c>
    </row>
    <row r="29" s="1" customFormat="1" spans="1:12">
      <c r="A29" s="14">
        <v>23</v>
      </c>
      <c r="B29" s="15" t="s">
        <v>54</v>
      </c>
      <c r="C29" s="14">
        <v>200</v>
      </c>
      <c r="D29" s="14">
        <v>0</v>
      </c>
      <c r="E29" s="14">
        <v>1</v>
      </c>
      <c r="F29" s="14" t="s">
        <v>26</v>
      </c>
      <c r="G29" s="16" t="s">
        <v>42</v>
      </c>
      <c r="H29" s="16" t="s">
        <v>43</v>
      </c>
      <c r="I29" s="16">
        <v>1</v>
      </c>
      <c r="J29" s="16">
        <v>1</v>
      </c>
      <c r="K29" s="30" t="s">
        <v>28</v>
      </c>
      <c r="L29" s="31">
        <f t="shared" si="1"/>
        <v>200</v>
      </c>
    </row>
    <row r="30" s="1" customFormat="1" spans="1:12">
      <c r="A30" s="14">
        <v>24</v>
      </c>
      <c r="B30" s="15" t="s">
        <v>55</v>
      </c>
      <c r="C30" s="14">
        <v>300</v>
      </c>
      <c r="D30" s="14">
        <v>0</v>
      </c>
      <c r="E30" s="14">
        <v>1</v>
      </c>
      <c r="F30" s="14" t="s">
        <v>26</v>
      </c>
      <c r="G30" s="16" t="s">
        <v>42</v>
      </c>
      <c r="H30" s="16" t="s">
        <v>43</v>
      </c>
      <c r="I30" s="16">
        <v>1</v>
      </c>
      <c r="J30" s="16">
        <v>1</v>
      </c>
      <c r="K30" s="30" t="s">
        <v>28</v>
      </c>
      <c r="L30" s="31">
        <f t="shared" si="1"/>
        <v>300</v>
      </c>
    </row>
    <row r="31" s="1" customFormat="1" spans="1:12">
      <c r="A31" s="14">
        <v>25</v>
      </c>
      <c r="B31" s="17" t="s">
        <v>56</v>
      </c>
      <c r="C31" s="18">
        <v>500</v>
      </c>
      <c r="D31" s="18">
        <v>0</v>
      </c>
      <c r="E31" s="18">
        <v>1</v>
      </c>
      <c r="F31" s="18" t="s">
        <v>26</v>
      </c>
      <c r="G31" s="19" t="s">
        <v>42</v>
      </c>
      <c r="H31" s="19" t="s">
        <v>43</v>
      </c>
      <c r="I31" s="19">
        <v>1</v>
      </c>
      <c r="J31" s="19">
        <v>1</v>
      </c>
      <c r="K31" s="32" t="s">
        <v>28</v>
      </c>
      <c r="L31" s="33">
        <f t="shared" si="1"/>
        <v>500</v>
      </c>
    </row>
    <row r="32" s="1" customFormat="1" spans="1:12">
      <c r="A32" s="14">
        <v>26</v>
      </c>
      <c r="B32" s="17" t="s">
        <v>57</v>
      </c>
      <c r="C32" s="18">
        <v>400</v>
      </c>
      <c r="D32" s="18">
        <v>0</v>
      </c>
      <c r="E32" s="18">
        <v>1</v>
      </c>
      <c r="F32" s="18" t="s">
        <v>26</v>
      </c>
      <c r="G32" s="19" t="s">
        <v>42</v>
      </c>
      <c r="H32" s="19" t="s">
        <v>43</v>
      </c>
      <c r="I32" s="19">
        <v>1</v>
      </c>
      <c r="J32" s="19">
        <v>1</v>
      </c>
      <c r="K32" s="32" t="s">
        <v>28</v>
      </c>
      <c r="L32" s="33">
        <f t="shared" si="1"/>
        <v>400</v>
      </c>
    </row>
    <row r="33" s="1" customFormat="1" spans="1:12">
      <c r="A33" s="14">
        <v>27</v>
      </c>
      <c r="B33" s="17" t="s">
        <v>58</v>
      </c>
      <c r="C33" s="18">
        <v>900</v>
      </c>
      <c r="D33" s="18">
        <v>0</v>
      </c>
      <c r="E33" s="18">
        <v>3</v>
      </c>
      <c r="F33" s="18" t="s">
        <v>26</v>
      </c>
      <c r="G33" s="19" t="s">
        <v>42</v>
      </c>
      <c r="H33" s="19" t="s">
        <v>43</v>
      </c>
      <c r="I33" s="19">
        <v>1</v>
      </c>
      <c r="J33" s="19">
        <v>1</v>
      </c>
      <c r="K33" s="32" t="s">
        <v>28</v>
      </c>
      <c r="L33" s="33">
        <f t="shared" si="1"/>
        <v>900</v>
      </c>
    </row>
    <row r="34" s="1" customFormat="1" spans="1:12">
      <c r="A34" s="14">
        <v>28</v>
      </c>
      <c r="B34" s="17" t="s">
        <v>59</v>
      </c>
      <c r="C34" s="18">
        <v>550</v>
      </c>
      <c r="D34" s="18">
        <v>0</v>
      </c>
      <c r="E34" s="18">
        <v>3</v>
      </c>
      <c r="F34" s="18" t="s">
        <v>26</v>
      </c>
      <c r="G34" s="19" t="s">
        <v>42</v>
      </c>
      <c r="H34" s="19" t="s">
        <v>43</v>
      </c>
      <c r="I34" s="19">
        <v>1</v>
      </c>
      <c r="J34" s="19">
        <v>1</v>
      </c>
      <c r="K34" s="32" t="s">
        <v>28</v>
      </c>
      <c r="L34" s="33">
        <f t="shared" si="1"/>
        <v>550</v>
      </c>
    </row>
    <row r="35" s="1" customFormat="1" spans="1:12">
      <c r="A35" s="14">
        <v>29</v>
      </c>
      <c r="B35" s="17" t="s">
        <v>60</v>
      </c>
      <c r="C35" s="18">
        <v>1300</v>
      </c>
      <c r="D35" s="18">
        <v>0</v>
      </c>
      <c r="E35" s="18">
        <v>7</v>
      </c>
      <c r="F35" s="18" t="s">
        <v>26</v>
      </c>
      <c r="G35" s="19" t="s">
        <v>42</v>
      </c>
      <c r="H35" s="19" t="s">
        <v>43</v>
      </c>
      <c r="I35" s="19">
        <v>1</v>
      </c>
      <c r="J35" s="19">
        <v>1</v>
      </c>
      <c r="K35" s="32" t="s">
        <v>28</v>
      </c>
      <c r="L35" s="33">
        <f t="shared" si="1"/>
        <v>1300</v>
      </c>
    </row>
    <row r="36" s="1" customFormat="1" spans="1:12">
      <c r="A36" s="14">
        <v>30</v>
      </c>
      <c r="B36" s="17" t="s">
        <v>61</v>
      </c>
      <c r="C36" s="18">
        <v>1400</v>
      </c>
      <c r="D36" s="18">
        <v>0</v>
      </c>
      <c r="E36" s="18">
        <v>7</v>
      </c>
      <c r="F36" s="18" t="s">
        <v>26</v>
      </c>
      <c r="G36" s="19" t="s">
        <v>42</v>
      </c>
      <c r="H36" s="19" t="s">
        <v>43</v>
      </c>
      <c r="I36" s="19">
        <v>1</v>
      </c>
      <c r="J36" s="19">
        <v>1</v>
      </c>
      <c r="K36" s="32" t="s">
        <v>28</v>
      </c>
      <c r="L36" s="33">
        <f t="shared" si="1"/>
        <v>1400</v>
      </c>
    </row>
    <row r="37" s="1" customFormat="1" spans="1:12">
      <c r="A37" s="14">
        <v>31</v>
      </c>
      <c r="B37" s="17" t="s">
        <v>62</v>
      </c>
      <c r="C37" s="18">
        <v>750</v>
      </c>
      <c r="D37" s="18">
        <v>0</v>
      </c>
      <c r="E37" s="18">
        <v>7</v>
      </c>
      <c r="F37" s="18" t="s">
        <v>26</v>
      </c>
      <c r="G37" s="19" t="s">
        <v>42</v>
      </c>
      <c r="H37" s="19" t="s">
        <v>43</v>
      </c>
      <c r="I37" s="19">
        <v>1</v>
      </c>
      <c r="J37" s="19">
        <v>1</v>
      </c>
      <c r="K37" s="32" t="s">
        <v>28</v>
      </c>
      <c r="L37" s="33">
        <f t="shared" si="1"/>
        <v>750</v>
      </c>
    </row>
    <row r="38" s="1" customFormat="1" spans="1:12">
      <c r="A38" s="20">
        <v>32</v>
      </c>
      <c r="B38" s="20" t="s">
        <v>63</v>
      </c>
      <c r="C38" s="20">
        <v>600</v>
      </c>
      <c r="D38" s="20">
        <v>0</v>
      </c>
      <c r="E38" s="20">
        <v>1</v>
      </c>
      <c r="F38" s="20" t="s">
        <v>26</v>
      </c>
      <c r="G38" s="21" t="s">
        <v>42</v>
      </c>
      <c r="H38" s="21" t="s">
        <v>43</v>
      </c>
      <c r="I38" s="21">
        <v>1</v>
      </c>
      <c r="J38" s="21">
        <v>1</v>
      </c>
      <c r="K38" s="34" t="s">
        <v>28</v>
      </c>
      <c r="L38" s="35">
        <f t="shared" si="1"/>
        <v>600</v>
      </c>
    </row>
    <row r="39" s="1" customFormat="1" spans="1:12">
      <c r="A39" s="20">
        <v>33</v>
      </c>
      <c r="B39" s="20" t="s">
        <v>64</v>
      </c>
      <c r="C39" s="20">
        <v>800</v>
      </c>
      <c r="D39" s="20">
        <v>0</v>
      </c>
      <c r="E39" s="20">
        <v>1</v>
      </c>
      <c r="F39" s="20" t="s">
        <v>26</v>
      </c>
      <c r="G39" s="21" t="s">
        <v>42</v>
      </c>
      <c r="H39" s="21" t="s">
        <v>43</v>
      </c>
      <c r="I39" s="21">
        <v>1</v>
      </c>
      <c r="J39" s="21">
        <v>1</v>
      </c>
      <c r="K39" s="34" t="s">
        <v>28</v>
      </c>
      <c r="L39" s="35">
        <f t="shared" si="1"/>
        <v>800</v>
      </c>
    </row>
    <row r="40" s="1" customFormat="1" spans="1:12">
      <c r="A40" s="20">
        <v>34</v>
      </c>
      <c r="B40" s="20" t="s">
        <v>65</v>
      </c>
      <c r="C40" s="20">
        <v>700</v>
      </c>
      <c r="D40" s="20">
        <v>0</v>
      </c>
      <c r="E40" s="20">
        <v>3</v>
      </c>
      <c r="F40" s="20" t="s">
        <v>26</v>
      </c>
      <c r="G40" s="21" t="s">
        <v>42</v>
      </c>
      <c r="H40" s="21" t="s">
        <v>43</v>
      </c>
      <c r="I40" s="21">
        <v>1</v>
      </c>
      <c r="J40" s="21">
        <v>1</v>
      </c>
      <c r="K40" s="34" t="s">
        <v>28</v>
      </c>
      <c r="L40" s="35">
        <f t="shared" si="1"/>
        <v>700</v>
      </c>
    </row>
    <row r="41" s="1" customFormat="1" spans="1:12">
      <c r="A41" s="20">
        <v>35</v>
      </c>
      <c r="B41" s="20" t="s">
        <v>66</v>
      </c>
      <c r="C41" s="20">
        <v>1000</v>
      </c>
      <c r="D41" s="20">
        <v>0</v>
      </c>
      <c r="E41" s="20">
        <v>3</v>
      </c>
      <c r="F41" s="20" t="s">
        <v>26</v>
      </c>
      <c r="G41" s="21" t="s">
        <v>42</v>
      </c>
      <c r="H41" s="21" t="s">
        <v>43</v>
      </c>
      <c r="I41" s="21">
        <v>1</v>
      </c>
      <c r="J41" s="21">
        <v>1</v>
      </c>
      <c r="K41" s="34" t="s">
        <v>28</v>
      </c>
      <c r="L41" s="35">
        <f t="shared" si="1"/>
        <v>1000</v>
      </c>
    </row>
    <row r="42" s="1" customFormat="1" spans="1:12">
      <c r="A42" s="20">
        <v>36</v>
      </c>
      <c r="B42" s="20" t="s">
        <v>67</v>
      </c>
      <c r="C42" s="20">
        <v>1200</v>
      </c>
      <c r="D42" s="20">
        <v>0</v>
      </c>
      <c r="E42" s="20">
        <v>3</v>
      </c>
      <c r="F42" s="20" t="s">
        <v>26</v>
      </c>
      <c r="G42" s="21" t="s">
        <v>42</v>
      </c>
      <c r="H42" s="21" t="s">
        <v>43</v>
      </c>
      <c r="I42" s="21">
        <v>1</v>
      </c>
      <c r="J42" s="21">
        <v>1</v>
      </c>
      <c r="K42" s="34" t="s">
        <v>28</v>
      </c>
      <c r="L42" s="35">
        <f t="shared" si="1"/>
        <v>1200</v>
      </c>
    </row>
    <row r="43" s="1" customFormat="1" spans="1:12">
      <c r="A43" s="20">
        <v>37</v>
      </c>
      <c r="B43" s="20" t="s">
        <v>68</v>
      </c>
      <c r="C43" s="20">
        <v>1450</v>
      </c>
      <c r="D43" s="20">
        <v>0</v>
      </c>
      <c r="E43" s="20">
        <v>3</v>
      </c>
      <c r="F43" s="20" t="s">
        <v>26</v>
      </c>
      <c r="G43" s="21" t="s">
        <v>42</v>
      </c>
      <c r="H43" s="21" t="s">
        <v>43</v>
      </c>
      <c r="I43" s="21">
        <v>1</v>
      </c>
      <c r="J43" s="21">
        <v>1</v>
      </c>
      <c r="K43" s="34" t="s">
        <v>28</v>
      </c>
      <c r="L43" s="35">
        <f t="shared" si="1"/>
        <v>1450</v>
      </c>
    </row>
    <row r="44" s="1" customFormat="1" spans="1:12">
      <c r="A44" s="20">
        <v>38</v>
      </c>
      <c r="B44" s="20" t="s">
        <v>69</v>
      </c>
      <c r="C44" s="20">
        <v>1600</v>
      </c>
      <c r="D44" s="20">
        <v>0</v>
      </c>
      <c r="E44" s="20">
        <v>7</v>
      </c>
      <c r="F44" s="20" t="s">
        <v>26</v>
      </c>
      <c r="G44" s="21" t="s">
        <v>42</v>
      </c>
      <c r="H44" s="21" t="s">
        <v>43</v>
      </c>
      <c r="I44" s="21">
        <v>1</v>
      </c>
      <c r="J44" s="21">
        <v>1</v>
      </c>
      <c r="K44" s="34" t="s">
        <v>28</v>
      </c>
      <c r="L44" s="35">
        <f t="shared" si="1"/>
        <v>1600</v>
      </c>
    </row>
    <row r="45" s="1" customFormat="1" spans="1:12">
      <c r="A45" s="20">
        <v>39</v>
      </c>
      <c r="B45" s="20" t="s">
        <v>70</v>
      </c>
      <c r="C45" s="20">
        <v>1800</v>
      </c>
      <c r="D45" s="20">
        <v>0</v>
      </c>
      <c r="E45" s="20">
        <v>7</v>
      </c>
      <c r="F45" s="20" t="s">
        <v>26</v>
      </c>
      <c r="G45" s="21" t="s">
        <v>42</v>
      </c>
      <c r="H45" s="21" t="s">
        <v>43</v>
      </c>
      <c r="I45" s="21">
        <v>1</v>
      </c>
      <c r="J45" s="21">
        <v>1</v>
      </c>
      <c r="K45" s="34" t="s">
        <v>28</v>
      </c>
      <c r="L45" s="35">
        <f t="shared" si="1"/>
        <v>1800</v>
      </c>
    </row>
    <row r="46" s="1" customFormat="1" spans="1:12">
      <c r="A46" s="20">
        <v>40</v>
      </c>
      <c r="B46" s="20" t="s">
        <v>71</v>
      </c>
      <c r="C46" s="20">
        <v>2000</v>
      </c>
      <c r="D46" s="20">
        <v>0</v>
      </c>
      <c r="E46" s="20">
        <v>7</v>
      </c>
      <c r="F46" s="20" t="s">
        <v>26</v>
      </c>
      <c r="G46" s="21" t="s">
        <v>42</v>
      </c>
      <c r="H46" s="21" t="s">
        <v>43</v>
      </c>
      <c r="I46" s="21">
        <v>1</v>
      </c>
      <c r="J46" s="21">
        <v>1</v>
      </c>
      <c r="K46" s="34" t="s">
        <v>28</v>
      </c>
      <c r="L46" s="35">
        <f t="shared" si="1"/>
        <v>2000</v>
      </c>
    </row>
    <row r="47" s="1" customFormat="1" spans="1:12">
      <c r="A47" s="9">
        <v>41</v>
      </c>
      <c r="B47" s="9" t="s">
        <v>72</v>
      </c>
      <c r="C47" s="9">
        <v>1350</v>
      </c>
      <c r="D47" s="9">
        <f t="shared" ref="D47:D50" si="2">C47/1000</f>
        <v>1.35</v>
      </c>
      <c r="E47" s="9">
        <v>9</v>
      </c>
      <c r="F47" s="9" t="s">
        <v>26</v>
      </c>
      <c r="G47" s="10" t="s">
        <v>30</v>
      </c>
      <c r="H47" s="10" t="s">
        <v>73</v>
      </c>
      <c r="I47" s="10">
        <v>0</v>
      </c>
      <c r="J47" s="10">
        <v>1</v>
      </c>
      <c r="K47" s="26" t="s">
        <v>28</v>
      </c>
      <c r="L47" s="27">
        <f t="shared" si="1"/>
        <v>1350</v>
      </c>
    </row>
    <row r="48" s="1" customFormat="1" spans="1:12">
      <c r="A48" s="9">
        <v>42</v>
      </c>
      <c r="B48" s="9" t="s">
        <v>74</v>
      </c>
      <c r="C48" s="9">
        <v>800</v>
      </c>
      <c r="D48" s="9">
        <f t="shared" si="2"/>
        <v>0.8</v>
      </c>
      <c r="E48" s="9">
        <v>9</v>
      </c>
      <c r="F48" s="9" t="s">
        <v>26</v>
      </c>
      <c r="G48" s="10" t="s">
        <v>30</v>
      </c>
      <c r="H48" s="10" t="s">
        <v>73</v>
      </c>
      <c r="I48" s="10">
        <v>0</v>
      </c>
      <c r="J48" s="10">
        <v>1</v>
      </c>
      <c r="K48" s="26" t="s">
        <v>28</v>
      </c>
      <c r="L48" s="27">
        <f t="shared" si="1"/>
        <v>800</v>
      </c>
    </row>
    <row r="49" s="1" customFormat="1" spans="1:12">
      <c r="A49" s="9">
        <v>43</v>
      </c>
      <c r="B49" s="9" t="s">
        <v>75</v>
      </c>
      <c r="C49" s="9">
        <v>500</v>
      </c>
      <c r="D49" s="9">
        <f t="shared" si="2"/>
        <v>0.5</v>
      </c>
      <c r="E49" s="9">
        <v>9</v>
      </c>
      <c r="F49" s="9" t="s">
        <v>26</v>
      </c>
      <c r="G49" s="10" t="s">
        <v>30</v>
      </c>
      <c r="H49" s="10" t="s">
        <v>73</v>
      </c>
      <c r="I49" s="10">
        <v>0</v>
      </c>
      <c r="J49" s="10">
        <v>1</v>
      </c>
      <c r="K49" s="26" t="s">
        <v>28</v>
      </c>
      <c r="L49" s="27">
        <f t="shared" si="1"/>
        <v>500</v>
      </c>
    </row>
    <row r="50" s="1" customFormat="1" spans="1:12">
      <c r="A50" s="9">
        <v>44</v>
      </c>
      <c r="B50" s="9" t="s">
        <v>76</v>
      </c>
      <c r="C50" s="9">
        <v>250</v>
      </c>
      <c r="D50" s="9">
        <f t="shared" si="2"/>
        <v>0.25</v>
      </c>
      <c r="E50" s="9">
        <v>9</v>
      </c>
      <c r="F50" s="9" t="s">
        <v>26</v>
      </c>
      <c r="G50" s="10" t="s">
        <v>30</v>
      </c>
      <c r="H50" s="10" t="s">
        <v>73</v>
      </c>
      <c r="I50" s="10">
        <v>0</v>
      </c>
      <c r="J50" s="10">
        <v>1</v>
      </c>
      <c r="K50" s="26" t="s">
        <v>28</v>
      </c>
      <c r="L50" s="27">
        <f t="shared" si="1"/>
        <v>250</v>
      </c>
    </row>
    <row r="51" s="1" customFormat="1" spans="1:13">
      <c r="A51" s="9">
        <v>45</v>
      </c>
      <c r="B51" s="9" t="s">
        <v>77</v>
      </c>
      <c r="C51" s="9">
        <v>1350</v>
      </c>
      <c r="D51" s="22">
        <f t="shared" ref="D51:D54" si="3">(C51/1000)*2</f>
        <v>2.7</v>
      </c>
      <c r="E51" s="9">
        <v>9</v>
      </c>
      <c r="F51" s="9" t="s">
        <v>26</v>
      </c>
      <c r="G51" s="10" t="s">
        <v>42</v>
      </c>
      <c r="H51" s="10" t="s">
        <v>73</v>
      </c>
      <c r="I51" s="10">
        <v>0</v>
      </c>
      <c r="J51" s="10">
        <v>1</v>
      </c>
      <c r="K51" s="26" t="s">
        <v>28</v>
      </c>
      <c r="L51" s="27">
        <f t="shared" si="1"/>
        <v>1350</v>
      </c>
      <c r="M51" s="36" t="s">
        <v>78</v>
      </c>
    </row>
    <row r="52" s="1" customFormat="1" spans="1:13">
      <c r="A52" s="9">
        <v>46</v>
      </c>
      <c r="B52" s="9" t="s">
        <v>79</v>
      </c>
      <c r="C52" s="9">
        <v>800</v>
      </c>
      <c r="D52" s="22">
        <f t="shared" si="3"/>
        <v>1.6</v>
      </c>
      <c r="E52" s="9">
        <v>9</v>
      </c>
      <c r="F52" s="9" t="s">
        <v>26</v>
      </c>
      <c r="G52" s="10" t="s">
        <v>42</v>
      </c>
      <c r="H52" s="10" t="s">
        <v>73</v>
      </c>
      <c r="I52" s="10">
        <v>0</v>
      </c>
      <c r="J52" s="10">
        <v>1</v>
      </c>
      <c r="K52" s="26" t="s">
        <v>28</v>
      </c>
      <c r="L52" s="27">
        <f t="shared" si="1"/>
        <v>800</v>
      </c>
      <c r="M52" s="36" t="s">
        <v>78</v>
      </c>
    </row>
    <row r="53" s="1" customFormat="1" spans="1:13">
      <c r="A53" s="9">
        <v>47</v>
      </c>
      <c r="B53" s="9" t="s">
        <v>80</v>
      </c>
      <c r="C53" s="9">
        <v>500</v>
      </c>
      <c r="D53" s="22">
        <f t="shared" si="3"/>
        <v>1</v>
      </c>
      <c r="E53" s="9">
        <v>9</v>
      </c>
      <c r="F53" s="9" t="s">
        <v>26</v>
      </c>
      <c r="G53" s="10" t="s">
        <v>42</v>
      </c>
      <c r="H53" s="10" t="s">
        <v>73</v>
      </c>
      <c r="I53" s="10">
        <v>0</v>
      </c>
      <c r="J53" s="10">
        <v>1</v>
      </c>
      <c r="K53" s="26" t="s">
        <v>28</v>
      </c>
      <c r="L53" s="27">
        <f t="shared" si="1"/>
        <v>500</v>
      </c>
      <c r="M53" s="36" t="s">
        <v>78</v>
      </c>
    </row>
    <row r="54" s="1" customFormat="1" spans="1:13">
      <c r="A54" s="9">
        <v>48</v>
      </c>
      <c r="B54" s="9" t="s">
        <v>81</v>
      </c>
      <c r="C54" s="9">
        <v>250</v>
      </c>
      <c r="D54" s="22">
        <f t="shared" si="3"/>
        <v>0.5</v>
      </c>
      <c r="E54" s="9">
        <v>9</v>
      </c>
      <c r="F54" s="9" t="s">
        <v>26</v>
      </c>
      <c r="G54" s="10" t="s">
        <v>42</v>
      </c>
      <c r="H54" s="10" t="s">
        <v>73</v>
      </c>
      <c r="I54" s="10">
        <v>0</v>
      </c>
      <c r="J54" s="10">
        <v>1</v>
      </c>
      <c r="K54" s="26" t="s">
        <v>28</v>
      </c>
      <c r="L54" s="27">
        <f t="shared" si="1"/>
        <v>250</v>
      </c>
      <c r="M54" s="36" t="s">
        <v>78</v>
      </c>
    </row>
    <row r="55" s="1" customFormat="1" spans="1:12">
      <c r="A55" s="9">
        <v>49</v>
      </c>
      <c r="B55" s="9" t="s">
        <v>82</v>
      </c>
      <c r="C55" s="9">
        <v>300</v>
      </c>
      <c r="D55" s="9">
        <f t="shared" ref="D55:D59" si="4">C55/1000</f>
        <v>0.3</v>
      </c>
      <c r="E55" s="9">
        <v>3</v>
      </c>
      <c r="F55" s="9" t="s">
        <v>26</v>
      </c>
      <c r="G55" s="10" t="s">
        <v>73</v>
      </c>
      <c r="H55" s="10" t="s">
        <v>42</v>
      </c>
      <c r="I55" s="10">
        <v>0</v>
      </c>
      <c r="J55" s="10">
        <v>1</v>
      </c>
      <c r="K55" s="26" t="s">
        <v>28</v>
      </c>
      <c r="L55" s="27">
        <f t="shared" si="1"/>
        <v>300</v>
      </c>
    </row>
    <row r="56" s="1" customFormat="1" spans="1:12">
      <c r="A56" s="9">
        <v>50</v>
      </c>
      <c r="B56" s="9" t="s">
        <v>83</v>
      </c>
      <c r="C56" s="9">
        <v>500</v>
      </c>
      <c r="D56" s="9">
        <f t="shared" si="4"/>
        <v>0.5</v>
      </c>
      <c r="E56" s="9">
        <v>3</v>
      </c>
      <c r="F56" s="9" t="s">
        <v>26</v>
      </c>
      <c r="G56" s="10" t="s">
        <v>73</v>
      </c>
      <c r="H56" s="10" t="s">
        <v>42</v>
      </c>
      <c r="I56" s="10">
        <v>0</v>
      </c>
      <c r="J56" s="10">
        <v>1</v>
      </c>
      <c r="K56" s="26" t="s">
        <v>28</v>
      </c>
      <c r="L56" s="27">
        <f t="shared" si="1"/>
        <v>500</v>
      </c>
    </row>
    <row r="57" s="1" customFormat="1" spans="1:12">
      <c r="A57" s="9">
        <v>51</v>
      </c>
      <c r="B57" s="9" t="s">
        <v>84</v>
      </c>
      <c r="C57" s="9">
        <v>650</v>
      </c>
      <c r="D57" s="9">
        <f t="shared" si="4"/>
        <v>0.65</v>
      </c>
      <c r="E57" s="9">
        <v>3</v>
      </c>
      <c r="F57" s="9" t="s">
        <v>26</v>
      </c>
      <c r="G57" s="10" t="s">
        <v>73</v>
      </c>
      <c r="H57" s="10" t="s">
        <v>42</v>
      </c>
      <c r="I57" s="10">
        <v>0</v>
      </c>
      <c r="J57" s="10">
        <v>1</v>
      </c>
      <c r="K57" s="26" t="s">
        <v>28</v>
      </c>
      <c r="L57" s="27">
        <f t="shared" si="1"/>
        <v>650</v>
      </c>
    </row>
    <row r="58" s="1" customFormat="1" spans="1:12">
      <c r="A58" s="9">
        <v>52</v>
      </c>
      <c r="B58" s="9" t="s">
        <v>85</v>
      </c>
      <c r="C58" s="9">
        <v>850</v>
      </c>
      <c r="D58" s="9">
        <f t="shared" si="4"/>
        <v>0.85</v>
      </c>
      <c r="E58" s="9">
        <v>3</v>
      </c>
      <c r="F58" s="9" t="s">
        <v>26</v>
      </c>
      <c r="G58" s="10" t="s">
        <v>73</v>
      </c>
      <c r="H58" s="10" t="s">
        <v>42</v>
      </c>
      <c r="I58" s="10">
        <v>0</v>
      </c>
      <c r="J58" s="10">
        <v>1</v>
      </c>
      <c r="K58" s="26" t="s">
        <v>28</v>
      </c>
      <c r="L58" s="27">
        <f t="shared" si="1"/>
        <v>850</v>
      </c>
    </row>
    <row r="59" s="1" customFormat="1" spans="1:12">
      <c r="A59" s="9">
        <v>53</v>
      </c>
      <c r="B59" s="9" t="s">
        <v>86</v>
      </c>
      <c r="C59" s="9">
        <v>1150</v>
      </c>
      <c r="D59" s="9">
        <f t="shared" si="4"/>
        <v>1.15</v>
      </c>
      <c r="E59" s="9">
        <v>3</v>
      </c>
      <c r="F59" s="9" t="s">
        <v>26</v>
      </c>
      <c r="G59" s="10" t="s">
        <v>73</v>
      </c>
      <c r="H59" s="10" t="s">
        <v>42</v>
      </c>
      <c r="I59" s="10">
        <v>0</v>
      </c>
      <c r="J59" s="10">
        <v>1</v>
      </c>
      <c r="K59" s="26" t="s">
        <v>28</v>
      </c>
      <c r="L59" s="27">
        <f t="shared" si="1"/>
        <v>1150</v>
      </c>
    </row>
    <row r="60" s="1" customFormat="1" spans="1:13">
      <c r="A60" s="9">
        <v>54</v>
      </c>
      <c r="B60" s="9" t="s">
        <v>87</v>
      </c>
      <c r="C60" s="9">
        <v>300</v>
      </c>
      <c r="D60" s="22">
        <f t="shared" ref="D60:D64" si="5">(C60/1000)*2</f>
        <v>0.6</v>
      </c>
      <c r="E60" s="9">
        <v>3</v>
      </c>
      <c r="F60" s="9" t="s">
        <v>26</v>
      </c>
      <c r="G60" s="10" t="s">
        <v>73</v>
      </c>
      <c r="H60" s="10" t="s">
        <v>42</v>
      </c>
      <c r="I60" s="10">
        <v>0</v>
      </c>
      <c r="J60" s="10">
        <v>1</v>
      </c>
      <c r="K60" s="26" t="s">
        <v>28</v>
      </c>
      <c r="L60" s="27">
        <f t="shared" si="1"/>
        <v>300</v>
      </c>
      <c r="M60" s="36" t="s">
        <v>78</v>
      </c>
    </row>
    <row r="61" s="1" customFormat="1" spans="1:13">
      <c r="A61" s="9">
        <v>55</v>
      </c>
      <c r="B61" s="9" t="s">
        <v>88</v>
      </c>
      <c r="C61" s="9">
        <v>500</v>
      </c>
      <c r="D61" s="22">
        <f t="shared" si="5"/>
        <v>1</v>
      </c>
      <c r="E61" s="9">
        <v>3</v>
      </c>
      <c r="F61" s="9" t="s">
        <v>26</v>
      </c>
      <c r="G61" s="10" t="s">
        <v>73</v>
      </c>
      <c r="H61" s="10" t="s">
        <v>42</v>
      </c>
      <c r="I61" s="10">
        <v>0</v>
      </c>
      <c r="J61" s="10">
        <v>1</v>
      </c>
      <c r="K61" s="26" t="s">
        <v>28</v>
      </c>
      <c r="L61" s="27">
        <f t="shared" si="1"/>
        <v>500</v>
      </c>
      <c r="M61" s="36" t="s">
        <v>78</v>
      </c>
    </row>
    <row r="62" s="1" customFormat="1" spans="1:13">
      <c r="A62" s="9">
        <v>56</v>
      </c>
      <c r="B62" s="9" t="s">
        <v>89</v>
      </c>
      <c r="C62" s="9">
        <v>650</v>
      </c>
      <c r="D62" s="22">
        <f t="shared" si="5"/>
        <v>1.3</v>
      </c>
      <c r="E62" s="9">
        <v>3</v>
      </c>
      <c r="F62" s="9" t="s">
        <v>26</v>
      </c>
      <c r="G62" s="10" t="s">
        <v>73</v>
      </c>
      <c r="H62" s="10" t="s">
        <v>42</v>
      </c>
      <c r="I62" s="10">
        <v>0</v>
      </c>
      <c r="J62" s="10">
        <v>1</v>
      </c>
      <c r="K62" s="26" t="s">
        <v>28</v>
      </c>
      <c r="L62" s="27">
        <f t="shared" si="1"/>
        <v>650</v>
      </c>
      <c r="M62" s="36" t="s">
        <v>78</v>
      </c>
    </row>
    <row r="63" s="1" customFormat="1" spans="1:13">
      <c r="A63" s="9">
        <v>57</v>
      </c>
      <c r="B63" s="9" t="s">
        <v>90</v>
      </c>
      <c r="C63" s="9">
        <v>850</v>
      </c>
      <c r="D63" s="22">
        <f t="shared" si="5"/>
        <v>1.7</v>
      </c>
      <c r="E63" s="9">
        <v>3</v>
      </c>
      <c r="F63" s="9" t="s">
        <v>26</v>
      </c>
      <c r="G63" s="10" t="s">
        <v>73</v>
      </c>
      <c r="H63" s="10" t="s">
        <v>42</v>
      </c>
      <c r="I63" s="10">
        <v>0</v>
      </c>
      <c r="J63" s="10">
        <v>1</v>
      </c>
      <c r="K63" s="26" t="s">
        <v>28</v>
      </c>
      <c r="L63" s="27">
        <f t="shared" si="1"/>
        <v>850</v>
      </c>
      <c r="M63" s="36" t="s">
        <v>78</v>
      </c>
    </row>
    <row r="64" s="1" customFormat="1" spans="1:13">
      <c r="A64" s="9">
        <v>58</v>
      </c>
      <c r="B64" s="9" t="s">
        <v>91</v>
      </c>
      <c r="C64" s="9">
        <v>1150</v>
      </c>
      <c r="D64" s="22">
        <f t="shared" si="5"/>
        <v>2.3</v>
      </c>
      <c r="E64" s="9">
        <v>3</v>
      </c>
      <c r="F64" s="9" t="s">
        <v>26</v>
      </c>
      <c r="G64" s="10" t="s">
        <v>73</v>
      </c>
      <c r="H64" s="10" t="s">
        <v>42</v>
      </c>
      <c r="I64" s="10">
        <v>0</v>
      </c>
      <c r="J64" s="10">
        <v>1</v>
      </c>
      <c r="K64" s="26" t="s">
        <v>28</v>
      </c>
      <c r="L64" s="27">
        <f t="shared" si="1"/>
        <v>1150</v>
      </c>
      <c r="M64" s="36" t="s">
        <v>78</v>
      </c>
    </row>
  </sheetData>
  <dataValidations count="1">
    <dataValidation type="custom" allowBlank="1" showErrorMessage="1" errorTitle="拒绝重复输入" error="当前输入的内容，与本区域的其他单元格内容重复。" sqref="B$1:B$1048576" errorStyle="warning">
      <formula1>COUNTIF($B:$B,B1)&lt;2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奈斯</cp:lastModifiedBy>
  <dcterms:created xsi:type="dcterms:W3CDTF">2023-02-13T12:48:00Z</dcterms:created>
  <dcterms:modified xsi:type="dcterms:W3CDTF">2024-10-14T04:27:36Z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C55701B9B0244283AD39CB348F61738C</vt:lpwstr>
  </property>
  <property fmtid="{D5CDD505-2E9C-101B-9397-08002B2CF9AE}" pid="3" name="KSOProductBuildVer">
    <vt:lpwstr>2052-12.1.0.17827</vt:lpwstr>
  </property>
</Properties>
</file>