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AIST\MFE\수치\"/>
    </mc:Choice>
  </mc:AlternateContent>
  <bookViews>
    <workbookView xWindow="0" yWindow="0" windowWidth="28800" windowHeight="11430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F8" i="2" l="1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G254" i="2" l="1"/>
  <c r="C254" i="2"/>
  <c r="D254" i="2" s="1"/>
  <c r="G253" i="2"/>
  <c r="C253" i="2"/>
  <c r="D253" i="2" s="1"/>
  <c r="G252" i="2"/>
  <c r="C252" i="2"/>
  <c r="D252" i="2" s="1"/>
  <c r="G251" i="2"/>
  <c r="C251" i="2"/>
  <c r="D251" i="2" s="1"/>
  <c r="G250" i="2"/>
  <c r="C250" i="2"/>
  <c r="D250" i="2" s="1"/>
  <c r="G249" i="2"/>
  <c r="C249" i="2"/>
  <c r="D249" i="2" s="1"/>
  <c r="G248" i="2"/>
  <c r="C248" i="2"/>
  <c r="D248" i="2" s="1"/>
  <c r="G247" i="2"/>
  <c r="C247" i="2"/>
  <c r="D247" i="2" s="1"/>
  <c r="G246" i="2"/>
  <c r="C246" i="2"/>
  <c r="D246" i="2" s="1"/>
  <c r="G245" i="2"/>
  <c r="D245" i="2"/>
  <c r="C245" i="2"/>
  <c r="G244" i="2"/>
  <c r="C244" i="2"/>
  <c r="D244" i="2" s="1"/>
  <c r="G243" i="2"/>
  <c r="C243" i="2"/>
  <c r="D243" i="2" s="1"/>
  <c r="G242" i="2"/>
  <c r="C242" i="2"/>
  <c r="D242" i="2" s="1"/>
  <c r="G241" i="2"/>
  <c r="C241" i="2"/>
  <c r="D241" i="2" s="1"/>
  <c r="G240" i="2"/>
  <c r="C240" i="2"/>
  <c r="D240" i="2" s="1"/>
  <c r="G239" i="2"/>
  <c r="C239" i="2"/>
  <c r="D239" i="2" s="1"/>
  <c r="G238" i="2"/>
  <c r="C238" i="2"/>
  <c r="D238" i="2" s="1"/>
  <c r="G237" i="2"/>
  <c r="C237" i="2"/>
  <c r="D237" i="2" s="1"/>
  <c r="G236" i="2"/>
  <c r="C236" i="2"/>
  <c r="D236" i="2" s="1"/>
  <c r="G235" i="2"/>
  <c r="C235" i="2"/>
  <c r="D235" i="2" s="1"/>
  <c r="G234" i="2"/>
  <c r="C234" i="2"/>
  <c r="D234" i="2" s="1"/>
  <c r="G233" i="2"/>
  <c r="C233" i="2"/>
  <c r="D233" i="2" s="1"/>
  <c r="G232" i="2"/>
  <c r="C232" i="2"/>
  <c r="D232" i="2" s="1"/>
  <c r="G231" i="2"/>
  <c r="C231" i="2"/>
  <c r="D231" i="2" s="1"/>
  <c r="G230" i="2"/>
  <c r="C230" i="2"/>
  <c r="D230" i="2" s="1"/>
  <c r="G229" i="2"/>
  <c r="C229" i="2"/>
  <c r="D229" i="2" s="1"/>
  <c r="G228" i="2"/>
  <c r="C228" i="2"/>
  <c r="D228" i="2" s="1"/>
  <c r="G227" i="2"/>
  <c r="C227" i="2"/>
  <c r="D227" i="2" s="1"/>
  <c r="G226" i="2"/>
  <c r="C226" i="2"/>
  <c r="D226" i="2" s="1"/>
  <c r="G225" i="2"/>
  <c r="C225" i="2"/>
  <c r="D225" i="2" s="1"/>
  <c r="G224" i="2"/>
  <c r="C224" i="2"/>
  <c r="D224" i="2" s="1"/>
  <c r="G223" i="2"/>
  <c r="C223" i="2"/>
  <c r="D223" i="2" s="1"/>
  <c r="G222" i="2"/>
  <c r="C222" i="2"/>
  <c r="D222" i="2" s="1"/>
  <c r="G221" i="2"/>
  <c r="C221" i="2"/>
  <c r="D221" i="2" s="1"/>
  <c r="G220" i="2"/>
  <c r="C220" i="2"/>
  <c r="D220" i="2" s="1"/>
  <c r="G219" i="2"/>
  <c r="C219" i="2"/>
  <c r="D219" i="2" s="1"/>
  <c r="G218" i="2"/>
  <c r="C218" i="2"/>
  <c r="D218" i="2" s="1"/>
  <c r="G217" i="2"/>
  <c r="C217" i="2"/>
  <c r="D217" i="2" s="1"/>
  <c r="G216" i="2"/>
  <c r="C216" i="2"/>
  <c r="D216" i="2" s="1"/>
  <c r="G215" i="2"/>
  <c r="C215" i="2"/>
  <c r="D215" i="2" s="1"/>
  <c r="G214" i="2"/>
  <c r="C214" i="2"/>
  <c r="D214" i="2" s="1"/>
  <c r="G213" i="2"/>
  <c r="D213" i="2"/>
  <c r="C213" i="2"/>
  <c r="G212" i="2"/>
  <c r="C212" i="2"/>
  <c r="D212" i="2" s="1"/>
  <c r="G211" i="2"/>
  <c r="C211" i="2"/>
  <c r="D211" i="2" s="1"/>
  <c r="G210" i="2"/>
  <c r="C210" i="2"/>
  <c r="D210" i="2" s="1"/>
  <c r="G209" i="2"/>
  <c r="C209" i="2"/>
  <c r="D209" i="2" s="1"/>
  <c r="G208" i="2"/>
  <c r="C208" i="2"/>
  <c r="D208" i="2" s="1"/>
  <c r="G207" i="2"/>
  <c r="C207" i="2"/>
  <c r="D207" i="2" s="1"/>
  <c r="G206" i="2"/>
  <c r="C206" i="2"/>
  <c r="D206" i="2" s="1"/>
  <c r="G205" i="2"/>
  <c r="C205" i="2"/>
  <c r="D205" i="2" s="1"/>
  <c r="G204" i="2"/>
  <c r="C204" i="2"/>
  <c r="D204" i="2" s="1"/>
  <c r="G203" i="2"/>
  <c r="C203" i="2"/>
  <c r="D203" i="2" s="1"/>
  <c r="G202" i="2"/>
  <c r="C202" i="2"/>
  <c r="D202" i="2" s="1"/>
  <c r="G201" i="2"/>
  <c r="C201" i="2"/>
  <c r="D201" i="2" s="1"/>
  <c r="G200" i="2"/>
  <c r="C200" i="2"/>
  <c r="D200" i="2" s="1"/>
  <c r="G199" i="2"/>
  <c r="C199" i="2"/>
  <c r="D199" i="2" s="1"/>
  <c r="G198" i="2"/>
  <c r="C198" i="2"/>
  <c r="D198" i="2" s="1"/>
  <c r="G197" i="2"/>
  <c r="C197" i="2"/>
  <c r="D197" i="2" s="1"/>
  <c r="G196" i="2"/>
  <c r="C196" i="2"/>
  <c r="D196" i="2" s="1"/>
  <c r="G195" i="2"/>
  <c r="C195" i="2"/>
  <c r="D195" i="2" s="1"/>
  <c r="G194" i="2"/>
  <c r="C194" i="2"/>
  <c r="D194" i="2" s="1"/>
  <c r="G193" i="2"/>
  <c r="C193" i="2"/>
  <c r="D193" i="2" s="1"/>
  <c r="G192" i="2"/>
  <c r="C192" i="2"/>
  <c r="D192" i="2" s="1"/>
  <c r="G191" i="2"/>
  <c r="C191" i="2"/>
  <c r="D191" i="2" s="1"/>
  <c r="G190" i="2"/>
  <c r="C190" i="2"/>
  <c r="D190" i="2" s="1"/>
  <c r="G189" i="2"/>
  <c r="C189" i="2"/>
  <c r="D189" i="2" s="1"/>
  <c r="G188" i="2"/>
  <c r="C188" i="2"/>
  <c r="D188" i="2" s="1"/>
  <c r="G187" i="2"/>
  <c r="C187" i="2"/>
  <c r="D187" i="2" s="1"/>
  <c r="G186" i="2"/>
  <c r="C186" i="2"/>
  <c r="D186" i="2" s="1"/>
  <c r="G185" i="2"/>
  <c r="C185" i="2"/>
  <c r="D185" i="2" s="1"/>
  <c r="G184" i="2"/>
  <c r="C184" i="2"/>
  <c r="D184" i="2" s="1"/>
  <c r="G183" i="2"/>
  <c r="C183" i="2"/>
  <c r="D183" i="2" s="1"/>
  <c r="G182" i="2"/>
  <c r="C182" i="2"/>
  <c r="D182" i="2" s="1"/>
  <c r="G181" i="2"/>
  <c r="C181" i="2"/>
  <c r="D181" i="2" s="1"/>
  <c r="G180" i="2"/>
  <c r="C180" i="2"/>
  <c r="D180" i="2" s="1"/>
  <c r="G179" i="2"/>
  <c r="C179" i="2"/>
  <c r="D179" i="2" s="1"/>
  <c r="G178" i="2"/>
  <c r="C178" i="2"/>
  <c r="D178" i="2" s="1"/>
  <c r="G177" i="2"/>
  <c r="C177" i="2"/>
  <c r="D177" i="2" s="1"/>
  <c r="G176" i="2"/>
  <c r="C176" i="2"/>
  <c r="D176" i="2" s="1"/>
  <c r="G175" i="2"/>
  <c r="C175" i="2"/>
  <c r="D175" i="2" s="1"/>
  <c r="G174" i="2"/>
  <c r="C174" i="2"/>
  <c r="D174" i="2" s="1"/>
  <c r="G173" i="2"/>
  <c r="C173" i="2"/>
  <c r="D173" i="2" s="1"/>
  <c r="G172" i="2"/>
  <c r="C172" i="2"/>
  <c r="D172" i="2" s="1"/>
  <c r="G171" i="2"/>
  <c r="C171" i="2"/>
  <c r="D171" i="2" s="1"/>
  <c r="G170" i="2"/>
  <c r="C170" i="2"/>
  <c r="D170" i="2" s="1"/>
  <c r="G169" i="2"/>
  <c r="C169" i="2"/>
  <c r="D169" i="2" s="1"/>
  <c r="G168" i="2"/>
  <c r="C168" i="2"/>
  <c r="D168" i="2" s="1"/>
  <c r="G167" i="2"/>
  <c r="C167" i="2"/>
  <c r="D167" i="2" s="1"/>
  <c r="G166" i="2"/>
  <c r="C166" i="2"/>
  <c r="D166" i="2" s="1"/>
  <c r="G165" i="2"/>
  <c r="C165" i="2"/>
  <c r="D165" i="2" s="1"/>
  <c r="G164" i="2"/>
  <c r="C164" i="2"/>
  <c r="D164" i="2" s="1"/>
  <c r="G163" i="2"/>
  <c r="C163" i="2"/>
  <c r="D163" i="2" s="1"/>
  <c r="G162" i="2"/>
  <c r="C162" i="2"/>
  <c r="D162" i="2" s="1"/>
  <c r="G161" i="2"/>
  <c r="C161" i="2"/>
  <c r="D161" i="2" s="1"/>
  <c r="G160" i="2"/>
  <c r="C160" i="2"/>
  <c r="D160" i="2" s="1"/>
  <c r="G159" i="2"/>
  <c r="C159" i="2"/>
  <c r="D159" i="2" s="1"/>
  <c r="G158" i="2"/>
  <c r="C158" i="2"/>
  <c r="D158" i="2" s="1"/>
  <c r="G157" i="2"/>
  <c r="C157" i="2"/>
  <c r="D157" i="2" s="1"/>
  <c r="G156" i="2"/>
  <c r="C156" i="2"/>
  <c r="D156" i="2" s="1"/>
  <c r="G155" i="2"/>
  <c r="C155" i="2"/>
  <c r="D155" i="2" s="1"/>
  <c r="G154" i="2"/>
  <c r="C154" i="2"/>
  <c r="D154" i="2" s="1"/>
  <c r="G153" i="2"/>
  <c r="C153" i="2"/>
  <c r="D153" i="2" s="1"/>
  <c r="G152" i="2"/>
  <c r="C152" i="2"/>
  <c r="D152" i="2" s="1"/>
  <c r="G151" i="2"/>
  <c r="C151" i="2"/>
  <c r="D151" i="2" s="1"/>
  <c r="G150" i="2"/>
  <c r="C150" i="2"/>
  <c r="D150" i="2" s="1"/>
  <c r="G149" i="2"/>
  <c r="C149" i="2"/>
  <c r="D149" i="2" s="1"/>
  <c r="G148" i="2"/>
  <c r="C148" i="2"/>
  <c r="D148" i="2" s="1"/>
  <c r="G147" i="2"/>
  <c r="C147" i="2"/>
  <c r="D147" i="2" s="1"/>
  <c r="G146" i="2"/>
  <c r="C146" i="2"/>
  <c r="D146" i="2" s="1"/>
  <c r="G145" i="2"/>
  <c r="C145" i="2"/>
  <c r="D145" i="2" s="1"/>
  <c r="G144" i="2"/>
  <c r="C144" i="2"/>
  <c r="D144" i="2" s="1"/>
  <c r="G143" i="2"/>
  <c r="C143" i="2"/>
  <c r="D143" i="2" s="1"/>
  <c r="G142" i="2"/>
  <c r="C142" i="2"/>
  <c r="D142" i="2" s="1"/>
  <c r="G141" i="2"/>
  <c r="C141" i="2"/>
  <c r="D141" i="2" s="1"/>
  <c r="G140" i="2"/>
  <c r="C140" i="2"/>
  <c r="D140" i="2" s="1"/>
  <c r="G139" i="2"/>
  <c r="C139" i="2"/>
  <c r="D139" i="2" s="1"/>
  <c r="G138" i="2"/>
  <c r="C138" i="2"/>
  <c r="D138" i="2" s="1"/>
  <c r="G137" i="2"/>
  <c r="C137" i="2"/>
  <c r="D137" i="2" s="1"/>
  <c r="G136" i="2"/>
  <c r="C136" i="2"/>
  <c r="D136" i="2" s="1"/>
  <c r="G135" i="2"/>
  <c r="C135" i="2"/>
  <c r="D135" i="2" s="1"/>
  <c r="G134" i="2"/>
  <c r="C134" i="2"/>
  <c r="D134" i="2" s="1"/>
  <c r="G133" i="2"/>
  <c r="C133" i="2"/>
  <c r="D133" i="2" s="1"/>
  <c r="G132" i="2"/>
  <c r="C132" i="2"/>
  <c r="D132" i="2" s="1"/>
  <c r="G131" i="2"/>
  <c r="C131" i="2"/>
  <c r="D131" i="2" s="1"/>
  <c r="G130" i="2"/>
  <c r="C130" i="2"/>
  <c r="D130" i="2" s="1"/>
  <c r="G129" i="2"/>
  <c r="C129" i="2"/>
  <c r="D129" i="2" s="1"/>
  <c r="G128" i="2"/>
  <c r="C128" i="2"/>
  <c r="D128" i="2" s="1"/>
  <c r="G127" i="2"/>
  <c r="C127" i="2"/>
  <c r="D127" i="2" s="1"/>
  <c r="G126" i="2"/>
  <c r="C126" i="2"/>
  <c r="D126" i="2" s="1"/>
  <c r="G125" i="2"/>
  <c r="C125" i="2"/>
  <c r="D125" i="2" s="1"/>
  <c r="G124" i="2"/>
  <c r="C124" i="2"/>
  <c r="D124" i="2" s="1"/>
  <c r="G123" i="2"/>
  <c r="C123" i="2"/>
  <c r="D123" i="2" s="1"/>
  <c r="G122" i="2"/>
  <c r="C122" i="2"/>
  <c r="D122" i="2" s="1"/>
  <c r="G121" i="2"/>
  <c r="C121" i="2"/>
  <c r="D121" i="2" s="1"/>
  <c r="G120" i="2"/>
  <c r="C120" i="2"/>
  <c r="D120" i="2" s="1"/>
  <c r="G119" i="2"/>
  <c r="C119" i="2"/>
  <c r="D119" i="2" s="1"/>
  <c r="G118" i="2"/>
  <c r="C118" i="2"/>
  <c r="D118" i="2" s="1"/>
  <c r="G117" i="2"/>
  <c r="C117" i="2"/>
  <c r="D117" i="2" s="1"/>
  <c r="G116" i="2"/>
  <c r="C116" i="2"/>
  <c r="D116" i="2" s="1"/>
  <c r="G115" i="2"/>
  <c r="C115" i="2"/>
  <c r="D115" i="2" s="1"/>
  <c r="G114" i="2"/>
  <c r="C114" i="2"/>
  <c r="D114" i="2" s="1"/>
  <c r="G113" i="2"/>
  <c r="C113" i="2"/>
  <c r="D113" i="2" s="1"/>
  <c r="G112" i="2"/>
  <c r="C112" i="2"/>
  <c r="D112" i="2" s="1"/>
  <c r="G111" i="2"/>
  <c r="C111" i="2"/>
  <c r="D111" i="2" s="1"/>
  <c r="G110" i="2"/>
  <c r="C110" i="2"/>
  <c r="D110" i="2" s="1"/>
  <c r="G109" i="2"/>
  <c r="C109" i="2"/>
  <c r="D109" i="2" s="1"/>
  <c r="G108" i="2"/>
  <c r="C108" i="2"/>
  <c r="D108" i="2" s="1"/>
  <c r="G107" i="2"/>
  <c r="C107" i="2"/>
  <c r="D107" i="2" s="1"/>
  <c r="G106" i="2"/>
  <c r="C106" i="2"/>
  <c r="D106" i="2" s="1"/>
  <c r="G105" i="2"/>
  <c r="C105" i="2"/>
  <c r="D105" i="2" s="1"/>
  <c r="G104" i="2"/>
  <c r="C104" i="2"/>
  <c r="D104" i="2" s="1"/>
  <c r="G103" i="2"/>
  <c r="C103" i="2"/>
  <c r="D103" i="2" s="1"/>
  <c r="G102" i="2"/>
  <c r="C102" i="2"/>
  <c r="D102" i="2" s="1"/>
  <c r="G101" i="2"/>
  <c r="C101" i="2"/>
  <c r="D101" i="2" s="1"/>
  <c r="G100" i="2"/>
  <c r="C100" i="2"/>
  <c r="D100" i="2" s="1"/>
  <c r="G99" i="2"/>
  <c r="C99" i="2"/>
  <c r="D99" i="2" s="1"/>
  <c r="G98" i="2"/>
  <c r="C98" i="2"/>
  <c r="D98" i="2" s="1"/>
  <c r="G97" i="2"/>
  <c r="C97" i="2"/>
  <c r="D97" i="2" s="1"/>
  <c r="G96" i="2"/>
  <c r="C96" i="2"/>
  <c r="D96" i="2" s="1"/>
  <c r="G95" i="2"/>
  <c r="C95" i="2"/>
  <c r="D95" i="2" s="1"/>
  <c r="G94" i="2"/>
  <c r="C94" i="2"/>
  <c r="D94" i="2" s="1"/>
  <c r="G93" i="2"/>
  <c r="C93" i="2"/>
  <c r="D93" i="2" s="1"/>
  <c r="G92" i="2"/>
  <c r="C92" i="2"/>
  <c r="D92" i="2" s="1"/>
  <c r="G91" i="2"/>
  <c r="C91" i="2"/>
  <c r="D91" i="2" s="1"/>
  <c r="G90" i="2"/>
  <c r="C90" i="2"/>
  <c r="D90" i="2" s="1"/>
  <c r="G89" i="2"/>
  <c r="C89" i="2"/>
  <c r="D89" i="2" s="1"/>
  <c r="G88" i="2"/>
  <c r="C88" i="2"/>
  <c r="D88" i="2" s="1"/>
  <c r="G87" i="2"/>
  <c r="C87" i="2"/>
  <c r="D87" i="2" s="1"/>
  <c r="G86" i="2"/>
  <c r="C86" i="2"/>
  <c r="D86" i="2" s="1"/>
  <c r="G85" i="2"/>
  <c r="C85" i="2"/>
  <c r="D85" i="2" s="1"/>
  <c r="G84" i="2"/>
  <c r="C84" i="2"/>
  <c r="D84" i="2" s="1"/>
  <c r="G83" i="2"/>
  <c r="C83" i="2"/>
  <c r="D83" i="2" s="1"/>
  <c r="G82" i="2"/>
  <c r="C82" i="2"/>
  <c r="D82" i="2" s="1"/>
  <c r="G81" i="2"/>
  <c r="C81" i="2"/>
  <c r="D81" i="2" s="1"/>
  <c r="G80" i="2"/>
  <c r="C80" i="2"/>
  <c r="D80" i="2" s="1"/>
  <c r="G79" i="2"/>
  <c r="C79" i="2"/>
  <c r="D79" i="2" s="1"/>
  <c r="G78" i="2"/>
  <c r="C78" i="2"/>
  <c r="D78" i="2" s="1"/>
  <c r="G77" i="2"/>
  <c r="C77" i="2"/>
  <c r="D77" i="2" s="1"/>
  <c r="G76" i="2"/>
  <c r="C76" i="2"/>
  <c r="D76" i="2" s="1"/>
  <c r="G75" i="2"/>
  <c r="C75" i="2"/>
  <c r="D75" i="2" s="1"/>
  <c r="G74" i="2"/>
  <c r="C74" i="2"/>
  <c r="D74" i="2" s="1"/>
  <c r="G73" i="2"/>
  <c r="C73" i="2"/>
  <c r="D73" i="2" s="1"/>
  <c r="G72" i="2"/>
  <c r="C72" i="2"/>
  <c r="D72" i="2" s="1"/>
  <c r="G71" i="2"/>
  <c r="C71" i="2"/>
  <c r="D71" i="2" s="1"/>
  <c r="G70" i="2"/>
  <c r="C70" i="2"/>
  <c r="D70" i="2" s="1"/>
  <c r="G69" i="2"/>
  <c r="C69" i="2"/>
  <c r="D69" i="2" s="1"/>
  <c r="G68" i="2"/>
  <c r="C68" i="2"/>
  <c r="D68" i="2" s="1"/>
  <c r="G67" i="2"/>
  <c r="C67" i="2"/>
  <c r="D67" i="2" s="1"/>
  <c r="G66" i="2"/>
  <c r="C66" i="2"/>
  <c r="D66" i="2" s="1"/>
  <c r="G65" i="2"/>
  <c r="C65" i="2"/>
  <c r="D65" i="2" s="1"/>
  <c r="G64" i="2"/>
  <c r="C64" i="2"/>
  <c r="D64" i="2" s="1"/>
  <c r="G63" i="2"/>
  <c r="C63" i="2"/>
  <c r="D63" i="2" s="1"/>
  <c r="G62" i="2"/>
  <c r="C62" i="2"/>
  <c r="D62" i="2" s="1"/>
  <c r="G61" i="2"/>
  <c r="C61" i="2"/>
  <c r="D61" i="2" s="1"/>
  <c r="G60" i="2"/>
  <c r="C60" i="2"/>
  <c r="D60" i="2" s="1"/>
  <c r="G59" i="2"/>
  <c r="C59" i="2"/>
  <c r="D59" i="2" s="1"/>
  <c r="G58" i="2"/>
  <c r="C58" i="2"/>
  <c r="D58" i="2" s="1"/>
  <c r="G57" i="2"/>
  <c r="C57" i="2"/>
  <c r="D57" i="2" s="1"/>
  <c r="G56" i="2"/>
  <c r="C56" i="2"/>
  <c r="D56" i="2" s="1"/>
  <c r="G55" i="2"/>
  <c r="C55" i="2"/>
  <c r="D55" i="2" s="1"/>
  <c r="G54" i="2"/>
  <c r="C54" i="2"/>
  <c r="D54" i="2" s="1"/>
  <c r="G53" i="2"/>
  <c r="C53" i="2"/>
  <c r="D53" i="2" s="1"/>
  <c r="G52" i="2"/>
  <c r="C52" i="2"/>
  <c r="D52" i="2" s="1"/>
  <c r="G51" i="2"/>
  <c r="C51" i="2"/>
  <c r="D51" i="2" s="1"/>
  <c r="G50" i="2"/>
  <c r="C50" i="2"/>
  <c r="D50" i="2" s="1"/>
  <c r="G49" i="2"/>
  <c r="C49" i="2"/>
  <c r="D49" i="2" s="1"/>
  <c r="G48" i="2"/>
  <c r="C48" i="2"/>
  <c r="D48" i="2" s="1"/>
  <c r="G47" i="2"/>
  <c r="C47" i="2"/>
  <c r="D47" i="2" s="1"/>
  <c r="G46" i="2"/>
  <c r="C46" i="2"/>
  <c r="D46" i="2" s="1"/>
  <c r="G45" i="2"/>
  <c r="C45" i="2"/>
  <c r="D45" i="2" s="1"/>
  <c r="G44" i="2"/>
  <c r="C44" i="2"/>
  <c r="D44" i="2" s="1"/>
  <c r="G43" i="2"/>
  <c r="C43" i="2"/>
  <c r="D43" i="2" s="1"/>
  <c r="G42" i="2"/>
  <c r="C42" i="2"/>
  <c r="D42" i="2" s="1"/>
  <c r="G41" i="2"/>
  <c r="C41" i="2"/>
  <c r="D41" i="2" s="1"/>
  <c r="G40" i="2"/>
  <c r="C40" i="2"/>
  <c r="D40" i="2" s="1"/>
  <c r="G39" i="2"/>
  <c r="C39" i="2"/>
  <c r="D39" i="2" s="1"/>
  <c r="G38" i="2"/>
  <c r="C38" i="2"/>
  <c r="D38" i="2" s="1"/>
  <c r="G37" i="2"/>
  <c r="C37" i="2"/>
  <c r="D37" i="2" s="1"/>
  <c r="G36" i="2"/>
  <c r="C36" i="2"/>
  <c r="D36" i="2" s="1"/>
  <c r="G35" i="2"/>
  <c r="C35" i="2"/>
  <c r="D35" i="2" s="1"/>
  <c r="G34" i="2"/>
  <c r="C34" i="2"/>
  <c r="D34" i="2" s="1"/>
  <c r="G33" i="2"/>
  <c r="C33" i="2"/>
  <c r="D33" i="2" s="1"/>
  <c r="G32" i="2"/>
  <c r="C32" i="2"/>
  <c r="D32" i="2" s="1"/>
  <c r="G31" i="2"/>
  <c r="C31" i="2"/>
  <c r="D31" i="2" s="1"/>
  <c r="G30" i="2"/>
  <c r="C30" i="2"/>
  <c r="D30" i="2" s="1"/>
  <c r="G29" i="2"/>
  <c r="C29" i="2"/>
  <c r="D29" i="2" s="1"/>
  <c r="G28" i="2"/>
  <c r="C28" i="2"/>
  <c r="D28" i="2" s="1"/>
  <c r="G27" i="2"/>
  <c r="C27" i="2"/>
  <c r="D27" i="2" s="1"/>
  <c r="G26" i="2"/>
  <c r="D26" i="2"/>
  <c r="C26" i="2"/>
  <c r="G25" i="2"/>
  <c r="C25" i="2"/>
  <c r="D25" i="2" s="1"/>
  <c r="G24" i="2"/>
  <c r="C24" i="2"/>
  <c r="D24" i="2" s="1"/>
  <c r="G23" i="2"/>
  <c r="C23" i="2"/>
  <c r="D23" i="2" s="1"/>
  <c r="G22" i="2"/>
  <c r="C22" i="2"/>
  <c r="D22" i="2" s="1"/>
  <c r="G21" i="2"/>
  <c r="C21" i="2"/>
  <c r="D21" i="2" s="1"/>
  <c r="G20" i="2"/>
  <c r="C20" i="2"/>
  <c r="D20" i="2" s="1"/>
  <c r="G19" i="2"/>
  <c r="C19" i="2"/>
  <c r="D19" i="2" s="1"/>
  <c r="G18" i="2"/>
  <c r="C18" i="2"/>
  <c r="D18" i="2" s="1"/>
  <c r="G17" i="2"/>
  <c r="C17" i="2"/>
  <c r="D17" i="2" s="1"/>
  <c r="G16" i="2"/>
  <c r="C16" i="2"/>
  <c r="D16" i="2" s="1"/>
  <c r="G15" i="2"/>
  <c r="C15" i="2"/>
  <c r="D15" i="2" s="1"/>
  <c r="G14" i="2"/>
  <c r="C14" i="2"/>
  <c r="D14" i="2" s="1"/>
  <c r="G13" i="2"/>
  <c r="C13" i="2"/>
  <c r="D13" i="2" s="1"/>
  <c r="G12" i="2"/>
  <c r="C12" i="2"/>
  <c r="D12" i="2" s="1"/>
  <c r="G11" i="2"/>
  <c r="C11" i="2"/>
  <c r="D11" i="2" s="1"/>
  <c r="G10" i="2"/>
  <c r="C10" i="2"/>
  <c r="D10" i="2" s="1"/>
  <c r="G9" i="2"/>
  <c r="C9" i="2"/>
  <c r="D9" i="2" s="1"/>
  <c r="G8" i="2"/>
  <c r="C8" i="2"/>
  <c r="D8" i="2" s="1"/>
</calcChain>
</file>

<file path=xl/sharedStrings.xml><?xml version="1.0" encoding="utf-8"?>
<sst xmlns="http://schemas.openxmlformats.org/spreadsheetml/2006/main" count="14" uniqueCount="13">
  <si>
    <t>Security</t>
  </si>
  <si>
    <t xml:space="preserve">HSCEI Index                                                     </t>
  </si>
  <si>
    <t>Start Date</t>
  </si>
  <si>
    <t>End Date</t>
  </si>
  <si>
    <t>Period</t>
  </si>
  <si>
    <t>D</t>
  </si>
  <si>
    <t>Currency</t>
  </si>
  <si>
    <t>HKD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</si>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</sst>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맑은 고딕"/>
      <family val="2"/>
      <scheme val="minor"/>
    </font>
    <font>
      <sz val="10"/>
      <name val="Arial"/>
      <family val="2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blp_datetime" xfId="42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41" builtinId="11" customBuiltin="1"/>
    <cellStyle name="계산" xfId="26" builtinId="22" customBuiltin="1"/>
    <cellStyle name="나쁨" xfId="25" builtinId="27" customBuiltin="1"/>
    <cellStyle name="메모" xfId="37" builtinId="10" customBuiltin="1"/>
    <cellStyle name="보통" xfId="36" builtinId="28" customBuiltin="1"/>
    <cellStyle name="설명 텍스트" xfId="28" builtinId="53" customBuiltin="1"/>
    <cellStyle name="셀 확인" xfId="27" builtinId="23" customBuiltin="1"/>
    <cellStyle name="연결된 셀" xfId="35" builtinId="24" customBuiltin="1"/>
    <cellStyle name="요약" xfId="40" builtinId="25" customBuiltin="1"/>
    <cellStyle name="입력" xfId="34" builtinId="20" customBuiltin="1"/>
    <cellStyle name="제목" xfId="39" builtinId="15" customBuiltin="1"/>
    <cellStyle name="제목 1" xfId="30" builtinId="16" customBuiltin="1"/>
    <cellStyle name="제목 2" xfId="31" builtinId="17" customBuiltin="1"/>
    <cellStyle name="제목 3" xfId="32" builtinId="18" customBuiltin="1"/>
    <cellStyle name="제목 4" xfId="33" builtinId="19" customBuiltin="1"/>
    <cellStyle name="좋음" xfId="29" builtinId="26" customBuiltin="1"/>
    <cellStyle name="출력" xfId="38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4"/>
  <sheetViews>
    <sheetView tabSelected="1" workbookViewId="0">
      <selection activeCell="I5" sqref="I5:J9"/>
    </sheetView>
  </sheetViews>
  <sheetFormatPr defaultRowHeight="16.5" x14ac:dyDescent="0.3"/>
  <cols>
    <col min="1" max="1" width="11.125" bestFit="1" customWidth="1"/>
    <col min="2" max="2" width="15" bestFit="1" customWidth="1"/>
    <col min="3" max="7" width="9.125" bestFit="1" customWidth="1"/>
  </cols>
  <sheetData>
    <row r="1" spans="1:10" x14ac:dyDescent="0.3">
      <c r="A1" t="s">
        <v>0</v>
      </c>
      <c r="B1" t="s">
        <v>1</v>
      </c>
    </row>
    <row r="2" spans="1:10" x14ac:dyDescent="0.3">
      <c r="A2" t="s">
        <v>2</v>
      </c>
      <c r="B2" s="2">
        <v>42312</v>
      </c>
    </row>
    <row r="3" spans="1:10" x14ac:dyDescent="0.3">
      <c r="A3" t="s">
        <v>3</v>
      </c>
      <c r="B3" s="2">
        <v>42677</v>
      </c>
    </row>
    <row r="4" spans="1:10" x14ac:dyDescent="0.3">
      <c r="A4" t="s">
        <v>4</v>
      </c>
      <c r="B4" t="s">
        <v>5</v>
      </c>
    </row>
    <row r="5" spans="1:10" x14ac:dyDescent="0.3">
      <c r="A5" t="s">
        <v>6</v>
      </c>
      <c r="B5" t="s">
        <v>7</v>
      </c>
    </row>
    <row r="6" spans="1:10" x14ac:dyDescent="0.3">
      <c r="J6" s="2"/>
    </row>
    <row r="7" spans="1:10" x14ac:dyDescent="0.3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J7" s="2"/>
    </row>
    <row r="8" spans="1:10" x14ac:dyDescent="0.3">
      <c r="A8" s="1">
        <v>42677</v>
      </c>
      <c r="B8">
        <v>9482.01</v>
      </c>
      <c r="C8">
        <f t="shared" ref="C8:C46" si="0">IF(AND(ISNUMBER(B8),ISNUMBER(B9)), (B8 - B9), "")</f>
        <v>-37.860000000000582</v>
      </c>
      <c r="D8">
        <f t="shared" ref="D8:D46" si="1">IF(AND(ISNUMBER(C8),ISNUMBER(B9)), (100*C8/B9), "")</f>
        <v>-0.39769450633255055</v>
      </c>
      <c r="F8" t="e">
        <f>LN(#REF!/B8)</f>
        <v>#REF!</v>
      </c>
      <c r="G8" t="str">
        <f t="shared" ref="G8:G46" si="2">IF(AND(ISNUMBER(F8),ISNUMBER(E9)), (100*F8/E9), "")</f>
        <v/>
      </c>
    </row>
    <row r="9" spans="1:10" x14ac:dyDescent="0.3">
      <c r="A9" s="1">
        <v>42676</v>
      </c>
      <c r="B9">
        <v>9519.8700000000008</v>
      </c>
      <c r="C9">
        <f t="shared" si="0"/>
        <v>-186.32999999999993</v>
      </c>
      <c r="D9">
        <f t="shared" si="1"/>
        <v>-1.9197008097916786</v>
      </c>
      <c r="F9">
        <f t="shared" ref="F9:F49" si="3">LN(B8/B9)</f>
        <v>-3.984874138657021E-3</v>
      </c>
      <c r="G9" t="str">
        <f t="shared" si="2"/>
        <v/>
      </c>
    </row>
    <row r="10" spans="1:10" x14ac:dyDescent="0.3">
      <c r="A10" s="1">
        <v>42675</v>
      </c>
      <c r="B10">
        <v>9706.2000000000007</v>
      </c>
      <c r="C10">
        <f t="shared" si="0"/>
        <v>146.81000000000131</v>
      </c>
      <c r="D10">
        <f t="shared" si="1"/>
        <v>1.5357674495966931</v>
      </c>
      <c r="F10">
        <f t="shared" si="3"/>
        <v>-1.9383663333713903E-2</v>
      </c>
      <c r="G10" t="str">
        <f t="shared" si="2"/>
        <v/>
      </c>
    </row>
    <row r="11" spans="1:10" x14ac:dyDescent="0.3">
      <c r="A11" s="1">
        <v>42674</v>
      </c>
      <c r="B11">
        <v>9559.39</v>
      </c>
      <c r="C11">
        <f t="shared" si="0"/>
        <v>44.069999999999709</v>
      </c>
      <c r="D11">
        <f t="shared" si="1"/>
        <v>0.46314784999348113</v>
      </c>
      <c r="F11">
        <f t="shared" si="3"/>
        <v>1.524093908542439E-2</v>
      </c>
      <c r="G11" t="str">
        <f t="shared" si="2"/>
        <v/>
      </c>
    </row>
    <row r="12" spans="1:10" x14ac:dyDescent="0.3">
      <c r="A12" s="1">
        <v>42671</v>
      </c>
      <c r="B12">
        <v>9515.32</v>
      </c>
      <c r="C12">
        <f t="shared" si="0"/>
        <v>-93.590000000000146</v>
      </c>
      <c r="D12">
        <f t="shared" si="1"/>
        <v>-0.9739918471501986</v>
      </c>
      <c r="F12">
        <f t="shared" si="3"/>
        <v>4.6207862047666593E-3</v>
      </c>
      <c r="G12" t="str">
        <f t="shared" si="2"/>
        <v/>
      </c>
    </row>
    <row r="13" spans="1:10" x14ac:dyDescent="0.3">
      <c r="A13" s="1">
        <v>42670</v>
      </c>
      <c r="B13">
        <v>9608.91</v>
      </c>
      <c r="C13">
        <f t="shared" si="0"/>
        <v>-89.940000000000509</v>
      </c>
      <c r="D13">
        <f t="shared" si="1"/>
        <v>-0.92732643560835049</v>
      </c>
      <c r="F13">
        <f t="shared" si="3"/>
        <v>-9.7876617407226269E-3</v>
      </c>
      <c r="G13" t="str">
        <f t="shared" si="2"/>
        <v/>
      </c>
    </row>
    <row r="14" spans="1:10" x14ac:dyDescent="0.3">
      <c r="A14" s="1">
        <v>42669</v>
      </c>
      <c r="B14">
        <v>9698.85</v>
      </c>
      <c r="C14">
        <f t="shared" si="0"/>
        <v>-138.85000000000036</v>
      </c>
      <c r="D14">
        <f t="shared" si="1"/>
        <v>-1.4114071378472646</v>
      </c>
      <c r="F14">
        <f t="shared" si="3"/>
        <v>-9.3165287478071679E-3</v>
      </c>
      <c r="G14" t="str">
        <f t="shared" si="2"/>
        <v/>
      </c>
    </row>
    <row r="15" spans="1:10" x14ac:dyDescent="0.3">
      <c r="A15" s="1">
        <v>42668</v>
      </c>
      <c r="B15">
        <v>9837.7000000000007</v>
      </c>
      <c r="C15">
        <f t="shared" si="0"/>
        <v>-15.199999999998909</v>
      </c>
      <c r="D15">
        <f t="shared" si="1"/>
        <v>-0.15426930142393519</v>
      </c>
      <c r="F15">
        <f t="shared" si="3"/>
        <v>-1.4214622125445426E-2</v>
      </c>
      <c r="G15" t="str">
        <f t="shared" si="2"/>
        <v/>
      </c>
    </row>
    <row r="16" spans="1:10" x14ac:dyDescent="0.3">
      <c r="A16" s="1">
        <v>42667</v>
      </c>
      <c r="B16">
        <v>9852.9</v>
      </c>
      <c r="C16">
        <f t="shared" si="0"/>
        <v>166.52000000000044</v>
      </c>
      <c r="D16">
        <f t="shared" si="1"/>
        <v>1.7191148808946217</v>
      </c>
      <c r="F16">
        <f t="shared" si="3"/>
        <v>-1.5438841903444567E-3</v>
      </c>
      <c r="G16" t="str">
        <f t="shared" si="2"/>
        <v/>
      </c>
    </row>
    <row r="17" spans="1:7" x14ac:dyDescent="0.3">
      <c r="A17" s="1">
        <v>42663</v>
      </c>
      <c r="B17">
        <v>9686.3799999999992</v>
      </c>
      <c r="C17">
        <f t="shared" si="0"/>
        <v>45.159999999999854</v>
      </c>
      <c r="D17">
        <f t="shared" si="1"/>
        <v>0.46840545076245388</v>
      </c>
      <c r="F17">
        <f t="shared" si="3"/>
        <v>1.7045053003142286E-2</v>
      </c>
      <c r="G17" t="str">
        <f t="shared" si="2"/>
        <v/>
      </c>
    </row>
    <row r="18" spans="1:7" x14ac:dyDescent="0.3">
      <c r="A18" s="1">
        <v>42662</v>
      </c>
      <c r="B18">
        <v>9641.2199999999993</v>
      </c>
      <c r="C18">
        <f t="shared" si="0"/>
        <v>-78.980000000001382</v>
      </c>
      <c r="D18">
        <f t="shared" si="1"/>
        <v>-0.81253472150780204</v>
      </c>
      <c r="F18">
        <f t="shared" si="3"/>
        <v>4.6731184610380389E-3</v>
      </c>
      <c r="G18" t="str">
        <f t="shared" si="2"/>
        <v/>
      </c>
    </row>
    <row r="19" spans="1:7" x14ac:dyDescent="0.3">
      <c r="A19" s="1">
        <v>42661</v>
      </c>
      <c r="B19">
        <v>9720.2000000000007</v>
      </c>
      <c r="C19">
        <f t="shared" si="0"/>
        <v>179.1200000000008</v>
      </c>
      <c r="D19">
        <f t="shared" si="1"/>
        <v>1.8773556033488956</v>
      </c>
      <c r="F19">
        <f t="shared" si="3"/>
        <v>-8.1585377608347689E-3</v>
      </c>
      <c r="G19" t="str">
        <f t="shared" si="2"/>
        <v/>
      </c>
    </row>
    <row r="20" spans="1:7" x14ac:dyDescent="0.3">
      <c r="A20" s="1">
        <v>42660</v>
      </c>
      <c r="B20">
        <v>9541.08</v>
      </c>
      <c r="C20">
        <f t="shared" si="0"/>
        <v>-60.319999999999709</v>
      </c>
      <c r="D20">
        <f t="shared" si="1"/>
        <v>-0.62824171474992929</v>
      </c>
      <c r="F20">
        <f t="shared" si="3"/>
        <v>1.859950779247516E-2</v>
      </c>
      <c r="G20" t="str">
        <f t="shared" si="2"/>
        <v/>
      </c>
    </row>
    <row r="21" spans="1:7" x14ac:dyDescent="0.3">
      <c r="A21" s="1">
        <v>42657</v>
      </c>
      <c r="B21">
        <v>9601.4</v>
      </c>
      <c r="C21">
        <f t="shared" si="0"/>
        <v>104.54999999999927</v>
      </c>
      <c r="D21">
        <f t="shared" si="1"/>
        <v>1.1008913481838638</v>
      </c>
      <c r="F21">
        <f t="shared" si="3"/>
        <v>-6.302234574602876E-3</v>
      </c>
      <c r="G21" t="str">
        <f t="shared" si="2"/>
        <v/>
      </c>
    </row>
    <row r="22" spans="1:7" x14ac:dyDescent="0.3">
      <c r="A22" s="1">
        <v>42656</v>
      </c>
      <c r="B22">
        <v>9496.85</v>
      </c>
      <c r="C22">
        <f t="shared" si="0"/>
        <v>-176.35000000000036</v>
      </c>
      <c r="D22">
        <f t="shared" si="1"/>
        <v>-1.8230781954265429</v>
      </c>
      <c r="F22">
        <f t="shared" si="3"/>
        <v>1.0948756499804313E-2</v>
      </c>
      <c r="G22" t="str">
        <f t="shared" si="2"/>
        <v/>
      </c>
    </row>
    <row r="23" spans="1:7" x14ac:dyDescent="0.3">
      <c r="A23" s="1">
        <v>42655</v>
      </c>
      <c r="B23">
        <v>9673.2000000000007</v>
      </c>
      <c r="C23">
        <f t="shared" si="0"/>
        <v>-131.26999999999862</v>
      </c>
      <c r="D23">
        <f t="shared" si="1"/>
        <v>-1.3388791031029583</v>
      </c>
      <c r="F23">
        <f t="shared" si="3"/>
        <v>-1.8399010420745751E-2</v>
      </c>
      <c r="G23" t="str">
        <f t="shared" si="2"/>
        <v/>
      </c>
    </row>
    <row r="24" spans="1:7" x14ac:dyDescent="0.3">
      <c r="A24" s="1">
        <v>42654</v>
      </c>
      <c r="B24">
        <v>9804.4699999999993</v>
      </c>
      <c r="C24">
        <f t="shared" si="0"/>
        <v>-119.35000000000036</v>
      </c>
      <c r="D24">
        <f t="shared" si="1"/>
        <v>-1.2026618781880403</v>
      </c>
      <c r="F24">
        <f t="shared" si="3"/>
        <v>-1.3479229037863937E-2</v>
      </c>
      <c r="G24" t="str">
        <f t="shared" si="2"/>
        <v/>
      </c>
    </row>
    <row r="25" spans="1:7" x14ac:dyDescent="0.3">
      <c r="A25" s="1">
        <v>42650</v>
      </c>
      <c r="B25">
        <v>9923.82</v>
      </c>
      <c r="C25">
        <f t="shared" si="0"/>
        <v>-23.280000000000655</v>
      </c>
      <c r="D25">
        <f t="shared" si="1"/>
        <v>-0.23403806134451904</v>
      </c>
      <c r="F25">
        <f t="shared" si="3"/>
        <v>-1.2099523684137244E-2</v>
      </c>
      <c r="G25" t="str">
        <f t="shared" si="2"/>
        <v/>
      </c>
    </row>
    <row r="26" spans="1:7" x14ac:dyDescent="0.3">
      <c r="A26" s="1">
        <v>42649</v>
      </c>
      <c r="B26">
        <v>9947.1</v>
      </c>
      <c r="C26">
        <f t="shared" si="0"/>
        <v>135.92000000000007</v>
      </c>
      <c r="D26">
        <f t="shared" si="1"/>
        <v>1.3853583361022841</v>
      </c>
      <c r="F26">
        <f t="shared" si="3"/>
        <v>-2.3431235847200327E-3</v>
      </c>
      <c r="G26" t="str">
        <f t="shared" si="2"/>
        <v/>
      </c>
    </row>
    <row r="27" spans="1:7" x14ac:dyDescent="0.3">
      <c r="A27" s="1">
        <v>42648</v>
      </c>
      <c r="B27">
        <v>9811.18</v>
      </c>
      <c r="C27">
        <f t="shared" si="0"/>
        <v>54.409999999999854</v>
      </c>
      <c r="D27">
        <f t="shared" si="1"/>
        <v>0.55766406300445592</v>
      </c>
      <c r="F27">
        <f t="shared" si="3"/>
        <v>1.3758499635541788E-2</v>
      </c>
      <c r="G27" t="str">
        <f t="shared" si="2"/>
        <v/>
      </c>
    </row>
    <row r="28" spans="1:7" x14ac:dyDescent="0.3">
      <c r="A28" s="1">
        <v>42647</v>
      </c>
      <c r="B28">
        <v>9756.77</v>
      </c>
      <c r="C28">
        <f t="shared" si="0"/>
        <v>73.399999999999636</v>
      </c>
      <c r="D28">
        <f t="shared" si="1"/>
        <v>0.75800057211486938</v>
      </c>
      <c r="F28">
        <f t="shared" si="3"/>
        <v>5.5611487381425099E-3</v>
      </c>
      <c r="G28" t="str">
        <f t="shared" si="2"/>
        <v/>
      </c>
    </row>
    <row r="29" spans="1:7" x14ac:dyDescent="0.3">
      <c r="A29" s="1">
        <v>42646</v>
      </c>
      <c r="B29">
        <v>9683.3700000000008</v>
      </c>
      <c r="C29">
        <f t="shared" si="0"/>
        <v>101.44000000000051</v>
      </c>
      <c r="D29">
        <f t="shared" si="1"/>
        <v>1.0586593723811435</v>
      </c>
      <c r="F29">
        <f t="shared" si="3"/>
        <v>7.5514218309429663E-3</v>
      </c>
      <c r="G29" t="str">
        <f t="shared" si="2"/>
        <v/>
      </c>
    </row>
    <row r="30" spans="1:7" x14ac:dyDescent="0.3">
      <c r="A30" s="1">
        <v>42643</v>
      </c>
      <c r="B30">
        <v>9581.93</v>
      </c>
      <c r="C30">
        <f t="shared" si="0"/>
        <v>-212.39999999999964</v>
      </c>
      <c r="D30">
        <f t="shared" si="1"/>
        <v>-2.168601629718415</v>
      </c>
      <c r="F30">
        <f t="shared" si="3"/>
        <v>1.0530948127490957E-2</v>
      </c>
      <c r="G30" t="str">
        <f t="shared" si="2"/>
        <v/>
      </c>
    </row>
    <row r="31" spans="1:7" x14ac:dyDescent="0.3">
      <c r="A31" s="1">
        <v>42642</v>
      </c>
      <c r="B31">
        <v>9794.33</v>
      </c>
      <c r="C31">
        <f t="shared" si="0"/>
        <v>74.489999999999782</v>
      </c>
      <c r="D31">
        <f t="shared" si="1"/>
        <v>0.76637063984592113</v>
      </c>
      <c r="F31">
        <f t="shared" si="3"/>
        <v>-2.1924613740898317E-2</v>
      </c>
      <c r="G31" t="str">
        <f t="shared" si="2"/>
        <v/>
      </c>
    </row>
    <row r="32" spans="1:7" x14ac:dyDescent="0.3">
      <c r="A32" s="1">
        <v>42641</v>
      </c>
      <c r="B32">
        <v>9719.84</v>
      </c>
      <c r="C32">
        <f t="shared" si="0"/>
        <v>-26.719999999999345</v>
      </c>
      <c r="D32">
        <f t="shared" si="1"/>
        <v>-0.27414800709172615</v>
      </c>
      <c r="F32">
        <f t="shared" si="3"/>
        <v>7.634489379404156E-3</v>
      </c>
      <c r="G32" t="str">
        <f t="shared" si="2"/>
        <v/>
      </c>
    </row>
    <row r="33" spans="1:7" x14ac:dyDescent="0.3">
      <c r="A33" s="1">
        <v>42640</v>
      </c>
      <c r="B33">
        <v>9746.56</v>
      </c>
      <c r="C33">
        <f t="shared" si="0"/>
        <v>117.20999999999913</v>
      </c>
      <c r="D33">
        <f t="shared" si="1"/>
        <v>1.2172161153141086</v>
      </c>
      <c r="F33">
        <f t="shared" si="3"/>
        <v>-2.7452448096184977E-3</v>
      </c>
      <c r="G33" t="str">
        <f t="shared" si="2"/>
        <v/>
      </c>
    </row>
    <row r="34" spans="1:7" x14ac:dyDescent="0.3">
      <c r="A34" s="1">
        <v>42639</v>
      </c>
      <c r="B34">
        <v>9629.35</v>
      </c>
      <c r="C34">
        <f t="shared" si="0"/>
        <v>-166.65999999999985</v>
      </c>
      <c r="D34">
        <f t="shared" si="1"/>
        <v>-1.7013049190435683</v>
      </c>
      <c r="F34">
        <f t="shared" si="3"/>
        <v>1.2098676113098358E-2</v>
      </c>
      <c r="G34" t="str">
        <f t="shared" si="2"/>
        <v/>
      </c>
    </row>
    <row r="35" spans="1:7" x14ac:dyDescent="0.3">
      <c r="A35" s="1">
        <v>42636</v>
      </c>
      <c r="B35">
        <v>9796.01</v>
      </c>
      <c r="C35">
        <f t="shared" si="0"/>
        <v>-97.789999999999054</v>
      </c>
      <c r="D35">
        <f t="shared" si="1"/>
        <v>-0.98839677373707835</v>
      </c>
      <c r="F35">
        <f t="shared" si="3"/>
        <v>-1.7159433786190788E-2</v>
      </c>
      <c r="G35" t="str">
        <f t="shared" si="2"/>
        <v/>
      </c>
    </row>
    <row r="36" spans="1:7" x14ac:dyDescent="0.3">
      <c r="A36" s="1">
        <v>42635</v>
      </c>
      <c r="B36">
        <v>9893.7999999999993</v>
      </c>
      <c r="C36">
        <f t="shared" si="0"/>
        <v>44.739999999999782</v>
      </c>
      <c r="D36">
        <f t="shared" si="1"/>
        <v>0.45425654834065166</v>
      </c>
      <c r="F36">
        <f t="shared" si="3"/>
        <v>-9.93313841570336E-3</v>
      </c>
      <c r="G36" t="str">
        <f t="shared" si="2"/>
        <v/>
      </c>
    </row>
    <row r="37" spans="1:7" x14ac:dyDescent="0.3">
      <c r="A37" s="1">
        <v>42634</v>
      </c>
      <c r="B37">
        <v>9849.06</v>
      </c>
      <c r="C37">
        <f t="shared" si="0"/>
        <v>97.619999999998981</v>
      </c>
      <c r="D37">
        <f t="shared" si="1"/>
        <v>1.0010829169845579</v>
      </c>
      <c r="F37">
        <f t="shared" si="3"/>
        <v>4.5322791718866093E-3</v>
      </c>
      <c r="G37" t="str">
        <f t="shared" si="2"/>
        <v/>
      </c>
    </row>
    <row r="38" spans="1:7" x14ac:dyDescent="0.3">
      <c r="A38" s="1">
        <v>42633</v>
      </c>
      <c r="B38">
        <v>9751.44</v>
      </c>
      <c r="C38">
        <f t="shared" si="0"/>
        <v>3.6900000000005093</v>
      </c>
      <c r="D38">
        <f t="shared" si="1"/>
        <v>3.7854889589910588E-2</v>
      </c>
      <c r="F38">
        <f t="shared" si="3"/>
        <v>9.9610527460304889E-3</v>
      </c>
      <c r="G38" t="str">
        <f t="shared" si="2"/>
        <v/>
      </c>
    </row>
    <row r="39" spans="1:7" x14ac:dyDescent="0.3">
      <c r="A39" s="1">
        <v>42632</v>
      </c>
      <c r="B39">
        <v>9747.75</v>
      </c>
      <c r="C39">
        <f t="shared" si="0"/>
        <v>152.02000000000044</v>
      </c>
      <c r="D39">
        <f t="shared" si="1"/>
        <v>1.584246326230526</v>
      </c>
      <c r="F39">
        <f t="shared" si="3"/>
        <v>3.7847726434266777E-4</v>
      </c>
      <c r="G39" t="str">
        <f t="shared" si="2"/>
        <v/>
      </c>
    </row>
    <row r="40" spans="1:7" x14ac:dyDescent="0.3">
      <c r="A40" s="1">
        <v>42628</v>
      </c>
      <c r="B40">
        <v>9595.73</v>
      </c>
      <c r="C40">
        <f t="shared" si="0"/>
        <v>53.209999999999127</v>
      </c>
      <c r="D40">
        <f t="shared" si="1"/>
        <v>0.55760952033633804</v>
      </c>
      <c r="F40">
        <f t="shared" si="3"/>
        <v>1.5718281289702284E-2</v>
      </c>
      <c r="G40" t="str">
        <f t="shared" si="2"/>
        <v/>
      </c>
    </row>
    <row r="41" spans="1:7" x14ac:dyDescent="0.3">
      <c r="A41" s="1">
        <v>42627</v>
      </c>
      <c r="B41">
        <v>9542.52</v>
      </c>
      <c r="C41">
        <f t="shared" si="0"/>
        <v>-28.539999999999054</v>
      </c>
      <c r="D41">
        <f t="shared" si="1"/>
        <v>-0.29819058704050599</v>
      </c>
      <c r="F41">
        <f t="shared" si="3"/>
        <v>5.5606063360947337E-3</v>
      </c>
      <c r="G41" t="str">
        <f t="shared" si="2"/>
        <v/>
      </c>
    </row>
    <row r="42" spans="1:7" x14ac:dyDescent="0.3">
      <c r="A42" s="1">
        <v>42626</v>
      </c>
      <c r="B42">
        <v>9571.06</v>
      </c>
      <c r="C42">
        <f t="shared" si="0"/>
        <v>-83.020000000000437</v>
      </c>
      <c r="D42">
        <f t="shared" si="1"/>
        <v>-0.85994729689416738</v>
      </c>
      <c r="F42">
        <f t="shared" si="3"/>
        <v>-2.9863606096611922E-3</v>
      </c>
      <c r="G42" t="str">
        <f t="shared" si="2"/>
        <v/>
      </c>
    </row>
    <row r="43" spans="1:7" x14ac:dyDescent="0.3">
      <c r="A43" s="1">
        <v>42625</v>
      </c>
      <c r="B43">
        <v>9654.08</v>
      </c>
      <c r="C43">
        <f t="shared" si="0"/>
        <v>-403.88999999999942</v>
      </c>
      <c r="D43">
        <f t="shared" si="1"/>
        <v>-4.0156214424978343</v>
      </c>
      <c r="F43">
        <f t="shared" si="3"/>
        <v>-8.6366617929620904E-3</v>
      </c>
      <c r="G43" t="str">
        <f t="shared" si="2"/>
        <v/>
      </c>
    </row>
    <row r="44" spans="1:7" x14ac:dyDescent="0.3">
      <c r="A44" s="1">
        <v>42622</v>
      </c>
      <c r="B44">
        <v>10057.969999999999</v>
      </c>
      <c r="C44">
        <f t="shared" si="0"/>
        <v>49.760000000000218</v>
      </c>
      <c r="D44">
        <f t="shared" si="1"/>
        <v>0.49719180552766401</v>
      </c>
      <c r="F44">
        <f t="shared" si="3"/>
        <v>-4.0984731120489781E-2</v>
      </c>
      <c r="G44" t="str">
        <f t="shared" si="2"/>
        <v/>
      </c>
    </row>
    <row r="45" spans="1:7" x14ac:dyDescent="0.3">
      <c r="A45" s="1">
        <v>42621</v>
      </c>
      <c r="B45">
        <v>10008.209999999999</v>
      </c>
      <c r="C45">
        <f t="shared" si="0"/>
        <v>38.019999999998618</v>
      </c>
      <c r="D45">
        <f t="shared" si="1"/>
        <v>0.38133676489614154</v>
      </c>
      <c r="F45">
        <f t="shared" si="3"/>
        <v>4.9595988870921176E-3</v>
      </c>
      <c r="G45" t="str">
        <f t="shared" si="2"/>
        <v/>
      </c>
    </row>
    <row r="46" spans="1:7" x14ac:dyDescent="0.3">
      <c r="A46" s="1">
        <v>42620</v>
      </c>
      <c r="B46">
        <v>9970.19</v>
      </c>
      <c r="C46">
        <f t="shared" si="0"/>
        <v>31.800000000001091</v>
      </c>
      <c r="D46">
        <f t="shared" si="1"/>
        <v>0.3199713434469878</v>
      </c>
      <c r="F46">
        <f t="shared" si="3"/>
        <v>3.806115194218597E-3</v>
      </c>
      <c r="G46" t="str">
        <f t="shared" si="2"/>
        <v/>
      </c>
    </row>
    <row r="47" spans="1:7" x14ac:dyDescent="0.3">
      <c r="A47" s="1">
        <v>42619</v>
      </c>
      <c r="B47">
        <v>9938.39</v>
      </c>
      <c r="C47">
        <f t="shared" ref="C47:C110" si="4">IF(AND(ISNUMBER(B47),ISNUMBER(B48)), (B47 - B48), "")</f>
        <v>107.81999999999971</v>
      </c>
      <c r="D47">
        <f t="shared" ref="D47:D110" si="5">IF(AND(ISNUMBER(C47),ISNUMBER(B48)), (100*C47/B48), "")</f>
        <v>1.0967827908249441</v>
      </c>
      <c r="F47">
        <f t="shared" si="3"/>
        <v>3.1946052450329216E-3</v>
      </c>
      <c r="G47" t="str">
        <f t="shared" ref="G47:G110" si="6">IF(AND(ISNUMBER(F47),ISNUMBER(E48)), (100*F47/E48), "")</f>
        <v/>
      </c>
    </row>
    <row r="48" spans="1:7" x14ac:dyDescent="0.3">
      <c r="A48" s="1">
        <v>42618</v>
      </c>
      <c r="B48">
        <v>9830.57</v>
      </c>
      <c r="C48">
        <f t="shared" si="4"/>
        <v>143.69000000000051</v>
      </c>
      <c r="D48">
        <f t="shared" si="5"/>
        <v>1.4833465470822444</v>
      </c>
      <c r="F48">
        <f t="shared" si="3"/>
        <v>1.0908117482792978E-2</v>
      </c>
      <c r="G48" t="str">
        <f t="shared" si="6"/>
        <v/>
      </c>
    </row>
    <row r="49" spans="1:7" x14ac:dyDescent="0.3">
      <c r="A49" s="1">
        <v>42615</v>
      </c>
      <c r="B49">
        <v>9686.8799999999992</v>
      </c>
      <c r="C49">
        <f t="shared" si="4"/>
        <v>80.799999999999272</v>
      </c>
      <c r="D49">
        <f t="shared" si="5"/>
        <v>0.84113394849927625</v>
      </c>
      <c r="F49">
        <f t="shared" si="3"/>
        <v>1.4724525604472179E-2</v>
      </c>
      <c r="G49" t="str">
        <f t="shared" si="6"/>
        <v/>
      </c>
    </row>
    <row r="50" spans="1:7" x14ac:dyDescent="0.3">
      <c r="A50" s="1">
        <v>42614</v>
      </c>
      <c r="B50">
        <v>9606.08</v>
      </c>
      <c r="C50">
        <f t="shared" si="4"/>
        <v>64.280000000000655</v>
      </c>
      <c r="D50">
        <f t="shared" si="5"/>
        <v>0.67366744220168795</v>
      </c>
      <c r="F50">
        <f t="shared" ref="F50:F113" si="7">LN(B49/B50)</f>
        <v>8.376161295170749E-3</v>
      </c>
      <c r="G50" t="str">
        <f t="shared" si="6"/>
        <v/>
      </c>
    </row>
    <row r="51" spans="1:7" x14ac:dyDescent="0.3">
      <c r="A51" s="1">
        <v>42613</v>
      </c>
      <c r="B51">
        <v>9541.7999999999993</v>
      </c>
      <c r="C51">
        <f t="shared" si="4"/>
        <v>-55.450000000000728</v>
      </c>
      <c r="D51">
        <f t="shared" si="5"/>
        <v>-0.57776967360442555</v>
      </c>
      <c r="F51">
        <f t="shared" si="7"/>
        <v>6.7140844284192614E-3</v>
      </c>
      <c r="G51" t="str">
        <f t="shared" si="6"/>
        <v/>
      </c>
    </row>
    <row r="52" spans="1:7" x14ac:dyDescent="0.3">
      <c r="A52" s="1">
        <v>42612</v>
      </c>
      <c r="B52">
        <v>9597.25</v>
      </c>
      <c r="C52">
        <f t="shared" si="4"/>
        <v>99.430000000000291</v>
      </c>
      <c r="D52">
        <f t="shared" si="5"/>
        <v>1.0468718084781592</v>
      </c>
      <c r="F52">
        <f t="shared" si="7"/>
        <v>-5.7944521956437341E-3</v>
      </c>
      <c r="G52" t="str">
        <f t="shared" si="6"/>
        <v/>
      </c>
    </row>
    <row r="53" spans="1:7" x14ac:dyDescent="0.3">
      <c r="A53" s="1">
        <v>42611</v>
      </c>
      <c r="B53">
        <v>9497.82</v>
      </c>
      <c r="C53">
        <f t="shared" si="4"/>
        <v>-52.220000000001164</v>
      </c>
      <c r="D53">
        <f t="shared" si="5"/>
        <v>-0.54680399244402289</v>
      </c>
      <c r="F53">
        <f t="shared" si="7"/>
        <v>1.0414300514261562E-2</v>
      </c>
      <c r="G53" t="str">
        <f t="shared" si="6"/>
        <v/>
      </c>
    </row>
    <row r="54" spans="1:7" x14ac:dyDescent="0.3">
      <c r="A54" s="1">
        <v>42608</v>
      </c>
      <c r="B54">
        <v>9550.0400000000009</v>
      </c>
      <c r="C54">
        <f t="shared" si="4"/>
        <v>45.260000000000218</v>
      </c>
      <c r="D54">
        <f t="shared" si="5"/>
        <v>0.47618145817157487</v>
      </c>
      <c r="F54">
        <f t="shared" si="7"/>
        <v>-5.4830443763725575E-3</v>
      </c>
      <c r="G54" t="str">
        <f t="shared" si="6"/>
        <v/>
      </c>
    </row>
    <row r="55" spans="1:7" x14ac:dyDescent="0.3">
      <c r="A55" s="1">
        <v>42607</v>
      </c>
      <c r="B55">
        <v>9504.7800000000007</v>
      </c>
      <c r="C55">
        <f t="shared" si="4"/>
        <v>-2.3099999999994907</v>
      </c>
      <c r="D55">
        <f t="shared" si="5"/>
        <v>-2.4297655749545767E-2</v>
      </c>
      <c r="F55">
        <f t="shared" si="7"/>
        <v>4.7505130057989373E-3</v>
      </c>
      <c r="G55" t="str">
        <f t="shared" si="6"/>
        <v/>
      </c>
    </row>
    <row r="56" spans="1:7" x14ac:dyDescent="0.3">
      <c r="A56" s="1">
        <v>42606</v>
      </c>
      <c r="B56">
        <v>9507.09</v>
      </c>
      <c r="C56">
        <f t="shared" si="4"/>
        <v>-79.899999999999636</v>
      </c>
      <c r="D56">
        <f t="shared" si="5"/>
        <v>-0.83342112592168804</v>
      </c>
      <c r="F56">
        <f t="shared" si="7"/>
        <v>-2.4300608108170264E-4</v>
      </c>
      <c r="G56" t="str">
        <f t="shared" si="6"/>
        <v/>
      </c>
    </row>
    <row r="57" spans="1:7" x14ac:dyDescent="0.3">
      <c r="A57" s="1">
        <v>42605</v>
      </c>
      <c r="B57">
        <v>9586.99</v>
      </c>
      <c r="C57">
        <f t="shared" si="4"/>
        <v>-15.659999999999854</v>
      </c>
      <c r="D57">
        <f t="shared" si="5"/>
        <v>-0.16307998312965541</v>
      </c>
      <c r="F57">
        <f t="shared" si="7"/>
        <v>-8.3691349743204406E-3</v>
      </c>
      <c r="G57" t="str">
        <f t="shared" si="6"/>
        <v/>
      </c>
    </row>
    <row r="58" spans="1:7" x14ac:dyDescent="0.3">
      <c r="A58" s="1">
        <v>42604</v>
      </c>
      <c r="B58">
        <v>9602.65</v>
      </c>
      <c r="C58">
        <f t="shared" si="4"/>
        <v>-3.5200000000004366</v>
      </c>
      <c r="D58">
        <f t="shared" si="5"/>
        <v>-3.664311583076748E-2</v>
      </c>
      <c r="F58">
        <f t="shared" si="7"/>
        <v>-1.63213103282043E-3</v>
      </c>
      <c r="G58" t="str">
        <f t="shared" si="6"/>
        <v/>
      </c>
    </row>
    <row r="59" spans="1:7" x14ac:dyDescent="0.3">
      <c r="A59" s="1">
        <v>42601</v>
      </c>
      <c r="B59">
        <v>9606.17</v>
      </c>
      <c r="C59">
        <f t="shared" si="4"/>
        <v>-48.520000000000437</v>
      </c>
      <c r="D59">
        <f t="shared" si="5"/>
        <v>-0.50255368116428834</v>
      </c>
      <c r="F59">
        <f t="shared" si="7"/>
        <v>-3.6649831060955488E-4</v>
      </c>
      <c r="G59" t="str">
        <f t="shared" si="6"/>
        <v/>
      </c>
    </row>
    <row r="60" spans="1:7" x14ac:dyDescent="0.3">
      <c r="A60" s="1">
        <v>42600</v>
      </c>
      <c r="B60">
        <v>9654.69</v>
      </c>
      <c r="C60">
        <f t="shared" si="4"/>
        <v>12.930000000000291</v>
      </c>
      <c r="D60">
        <f t="shared" si="5"/>
        <v>0.13410414696072387</v>
      </c>
      <c r="F60">
        <f t="shared" si="7"/>
        <v>-5.0382072902290633E-3</v>
      </c>
      <c r="G60" t="str">
        <f t="shared" si="6"/>
        <v/>
      </c>
    </row>
    <row r="61" spans="1:7" x14ac:dyDescent="0.3">
      <c r="A61" s="1">
        <v>42599</v>
      </c>
      <c r="B61">
        <v>9641.76</v>
      </c>
      <c r="C61">
        <f t="shared" si="4"/>
        <v>-66.229999999999563</v>
      </c>
      <c r="D61">
        <f t="shared" si="5"/>
        <v>-0.68222155152610953</v>
      </c>
      <c r="F61">
        <f t="shared" si="7"/>
        <v>1.3401430765942331E-3</v>
      </c>
      <c r="G61" t="str">
        <f t="shared" si="6"/>
        <v/>
      </c>
    </row>
    <row r="62" spans="1:7" x14ac:dyDescent="0.3">
      <c r="A62" s="1">
        <v>42598</v>
      </c>
      <c r="B62">
        <v>9707.99</v>
      </c>
      <c r="C62">
        <f t="shared" si="4"/>
        <v>-0.8999999999996362</v>
      </c>
      <c r="D62">
        <f t="shared" si="5"/>
        <v>-9.2698547413724557E-3</v>
      </c>
      <c r="F62">
        <f t="shared" si="7"/>
        <v>-6.845593213327711E-3</v>
      </c>
      <c r="G62" t="str">
        <f t="shared" si="6"/>
        <v/>
      </c>
    </row>
    <row r="63" spans="1:7" x14ac:dyDescent="0.3">
      <c r="A63" s="1">
        <v>42597</v>
      </c>
      <c r="B63">
        <v>9708.89</v>
      </c>
      <c r="C63">
        <f t="shared" si="4"/>
        <v>154.03999999999905</v>
      </c>
      <c r="D63">
        <f t="shared" si="5"/>
        <v>1.6121655494330005</v>
      </c>
      <c r="F63">
        <f t="shared" si="7"/>
        <v>-9.2702844189557053E-5</v>
      </c>
      <c r="G63" t="str">
        <f t="shared" si="6"/>
        <v/>
      </c>
    </row>
    <row r="64" spans="1:7" x14ac:dyDescent="0.3">
      <c r="A64" s="1">
        <v>42594</v>
      </c>
      <c r="B64">
        <v>9554.85</v>
      </c>
      <c r="C64">
        <f t="shared" si="4"/>
        <v>131.51000000000022</v>
      </c>
      <c r="D64">
        <f t="shared" si="5"/>
        <v>1.3955773642890972</v>
      </c>
      <c r="F64">
        <f t="shared" si="7"/>
        <v>1.5993081647842897E-2</v>
      </c>
      <c r="G64" t="str">
        <f t="shared" si="6"/>
        <v/>
      </c>
    </row>
    <row r="65" spans="1:7" x14ac:dyDescent="0.3">
      <c r="A65" s="1">
        <v>42593</v>
      </c>
      <c r="B65">
        <v>9423.34</v>
      </c>
      <c r="C65">
        <f t="shared" si="4"/>
        <v>107.84000000000015</v>
      </c>
      <c r="D65">
        <f t="shared" si="5"/>
        <v>1.1576404916536971</v>
      </c>
      <c r="F65">
        <f t="shared" si="7"/>
        <v>1.3859288481003651E-2</v>
      </c>
      <c r="G65" t="str">
        <f t="shared" si="6"/>
        <v/>
      </c>
    </row>
    <row r="66" spans="1:7" x14ac:dyDescent="0.3">
      <c r="A66" s="1">
        <v>42592</v>
      </c>
      <c r="B66">
        <v>9315.5</v>
      </c>
      <c r="C66">
        <f t="shared" si="4"/>
        <v>14.329999999999927</v>
      </c>
      <c r="D66">
        <f t="shared" si="5"/>
        <v>0.15406663892822006</v>
      </c>
      <c r="F66">
        <f t="shared" si="7"/>
        <v>1.1509911022610092E-2</v>
      </c>
      <c r="G66" t="str">
        <f t="shared" si="6"/>
        <v/>
      </c>
    </row>
    <row r="67" spans="1:7" x14ac:dyDescent="0.3">
      <c r="A67" s="1">
        <v>42591</v>
      </c>
      <c r="B67">
        <v>9301.17</v>
      </c>
      <c r="C67">
        <f t="shared" si="4"/>
        <v>24.610000000000582</v>
      </c>
      <c r="D67">
        <f t="shared" si="5"/>
        <v>0.26529230663091258</v>
      </c>
      <c r="F67">
        <f t="shared" si="7"/>
        <v>1.5394807804163678E-3</v>
      </c>
      <c r="G67" t="str">
        <f t="shared" si="6"/>
        <v/>
      </c>
    </row>
    <row r="68" spans="1:7" x14ac:dyDescent="0.3">
      <c r="A68" s="1">
        <v>42590</v>
      </c>
      <c r="B68">
        <v>9276.56</v>
      </c>
      <c r="C68">
        <f t="shared" si="4"/>
        <v>145.03999999999905</v>
      </c>
      <c r="D68">
        <f t="shared" si="5"/>
        <v>1.5883445472385653</v>
      </c>
      <c r="F68">
        <f t="shared" si="7"/>
        <v>2.6494102773122431E-3</v>
      </c>
      <c r="G68" t="str">
        <f t="shared" si="6"/>
        <v/>
      </c>
    </row>
    <row r="69" spans="1:7" x14ac:dyDescent="0.3">
      <c r="A69" s="1">
        <v>42587</v>
      </c>
      <c r="B69">
        <v>9131.52</v>
      </c>
      <c r="C69">
        <f t="shared" si="4"/>
        <v>126.89999999999964</v>
      </c>
      <c r="D69">
        <f t="shared" si="5"/>
        <v>1.409276571360031</v>
      </c>
      <c r="F69">
        <f t="shared" si="7"/>
        <v>1.5758623552317323E-2</v>
      </c>
      <c r="G69" t="str">
        <f t="shared" si="6"/>
        <v/>
      </c>
    </row>
    <row r="70" spans="1:7" x14ac:dyDescent="0.3">
      <c r="A70" s="1">
        <v>42586</v>
      </c>
      <c r="B70">
        <v>9004.6200000000008</v>
      </c>
      <c r="C70">
        <f t="shared" si="4"/>
        <v>26.290000000000873</v>
      </c>
      <c r="D70">
        <f t="shared" si="5"/>
        <v>0.29281614732362116</v>
      </c>
      <c r="F70">
        <f t="shared" si="7"/>
        <v>1.3994385909156037E-2</v>
      </c>
      <c r="G70" t="str">
        <f t="shared" si="6"/>
        <v/>
      </c>
    </row>
    <row r="71" spans="1:7" x14ac:dyDescent="0.3">
      <c r="A71" s="1">
        <v>42585</v>
      </c>
      <c r="B71">
        <v>8978.33</v>
      </c>
      <c r="C71">
        <f t="shared" si="4"/>
        <v>-150.8700000000008</v>
      </c>
      <c r="D71">
        <f t="shared" si="5"/>
        <v>-1.6526092100074572</v>
      </c>
      <c r="F71">
        <f t="shared" si="7"/>
        <v>2.9238827589055088E-3</v>
      </c>
      <c r="G71" t="str">
        <f t="shared" si="6"/>
        <v/>
      </c>
    </row>
    <row r="72" spans="1:7" x14ac:dyDescent="0.3">
      <c r="A72" s="1">
        <v>42583</v>
      </c>
      <c r="B72">
        <v>9129.2000000000007</v>
      </c>
      <c r="C72">
        <f t="shared" si="4"/>
        <v>170.23000000000138</v>
      </c>
      <c r="D72">
        <f t="shared" si="5"/>
        <v>1.9001068203152973</v>
      </c>
      <c r="F72">
        <f t="shared" si="7"/>
        <v>-1.666417134742124E-2</v>
      </c>
      <c r="G72" t="str">
        <f t="shared" si="6"/>
        <v/>
      </c>
    </row>
    <row r="73" spans="1:7" x14ac:dyDescent="0.3">
      <c r="A73" s="1">
        <v>42580</v>
      </c>
      <c r="B73">
        <v>8958.9699999999993</v>
      </c>
      <c r="C73">
        <f t="shared" si="4"/>
        <v>-123.88000000000102</v>
      </c>
      <c r="D73">
        <f t="shared" si="5"/>
        <v>-1.3638890876762362</v>
      </c>
      <c r="F73">
        <f t="shared" si="7"/>
        <v>1.8822802525762499E-2</v>
      </c>
      <c r="G73" t="str">
        <f t="shared" si="6"/>
        <v/>
      </c>
    </row>
    <row r="74" spans="1:7" x14ac:dyDescent="0.3">
      <c r="A74" s="1">
        <v>42579</v>
      </c>
      <c r="B74">
        <v>9082.85</v>
      </c>
      <c r="C74">
        <f t="shared" si="4"/>
        <v>-32.440000000000509</v>
      </c>
      <c r="D74">
        <f t="shared" si="5"/>
        <v>-0.35588555054200693</v>
      </c>
      <c r="F74">
        <f t="shared" si="7"/>
        <v>-1.3732754994390493E-2</v>
      </c>
      <c r="G74" t="str">
        <f t="shared" si="6"/>
        <v/>
      </c>
    </row>
    <row r="75" spans="1:7" x14ac:dyDescent="0.3">
      <c r="A75" s="1">
        <v>42578</v>
      </c>
      <c r="B75">
        <v>9115.2900000000009</v>
      </c>
      <c r="C75">
        <f t="shared" si="4"/>
        <v>53.040000000000873</v>
      </c>
      <c r="D75">
        <f t="shared" si="5"/>
        <v>0.5852851113134252</v>
      </c>
      <c r="F75">
        <f t="shared" si="7"/>
        <v>-3.5652032967307535E-3</v>
      </c>
      <c r="G75" t="str">
        <f t="shared" si="6"/>
        <v/>
      </c>
    </row>
    <row r="76" spans="1:7" x14ac:dyDescent="0.3">
      <c r="A76" s="1">
        <v>42577</v>
      </c>
      <c r="B76">
        <v>9062.25</v>
      </c>
      <c r="C76">
        <f t="shared" si="4"/>
        <v>27.489999999999782</v>
      </c>
      <c r="D76">
        <f t="shared" si="5"/>
        <v>0.30426928883556154</v>
      </c>
      <c r="F76">
        <f t="shared" si="7"/>
        <v>5.8357897195535488E-3</v>
      </c>
      <c r="G76" t="str">
        <f t="shared" si="6"/>
        <v/>
      </c>
    </row>
    <row r="77" spans="1:7" x14ac:dyDescent="0.3">
      <c r="A77" s="1">
        <v>42576</v>
      </c>
      <c r="B77">
        <v>9034.76</v>
      </c>
      <c r="C77">
        <f t="shared" si="4"/>
        <v>2.8299999999999272</v>
      </c>
      <c r="D77">
        <f t="shared" si="5"/>
        <v>3.1333280926667137E-2</v>
      </c>
      <c r="F77">
        <f t="shared" si="7"/>
        <v>3.0380732667036042E-3</v>
      </c>
      <c r="G77" t="str">
        <f t="shared" si="6"/>
        <v/>
      </c>
    </row>
    <row r="78" spans="1:7" x14ac:dyDescent="0.3">
      <c r="A78" s="1">
        <v>42573</v>
      </c>
      <c r="B78">
        <v>9031.93</v>
      </c>
      <c r="C78">
        <f t="shared" si="4"/>
        <v>-25.149999999999636</v>
      </c>
      <c r="D78">
        <f t="shared" si="5"/>
        <v>-0.2776833151523409</v>
      </c>
      <c r="F78">
        <f t="shared" si="7"/>
        <v>3.1328373079357911E-4</v>
      </c>
      <c r="G78" t="str">
        <f t="shared" si="6"/>
        <v/>
      </c>
    </row>
    <row r="79" spans="1:7" x14ac:dyDescent="0.3">
      <c r="A79" s="1">
        <v>42572</v>
      </c>
      <c r="B79">
        <v>9057.08</v>
      </c>
      <c r="C79">
        <f t="shared" si="4"/>
        <v>33.969999999999345</v>
      </c>
      <c r="D79">
        <f t="shared" si="5"/>
        <v>0.37647773328707446</v>
      </c>
      <c r="F79">
        <f t="shared" si="7"/>
        <v>-2.7806957048002183E-3</v>
      </c>
      <c r="G79" t="str">
        <f t="shared" si="6"/>
        <v/>
      </c>
    </row>
    <row r="80" spans="1:7" x14ac:dyDescent="0.3">
      <c r="A80" s="1">
        <v>42571</v>
      </c>
      <c r="B80">
        <v>9023.11</v>
      </c>
      <c r="C80">
        <f t="shared" si="4"/>
        <v>34.319999999999709</v>
      </c>
      <c r="D80">
        <f t="shared" si="5"/>
        <v>0.38180889752680514</v>
      </c>
      <c r="F80">
        <f t="shared" si="7"/>
        <v>3.7577082953674143E-3</v>
      </c>
      <c r="G80" t="str">
        <f t="shared" si="6"/>
        <v/>
      </c>
    </row>
    <row r="81" spans="1:7" x14ac:dyDescent="0.3">
      <c r="A81" s="1">
        <v>42570</v>
      </c>
      <c r="B81">
        <v>8988.7900000000009</v>
      </c>
      <c r="C81">
        <f t="shared" si="4"/>
        <v>-102.15999999999985</v>
      </c>
      <c r="D81">
        <f t="shared" si="5"/>
        <v>-1.1237549431027543</v>
      </c>
      <c r="F81">
        <f t="shared" si="7"/>
        <v>3.8108185737071292E-3</v>
      </c>
      <c r="G81" t="str">
        <f t="shared" si="6"/>
        <v/>
      </c>
    </row>
    <row r="82" spans="1:7" x14ac:dyDescent="0.3">
      <c r="A82" s="1">
        <v>42569</v>
      </c>
      <c r="B82">
        <v>9090.9500000000007</v>
      </c>
      <c r="C82">
        <f t="shared" si="4"/>
        <v>41.290000000000873</v>
      </c>
      <c r="D82">
        <f t="shared" si="5"/>
        <v>0.45626023519116599</v>
      </c>
      <c r="F82">
        <f t="shared" si="7"/>
        <v>-1.130116774797716E-2</v>
      </c>
      <c r="G82" t="str">
        <f t="shared" si="6"/>
        <v/>
      </c>
    </row>
    <row r="83" spans="1:7" x14ac:dyDescent="0.3">
      <c r="A83" s="1">
        <v>42566</v>
      </c>
      <c r="B83">
        <v>9049.66</v>
      </c>
      <c r="C83">
        <f t="shared" si="4"/>
        <v>39.559999999999491</v>
      </c>
      <c r="D83">
        <f t="shared" si="5"/>
        <v>0.43906282949134295</v>
      </c>
      <c r="F83">
        <f t="shared" si="7"/>
        <v>4.5522252342694953E-3</v>
      </c>
      <c r="G83" t="str">
        <f t="shared" si="6"/>
        <v/>
      </c>
    </row>
    <row r="84" spans="1:7" x14ac:dyDescent="0.3">
      <c r="A84" s="1">
        <v>42565</v>
      </c>
      <c r="B84">
        <v>9010.1</v>
      </c>
      <c r="C84">
        <f t="shared" si="4"/>
        <v>101.04000000000087</v>
      </c>
      <c r="D84">
        <f t="shared" si="5"/>
        <v>1.13412638370379</v>
      </c>
      <c r="F84">
        <f t="shared" si="7"/>
        <v>4.3810176075364232E-3</v>
      </c>
      <c r="G84" t="str">
        <f t="shared" si="6"/>
        <v/>
      </c>
    </row>
    <row r="85" spans="1:7" x14ac:dyDescent="0.3">
      <c r="A85" s="1">
        <v>42564</v>
      </c>
      <c r="B85">
        <v>8909.06</v>
      </c>
      <c r="C85">
        <f t="shared" si="4"/>
        <v>53.75</v>
      </c>
      <c r="D85">
        <f t="shared" si="5"/>
        <v>0.60698044450166067</v>
      </c>
      <c r="F85">
        <f t="shared" si="7"/>
        <v>1.127743385936193E-2</v>
      </c>
      <c r="G85" t="str">
        <f t="shared" si="6"/>
        <v/>
      </c>
    </row>
    <row r="86" spans="1:7" x14ac:dyDescent="0.3">
      <c r="A86" s="1">
        <v>42563</v>
      </c>
      <c r="B86">
        <v>8855.31</v>
      </c>
      <c r="C86">
        <f t="shared" si="4"/>
        <v>152.30999999999949</v>
      </c>
      <c r="D86">
        <f t="shared" si="5"/>
        <v>1.7500861771802767</v>
      </c>
      <c r="F86">
        <f t="shared" si="7"/>
        <v>6.0514573866222651E-3</v>
      </c>
      <c r="G86" t="str">
        <f t="shared" si="6"/>
        <v/>
      </c>
    </row>
    <row r="87" spans="1:7" x14ac:dyDescent="0.3">
      <c r="A87" s="1">
        <v>42562</v>
      </c>
      <c r="B87">
        <v>8703</v>
      </c>
      <c r="C87">
        <f t="shared" si="4"/>
        <v>168.20999999999913</v>
      </c>
      <c r="D87">
        <f t="shared" si="5"/>
        <v>1.9708745030633339</v>
      </c>
      <c r="F87">
        <f t="shared" si="7"/>
        <v>1.7349485284429159E-2</v>
      </c>
      <c r="G87" t="str">
        <f t="shared" si="6"/>
        <v/>
      </c>
    </row>
    <row r="88" spans="1:7" x14ac:dyDescent="0.3">
      <c r="A88" s="1">
        <v>42559</v>
      </c>
      <c r="B88">
        <v>8534.7900000000009</v>
      </c>
      <c r="C88">
        <f t="shared" si="4"/>
        <v>-66.199999999998909</v>
      </c>
      <c r="D88">
        <f t="shared" si="5"/>
        <v>-0.76967883929639391</v>
      </c>
      <c r="F88">
        <f t="shared" si="7"/>
        <v>1.9517042433089948E-2</v>
      </c>
      <c r="G88" t="str">
        <f t="shared" si="6"/>
        <v/>
      </c>
    </row>
    <row r="89" spans="1:7" x14ac:dyDescent="0.3">
      <c r="A89" s="1">
        <v>42558</v>
      </c>
      <c r="B89">
        <v>8600.99</v>
      </c>
      <c r="C89">
        <f t="shared" si="4"/>
        <v>97.850000000000364</v>
      </c>
      <c r="D89">
        <f t="shared" si="5"/>
        <v>1.1507513694940972</v>
      </c>
      <c r="F89">
        <f t="shared" si="7"/>
        <v>-7.7265615388747823E-3</v>
      </c>
      <c r="G89" t="str">
        <f t="shared" si="6"/>
        <v/>
      </c>
    </row>
    <row r="90" spans="1:7" x14ac:dyDescent="0.3">
      <c r="A90" s="1">
        <v>42557</v>
      </c>
      <c r="B90">
        <v>8503.14</v>
      </c>
      <c r="C90">
        <f t="shared" si="4"/>
        <v>-140.17000000000007</v>
      </c>
      <c r="D90">
        <f t="shared" si="5"/>
        <v>-1.6217166802995622</v>
      </c>
      <c r="F90">
        <f t="shared" si="7"/>
        <v>1.1441805867911473E-2</v>
      </c>
      <c r="G90" t="str">
        <f t="shared" si="6"/>
        <v/>
      </c>
    </row>
    <row r="91" spans="1:7" x14ac:dyDescent="0.3">
      <c r="A91" s="1">
        <v>42556</v>
      </c>
      <c r="B91">
        <v>8643.31</v>
      </c>
      <c r="C91">
        <f t="shared" si="4"/>
        <v>-159.04000000000087</v>
      </c>
      <c r="D91">
        <f t="shared" si="5"/>
        <v>-1.8067902321539233</v>
      </c>
      <c r="F91">
        <f t="shared" si="7"/>
        <v>-1.63501042577886E-2</v>
      </c>
      <c r="G91" t="str">
        <f t="shared" si="6"/>
        <v/>
      </c>
    </row>
    <row r="92" spans="1:7" x14ac:dyDescent="0.3">
      <c r="A92" s="1">
        <v>42555</v>
      </c>
      <c r="B92">
        <v>8802.35</v>
      </c>
      <c r="C92">
        <f t="shared" si="4"/>
        <v>89.460000000000946</v>
      </c>
      <c r="D92">
        <f t="shared" si="5"/>
        <v>1.0267546129929443</v>
      </c>
      <c r="F92">
        <f t="shared" si="7"/>
        <v>-1.8233119985377098E-2</v>
      </c>
      <c r="G92" t="str">
        <f t="shared" si="6"/>
        <v/>
      </c>
    </row>
    <row r="93" spans="1:7" x14ac:dyDescent="0.3">
      <c r="A93" s="1">
        <v>42551</v>
      </c>
      <c r="B93">
        <v>8712.89</v>
      </c>
      <c r="C93">
        <f t="shared" si="4"/>
        <v>141.44999999999891</v>
      </c>
      <c r="D93">
        <f t="shared" si="5"/>
        <v>1.6502477996695877</v>
      </c>
      <c r="F93">
        <f t="shared" si="7"/>
        <v>1.0215192932456658E-2</v>
      </c>
      <c r="G93" t="str">
        <f t="shared" si="6"/>
        <v/>
      </c>
    </row>
    <row r="94" spans="1:7" x14ac:dyDescent="0.3">
      <c r="A94" s="1">
        <v>42550</v>
      </c>
      <c r="B94">
        <v>8571.44</v>
      </c>
      <c r="C94">
        <f t="shared" si="4"/>
        <v>35.280000000000655</v>
      </c>
      <c r="D94">
        <f t="shared" si="5"/>
        <v>0.41330059417818615</v>
      </c>
      <c r="F94">
        <f t="shared" si="7"/>
        <v>1.636779185672704E-2</v>
      </c>
      <c r="G94" t="str">
        <f t="shared" si="6"/>
        <v/>
      </c>
    </row>
    <row r="95" spans="1:7" x14ac:dyDescent="0.3">
      <c r="A95" s="1">
        <v>42549</v>
      </c>
      <c r="B95">
        <v>8536.16</v>
      </c>
      <c r="C95">
        <f t="shared" si="4"/>
        <v>-31.049999999999272</v>
      </c>
      <c r="D95">
        <f t="shared" si="5"/>
        <v>-0.36242837516530207</v>
      </c>
      <c r="F95">
        <f t="shared" si="7"/>
        <v>4.1244885329934557E-3</v>
      </c>
      <c r="G95" t="str">
        <f t="shared" si="6"/>
        <v/>
      </c>
    </row>
    <row r="96" spans="1:7" x14ac:dyDescent="0.3">
      <c r="A96" s="1">
        <v>42548</v>
      </c>
      <c r="B96">
        <v>8567.2099999999991</v>
      </c>
      <c r="C96">
        <f t="shared" si="4"/>
        <v>37.109999999998763</v>
      </c>
      <c r="D96">
        <f t="shared" si="5"/>
        <v>0.43504765477542773</v>
      </c>
      <c r="F96">
        <f t="shared" si="7"/>
        <v>-3.6308673801147321E-3</v>
      </c>
      <c r="G96" t="str">
        <f t="shared" si="6"/>
        <v/>
      </c>
    </row>
    <row r="97" spans="1:7" x14ac:dyDescent="0.3">
      <c r="A97" s="1">
        <v>42545</v>
      </c>
      <c r="B97">
        <v>8530.1</v>
      </c>
      <c r="C97">
        <f t="shared" si="4"/>
        <v>-254.96999999999935</v>
      </c>
      <c r="D97">
        <f t="shared" si="5"/>
        <v>-2.9023103970713877</v>
      </c>
      <c r="F97">
        <f t="shared" si="7"/>
        <v>4.3410405820574795E-3</v>
      </c>
      <c r="G97" t="str">
        <f t="shared" si="6"/>
        <v/>
      </c>
    </row>
    <row r="98" spans="1:7" x14ac:dyDescent="0.3">
      <c r="A98" s="1">
        <v>42544</v>
      </c>
      <c r="B98">
        <v>8785.07</v>
      </c>
      <c r="C98">
        <f t="shared" si="4"/>
        <v>21.959999999999127</v>
      </c>
      <c r="D98">
        <f t="shared" si="5"/>
        <v>0.25059596421817282</v>
      </c>
      <c r="F98">
        <f t="shared" si="7"/>
        <v>-2.9452604970509461E-2</v>
      </c>
      <c r="G98" t="str">
        <f t="shared" si="6"/>
        <v/>
      </c>
    </row>
    <row r="99" spans="1:7" x14ac:dyDescent="0.3">
      <c r="A99" s="1">
        <v>42543</v>
      </c>
      <c r="B99">
        <v>8763.11</v>
      </c>
      <c r="C99">
        <f t="shared" si="4"/>
        <v>58.710000000000946</v>
      </c>
      <c r="D99">
        <f t="shared" si="5"/>
        <v>0.67448646661459666</v>
      </c>
      <c r="F99">
        <f t="shared" si="7"/>
        <v>2.5028249611481839E-3</v>
      </c>
      <c r="G99" t="str">
        <f t="shared" si="6"/>
        <v/>
      </c>
    </row>
    <row r="100" spans="1:7" x14ac:dyDescent="0.3">
      <c r="A100" s="1">
        <v>42542</v>
      </c>
      <c r="B100">
        <v>8704.4</v>
      </c>
      <c r="C100">
        <f t="shared" si="4"/>
        <v>64.889999999999418</v>
      </c>
      <c r="D100">
        <f t="shared" si="5"/>
        <v>0.75108426288064267</v>
      </c>
      <c r="F100">
        <f t="shared" si="7"/>
        <v>6.7222198336563581E-3</v>
      </c>
      <c r="G100" t="str">
        <f t="shared" si="6"/>
        <v/>
      </c>
    </row>
    <row r="101" spans="1:7" x14ac:dyDescent="0.3">
      <c r="A101" s="1">
        <v>42541</v>
      </c>
      <c r="B101">
        <v>8639.51</v>
      </c>
      <c r="C101">
        <f t="shared" si="4"/>
        <v>153.63999999999942</v>
      </c>
      <c r="D101">
        <f t="shared" si="5"/>
        <v>1.8105391668738668</v>
      </c>
      <c r="F101">
        <f t="shared" si="7"/>
        <v>7.4827766952400626E-3</v>
      </c>
      <c r="G101" t="str">
        <f t="shared" si="6"/>
        <v/>
      </c>
    </row>
    <row r="102" spans="1:7" x14ac:dyDescent="0.3">
      <c r="A102" s="1">
        <v>42538</v>
      </c>
      <c r="B102">
        <v>8485.8700000000008</v>
      </c>
      <c r="C102">
        <f t="shared" si="4"/>
        <v>76.06000000000131</v>
      </c>
      <c r="D102">
        <f t="shared" si="5"/>
        <v>0.90441995716908363</v>
      </c>
      <c r="F102">
        <f t="shared" si="7"/>
        <v>1.7943440931486428E-2</v>
      </c>
      <c r="G102" t="str">
        <f t="shared" si="6"/>
        <v/>
      </c>
    </row>
    <row r="103" spans="1:7" x14ac:dyDescent="0.3">
      <c r="A103" s="1">
        <v>42537</v>
      </c>
      <c r="B103">
        <v>8409.81</v>
      </c>
      <c r="C103">
        <f t="shared" si="4"/>
        <v>-199.78000000000065</v>
      </c>
      <c r="D103">
        <f t="shared" si="5"/>
        <v>-2.3204357001901443</v>
      </c>
      <c r="F103">
        <f t="shared" si="7"/>
        <v>9.0035457358235167E-3</v>
      </c>
      <c r="G103" t="str">
        <f t="shared" si="6"/>
        <v/>
      </c>
    </row>
    <row r="104" spans="1:7" x14ac:dyDescent="0.3">
      <c r="A104" s="1">
        <v>42536</v>
      </c>
      <c r="B104">
        <v>8609.59</v>
      </c>
      <c r="C104">
        <f t="shared" si="4"/>
        <v>26.5</v>
      </c>
      <c r="D104">
        <f t="shared" si="5"/>
        <v>0.30874661689438188</v>
      </c>
      <c r="F104">
        <f t="shared" si="7"/>
        <v>-2.3477816680747256E-2</v>
      </c>
      <c r="G104" t="str">
        <f t="shared" si="6"/>
        <v/>
      </c>
    </row>
    <row r="105" spans="1:7" x14ac:dyDescent="0.3">
      <c r="A105" s="1">
        <v>42535</v>
      </c>
      <c r="B105">
        <v>8583.09</v>
      </c>
      <c r="C105">
        <f t="shared" si="4"/>
        <v>-36.829999999999927</v>
      </c>
      <c r="D105">
        <f t="shared" si="5"/>
        <v>-0.42726614632154275</v>
      </c>
      <c r="F105">
        <f t="shared" si="7"/>
        <v>3.0827097329801838E-3</v>
      </c>
      <c r="G105" t="str">
        <f t="shared" si="6"/>
        <v/>
      </c>
    </row>
    <row r="106" spans="1:7" x14ac:dyDescent="0.3">
      <c r="A106" s="1">
        <v>42534</v>
      </c>
      <c r="B106">
        <v>8619.92</v>
      </c>
      <c r="C106">
        <f t="shared" si="4"/>
        <v>-212.04999999999927</v>
      </c>
      <c r="D106">
        <f t="shared" si="5"/>
        <v>-2.4009365973842676</v>
      </c>
      <c r="F106">
        <f t="shared" si="7"/>
        <v>-4.2818153648587461E-3</v>
      </c>
      <c r="G106" t="str">
        <f t="shared" si="6"/>
        <v/>
      </c>
    </row>
    <row r="107" spans="1:7" x14ac:dyDescent="0.3">
      <c r="A107" s="1">
        <v>42531</v>
      </c>
      <c r="B107">
        <v>8831.9699999999993</v>
      </c>
      <c r="C107">
        <f t="shared" si="4"/>
        <v>-195.85000000000036</v>
      </c>
      <c r="D107">
        <f t="shared" si="5"/>
        <v>-2.1694052384739657</v>
      </c>
      <c r="F107">
        <f t="shared" si="7"/>
        <v>-2.4302288899764019E-2</v>
      </c>
      <c r="G107" t="str">
        <f t="shared" si="6"/>
        <v/>
      </c>
    </row>
    <row r="108" spans="1:7" x14ac:dyDescent="0.3">
      <c r="A108" s="1">
        <v>42529</v>
      </c>
      <c r="B108">
        <v>9027.82</v>
      </c>
      <c r="C108">
        <f t="shared" si="4"/>
        <v>23.520000000000437</v>
      </c>
      <c r="D108">
        <f t="shared" si="5"/>
        <v>0.26120853370057018</v>
      </c>
      <c r="F108">
        <f t="shared" si="7"/>
        <v>-2.193282799592754E-2</v>
      </c>
      <c r="G108" t="str">
        <f t="shared" si="6"/>
        <v/>
      </c>
    </row>
    <row r="109" spans="1:7" x14ac:dyDescent="0.3">
      <c r="A109" s="1">
        <v>42528</v>
      </c>
      <c r="B109">
        <v>9004.2999999999993</v>
      </c>
      <c r="C109">
        <f t="shared" si="4"/>
        <v>138.94999999999891</v>
      </c>
      <c r="D109">
        <f t="shared" si="5"/>
        <v>1.5673380069596676</v>
      </c>
      <c r="F109">
        <f t="shared" si="7"/>
        <v>2.6086797712316897E-3</v>
      </c>
      <c r="G109" t="str">
        <f t="shared" si="6"/>
        <v/>
      </c>
    </row>
    <row r="110" spans="1:7" x14ac:dyDescent="0.3">
      <c r="A110" s="1">
        <v>42527</v>
      </c>
      <c r="B110">
        <v>8865.35</v>
      </c>
      <c r="C110">
        <f t="shared" si="4"/>
        <v>55.540000000000873</v>
      </c>
      <c r="D110">
        <f t="shared" si="5"/>
        <v>0.63043357348229845</v>
      </c>
      <c r="F110">
        <f t="shared" si="7"/>
        <v>1.5551821162252134E-2</v>
      </c>
      <c r="G110" t="str">
        <f t="shared" si="6"/>
        <v/>
      </c>
    </row>
    <row r="111" spans="1:7" x14ac:dyDescent="0.3">
      <c r="A111" s="1">
        <v>42524</v>
      </c>
      <c r="B111">
        <v>8809.81</v>
      </c>
      <c r="C111">
        <f t="shared" ref="C111:C174" si="8">IF(AND(ISNUMBER(B111),ISNUMBER(B112)), (B111 - B112), "")</f>
        <v>53.430000000000291</v>
      </c>
      <c r="D111">
        <f t="shared" ref="D111:D174" si="9">IF(AND(ISNUMBER(C111),ISNUMBER(B112)), (100*C111/B112), "")</f>
        <v>0.61018366037106997</v>
      </c>
      <c r="F111">
        <f t="shared" si="7"/>
        <v>6.2845465385700326E-3</v>
      </c>
      <c r="G111" t="str">
        <f t="shared" ref="G111:G174" si="10">IF(AND(ISNUMBER(F111),ISNUMBER(E112)), (100*F111/E112), "")</f>
        <v/>
      </c>
    </row>
    <row r="112" spans="1:7" x14ac:dyDescent="0.3">
      <c r="A112" s="1">
        <v>42523</v>
      </c>
      <c r="B112">
        <v>8756.3799999999992</v>
      </c>
      <c r="C112">
        <f t="shared" si="8"/>
        <v>48.089999999998327</v>
      </c>
      <c r="D112">
        <f t="shared" si="9"/>
        <v>0.55223241302251447</v>
      </c>
      <c r="F112">
        <f t="shared" si="7"/>
        <v>6.0832957825555003E-3</v>
      </c>
      <c r="G112" t="str">
        <f t="shared" si="10"/>
        <v/>
      </c>
    </row>
    <row r="113" spans="1:7" x14ac:dyDescent="0.3">
      <c r="A113" s="1">
        <v>42522</v>
      </c>
      <c r="B113">
        <v>8708.2900000000009</v>
      </c>
      <c r="C113">
        <f t="shared" si="8"/>
        <v>3.3900000000012369</v>
      </c>
      <c r="D113">
        <f t="shared" si="9"/>
        <v>3.8943583498963076E-2</v>
      </c>
      <c r="F113">
        <f t="shared" si="7"/>
        <v>5.5071320032284779E-3</v>
      </c>
      <c r="G113" t="str">
        <f t="shared" si="10"/>
        <v/>
      </c>
    </row>
    <row r="114" spans="1:7" x14ac:dyDescent="0.3">
      <c r="A114" s="1">
        <v>42521</v>
      </c>
      <c r="B114">
        <v>8704.9</v>
      </c>
      <c r="C114">
        <f t="shared" si="8"/>
        <v>80.139999999999418</v>
      </c>
      <c r="D114">
        <f t="shared" si="9"/>
        <v>0.92918527588013367</v>
      </c>
      <c r="F114">
        <f t="shared" ref="F114:F177" si="11">LN(B113/B114)</f>
        <v>3.8936002453640562E-4</v>
      </c>
      <c r="G114" t="str">
        <f t="shared" si="10"/>
        <v/>
      </c>
    </row>
    <row r="115" spans="1:7" x14ac:dyDescent="0.3">
      <c r="A115" s="1">
        <v>42520</v>
      </c>
      <c r="B115">
        <v>8624.76</v>
      </c>
      <c r="C115">
        <f t="shared" si="8"/>
        <v>29.479999999999563</v>
      </c>
      <c r="D115">
        <f t="shared" si="9"/>
        <v>0.34297893727719819</v>
      </c>
      <c r="F115">
        <f t="shared" si="11"/>
        <v>9.2489490600790765E-3</v>
      </c>
      <c r="G115" t="str">
        <f t="shared" si="10"/>
        <v/>
      </c>
    </row>
    <row r="116" spans="1:7" x14ac:dyDescent="0.3">
      <c r="A116" s="1">
        <v>42517</v>
      </c>
      <c r="B116">
        <v>8595.2800000000007</v>
      </c>
      <c r="C116">
        <f t="shared" si="8"/>
        <v>69.090000000000146</v>
      </c>
      <c r="D116">
        <f t="shared" si="9"/>
        <v>0.81032676963567718</v>
      </c>
      <c r="F116">
        <f t="shared" si="11"/>
        <v>3.4239210594255607E-3</v>
      </c>
      <c r="G116" t="str">
        <f t="shared" si="10"/>
        <v/>
      </c>
    </row>
    <row r="117" spans="1:7" x14ac:dyDescent="0.3">
      <c r="A117" s="1">
        <v>42516</v>
      </c>
      <c r="B117">
        <v>8526.19</v>
      </c>
      <c r="C117">
        <f t="shared" si="8"/>
        <v>-10.18999999999869</v>
      </c>
      <c r="D117">
        <f t="shared" si="9"/>
        <v>-0.11937144316441736</v>
      </c>
      <c r="F117">
        <f t="shared" si="11"/>
        <v>8.0706125131926026E-3</v>
      </c>
      <c r="G117" t="str">
        <f t="shared" si="10"/>
        <v/>
      </c>
    </row>
    <row r="118" spans="1:7" x14ac:dyDescent="0.3">
      <c r="A118" s="1">
        <v>42515</v>
      </c>
      <c r="B118">
        <v>8536.3799999999992</v>
      </c>
      <c r="C118">
        <f t="shared" si="8"/>
        <v>229.81999999999971</v>
      </c>
      <c r="D118">
        <f t="shared" si="9"/>
        <v>2.7667289467601477</v>
      </c>
      <c r="F118">
        <f t="shared" si="11"/>
        <v>-1.1944274762205527E-3</v>
      </c>
      <c r="G118" t="str">
        <f t="shared" si="10"/>
        <v/>
      </c>
    </row>
    <row r="119" spans="1:7" x14ac:dyDescent="0.3">
      <c r="A119" s="1">
        <v>42514</v>
      </c>
      <c r="B119">
        <v>8306.56</v>
      </c>
      <c r="C119">
        <f t="shared" si="8"/>
        <v>-1.6499999999996362</v>
      </c>
      <c r="D119">
        <f t="shared" si="9"/>
        <v>-1.9859873546764422E-2</v>
      </c>
      <c r="F119">
        <f t="shared" si="11"/>
        <v>2.7291466269714352E-2</v>
      </c>
      <c r="G119" t="str">
        <f t="shared" si="10"/>
        <v/>
      </c>
    </row>
    <row r="120" spans="1:7" x14ac:dyDescent="0.3">
      <c r="A120" s="1">
        <v>42513</v>
      </c>
      <c r="B120">
        <v>8308.2099999999991</v>
      </c>
      <c r="C120">
        <f t="shared" si="8"/>
        <v>4.6299999999991996</v>
      </c>
      <c r="D120">
        <f t="shared" si="9"/>
        <v>5.5759082227174302E-2</v>
      </c>
      <c r="F120">
        <f t="shared" si="11"/>
        <v>-1.9861845880794255E-4</v>
      </c>
      <c r="G120" t="str">
        <f t="shared" si="10"/>
        <v/>
      </c>
    </row>
    <row r="121" spans="1:7" x14ac:dyDescent="0.3">
      <c r="A121" s="1">
        <v>42510</v>
      </c>
      <c r="B121">
        <v>8303.58</v>
      </c>
      <c r="C121">
        <f t="shared" si="8"/>
        <v>60.3799999999992</v>
      </c>
      <c r="D121">
        <f t="shared" si="9"/>
        <v>0.7324825310558909</v>
      </c>
      <c r="F121">
        <f t="shared" si="11"/>
        <v>5.5743542627139015E-4</v>
      </c>
      <c r="G121" t="str">
        <f t="shared" si="10"/>
        <v/>
      </c>
    </row>
    <row r="122" spans="1:7" x14ac:dyDescent="0.3">
      <c r="A122" s="1">
        <v>42509</v>
      </c>
      <c r="B122">
        <v>8243.2000000000007</v>
      </c>
      <c r="C122">
        <f t="shared" si="8"/>
        <v>-57.809999999999491</v>
      </c>
      <c r="D122">
        <f t="shared" si="9"/>
        <v>-0.69642127885642213</v>
      </c>
      <c r="F122">
        <f t="shared" si="11"/>
        <v>7.2981290619506577E-3</v>
      </c>
      <c r="G122" t="str">
        <f t="shared" si="10"/>
        <v/>
      </c>
    </row>
    <row r="123" spans="1:7" x14ac:dyDescent="0.3">
      <c r="A123" s="1">
        <v>42508</v>
      </c>
      <c r="B123">
        <v>8301.01</v>
      </c>
      <c r="C123">
        <f t="shared" si="8"/>
        <v>-124.77000000000044</v>
      </c>
      <c r="D123">
        <f t="shared" si="9"/>
        <v>-1.4808124589058869</v>
      </c>
      <c r="F123">
        <f t="shared" si="11"/>
        <v>-6.9885760985204277E-3</v>
      </c>
      <c r="G123" t="str">
        <f t="shared" si="10"/>
        <v/>
      </c>
    </row>
    <row r="124" spans="1:7" x14ac:dyDescent="0.3">
      <c r="A124" s="1">
        <v>42507</v>
      </c>
      <c r="B124">
        <v>8425.7800000000007</v>
      </c>
      <c r="C124">
        <f t="shared" si="8"/>
        <v>113.17000000000007</v>
      </c>
      <c r="D124">
        <f t="shared" si="9"/>
        <v>1.3614255931650836</v>
      </c>
      <c r="F124">
        <f t="shared" si="11"/>
        <v>-1.491885940907876E-2</v>
      </c>
      <c r="G124" t="str">
        <f t="shared" si="10"/>
        <v/>
      </c>
    </row>
    <row r="125" spans="1:7" x14ac:dyDescent="0.3">
      <c r="A125" s="1">
        <v>42506</v>
      </c>
      <c r="B125">
        <v>8312.61</v>
      </c>
      <c r="C125">
        <f t="shared" si="8"/>
        <v>11.220000000001164</v>
      </c>
      <c r="D125">
        <f t="shared" si="9"/>
        <v>0.13515808798286991</v>
      </c>
      <c r="F125">
        <f t="shared" si="11"/>
        <v>1.3522414578264377E-2</v>
      </c>
      <c r="G125" t="str">
        <f t="shared" si="10"/>
        <v/>
      </c>
    </row>
    <row r="126" spans="1:7" x14ac:dyDescent="0.3">
      <c r="A126" s="1">
        <v>42503</v>
      </c>
      <c r="B126">
        <v>8301.39</v>
      </c>
      <c r="C126">
        <f t="shared" si="8"/>
        <v>-112.32999999999993</v>
      </c>
      <c r="D126">
        <f t="shared" si="9"/>
        <v>-1.3350812720176086</v>
      </c>
      <c r="F126">
        <f t="shared" si="11"/>
        <v>1.3506683165675818E-3</v>
      </c>
      <c r="G126" t="str">
        <f t="shared" si="10"/>
        <v/>
      </c>
    </row>
    <row r="127" spans="1:7" x14ac:dyDescent="0.3">
      <c r="A127" s="1">
        <v>42502</v>
      </c>
      <c r="B127">
        <v>8413.7199999999993</v>
      </c>
      <c r="C127">
        <f t="shared" si="8"/>
        <v>-29.950000000000728</v>
      </c>
      <c r="D127">
        <f t="shared" si="9"/>
        <v>-0.35470358268384161</v>
      </c>
      <c r="F127">
        <f t="shared" si="11"/>
        <v>-1.3440736083836795E-2</v>
      </c>
      <c r="G127" t="str">
        <f t="shared" si="10"/>
        <v/>
      </c>
    </row>
    <row r="128" spans="1:7" x14ac:dyDescent="0.3">
      <c r="A128" s="1">
        <v>42501</v>
      </c>
      <c r="B128">
        <v>8443.67</v>
      </c>
      <c r="C128">
        <f t="shared" si="8"/>
        <v>-42.489999999999782</v>
      </c>
      <c r="D128">
        <f t="shared" si="9"/>
        <v>-0.50069760645568528</v>
      </c>
      <c r="F128">
        <f t="shared" si="11"/>
        <v>-3.5533414737363555E-3</v>
      </c>
      <c r="G128" t="str">
        <f t="shared" si="10"/>
        <v/>
      </c>
    </row>
    <row r="129" spans="1:7" x14ac:dyDescent="0.3">
      <c r="A129" s="1">
        <v>42500</v>
      </c>
      <c r="B129">
        <v>8486.16</v>
      </c>
      <c r="C129">
        <f t="shared" si="8"/>
        <v>35.440000000000509</v>
      </c>
      <c r="D129">
        <f t="shared" si="9"/>
        <v>0.41937255050457845</v>
      </c>
      <c r="F129">
        <f t="shared" si="11"/>
        <v>-5.0195529682798886E-3</v>
      </c>
      <c r="G129" t="str">
        <f t="shared" si="10"/>
        <v/>
      </c>
    </row>
    <row r="130" spans="1:7" x14ac:dyDescent="0.3">
      <c r="A130" s="1">
        <v>42499</v>
      </c>
      <c r="B130">
        <v>8450.7199999999993</v>
      </c>
      <c r="C130">
        <f t="shared" si="8"/>
        <v>-20.980000000001382</v>
      </c>
      <c r="D130">
        <f t="shared" si="9"/>
        <v>-0.24764805174877982</v>
      </c>
      <c r="F130">
        <f t="shared" si="11"/>
        <v>4.1849563466530076E-3</v>
      </c>
      <c r="G130" t="str">
        <f t="shared" si="10"/>
        <v/>
      </c>
    </row>
    <row r="131" spans="1:7" x14ac:dyDescent="0.3">
      <c r="A131" s="1">
        <v>42496</v>
      </c>
      <c r="B131">
        <v>8471.7000000000007</v>
      </c>
      <c r="C131">
        <f t="shared" si="8"/>
        <v>-155.02999999999884</v>
      </c>
      <c r="D131">
        <f t="shared" si="9"/>
        <v>-1.7970888158085259</v>
      </c>
      <c r="F131">
        <f t="shared" si="11"/>
        <v>-2.4795520675016825E-3</v>
      </c>
      <c r="G131" t="str">
        <f t="shared" si="10"/>
        <v/>
      </c>
    </row>
    <row r="132" spans="1:7" x14ac:dyDescent="0.3">
      <c r="A132" s="1">
        <v>42495</v>
      </c>
      <c r="B132">
        <v>8626.73</v>
      </c>
      <c r="C132">
        <f t="shared" si="8"/>
        <v>-70.640000000001237</v>
      </c>
      <c r="D132">
        <f t="shared" si="9"/>
        <v>-0.81219954997891586</v>
      </c>
      <c r="F132">
        <f t="shared" si="11"/>
        <v>-1.8134325606890794E-2</v>
      </c>
      <c r="G132" t="str">
        <f t="shared" si="10"/>
        <v/>
      </c>
    </row>
    <row r="133" spans="1:7" x14ac:dyDescent="0.3">
      <c r="A133" s="1">
        <v>42494</v>
      </c>
      <c r="B133">
        <v>8697.3700000000008</v>
      </c>
      <c r="C133">
        <f t="shared" si="8"/>
        <v>-51.329999999999927</v>
      </c>
      <c r="D133">
        <f t="shared" si="9"/>
        <v>-0.58671574062432041</v>
      </c>
      <c r="F133">
        <f t="shared" si="11"/>
        <v>-8.1551585943075676E-3</v>
      </c>
      <c r="G133" t="str">
        <f t="shared" si="10"/>
        <v/>
      </c>
    </row>
    <row r="134" spans="1:7" x14ac:dyDescent="0.3">
      <c r="A134" s="1">
        <v>42493</v>
      </c>
      <c r="B134">
        <v>8748.7000000000007</v>
      </c>
      <c r="C134">
        <f t="shared" si="8"/>
        <v>-190.76999999999862</v>
      </c>
      <c r="D134">
        <f t="shared" si="9"/>
        <v>-2.1340191308880576</v>
      </c>
      <c r="F134">
        <f t="shared" si="11"/>
        <v>-5.8844367946684403E-3</v>
      </c>
      <c r="G134" t="str">
        <f t="shared" si="10"/>
        <v/>
      </c>
    </row>
    <row r="135" spans="1:7" x14ac:dyDescent="0.3">
      <c r="A135" s="1">
        <v>42489</v>
      </c>
      <c r="B135">
        <v>8939.4699999999993</v>
      </c>
      <c r="C135">
        <f t="shared" si="8"/>
        <v>-121.46000000000095</v>
      </c>
      <c r="D135">
        <f t="shared" si="9"/>
        <v>-1.3404805025532802</v>
      </c>
      <c r="F135">
        <f t="shared" si="11"/>
        <v>-2.157118540859515E-2</v>
      </c>
      <c r="G135" t="str">
        <f t="shared" si="10"/>
        <v/>
      </c>
    </row>
    <row r="136" spans="1:7" x14ac:dyDescent="0.3">
      <c r="A136" s="1">
        <v>42488</v>
      </c>
      <c r="B136">
        <v>9060.93</v>
      </c>
      <c r="C136">
        <f t="shared" si="8"/>
        <v>23.450000000000728</v>
      </c>
      <c r="D136">
        <f t="shared" si="9"/>
        <v>0.25947498639001942</v>
      </c>
      <c r="F136">
        <f t="shared" si="11"/>
        <v>-1.3495460481742768E-2</v>
      </c>
      <c r="G136" t="str">
        <f t="shared" si="10"/>
        <v/>
      </c>
    </row>
    <row r="137" spans="1:7" x14ac:dyDescent="0.3">
      <c r="A137" s="1">
        <v>42487</v>
      </c>
      <c r="B137">
        <v>9037.48</v>
      </c>
      <c r="C137">
        <f t="shared" si="8"/>
        <v>21.359999999998763</v>
      </c>
      <c r="D137">
        <f t="shared" si="9"/>
        <v>0.23690900298574954</v>
      </c>
      <c r="F137">
        <f t="shared" si="11"/>
        <v>2.5913893124106216E-3</v>
      </c>
      <c r="G137" t="str">
        <f t="shared" si="10"/>
        <v/>
      </c>
    </row>
    <row r="138" spans="1:7" x14ac:dyDescent="0.3">
      <c r="A138" s="1">
        <v>42486</v>
      </c>
      <c r="B138">
        <v>9016.1200000000008</v>
      </c>
      <c r="C138">
        <f t="shared" si="8"/>
        <v>29.790000000000873</v>
      </c>
      <c r="D138">
        <f t="shared" si="9"/>
        <v>0.33150351700862168</v>
      </c>
      <c r="F138">
        <f t="shared" si="11"/>
        <v>2.3662881604539902E-3</v>
      </c>
      <c r="G138" t="str">
        <f t="shared" si="10"/>
        <v/>
      </c>
    </row>
    <row r="139" spans="1:7" x14ac:dyDescent="0.3">
      <c r="A139" s="1">
        <v>42485</v>
      </c>
      <c r="B139">
        <v>8986.33</v>
      </c>
      <c r="C139">
        <f t="shared" si="8"/>
        <v>-134.57999999999993</v>
      </c>
      <c r="D139">
        <f t="shared" si="9"/>
        <v>-1.4755106672470173</v>
      </c>
      <c r="F139">
        <f t="shared" si="11"/>
        <v>3.3095525543646023E-3</v>
      </c>
      <c r="G139" t="str">
        <f t="shared" si="10"/>
        <v/>
      </c>
    </row>
    <row r="140" spans="1:7" x14ac:dyDescent="0.3">
      <c r="A140" s="1">
        <v>42482</v>
      </c>
      <c r="B140">
        <v>9120.91</v>
      </c>
      <c r="C140">
        <f t="shared" si="8"/>
        <v>-127.48999999999978</v>
      </c>
      <c r="D140">
        <f t="shared" si="9"/>
        <v>-1.3785087150209743</v>
      </c>
      <c r="F140">
        <f t="shared" si="11"/>
        <v>-1.4865046043998818E-2</v>
      </c>
      <c r="G140" t="str">
        <f t="shared" si="10"/>
        <v/>
      </c>
    </row>
    <row r="141" spans="1:7" x14ac:dyDescent="0.3">
      <c r="A141" s="1">
        <v>42481</v>
      </c>
      <c r="B141">
        <v>9248.4</v>
      </c>
      <c r="C141">
        <f t="shared" si="8"/>
        <v>113.97999999999956</v>
      </c>
      <c r="D141">
        <f t="shared" si="9"/>
        <v>1.247807742582447</v>
      </c>
      <c r="F141">
        <f t="shared" si="11"/>
        <v>-1.3880983779579532E-2</v>
      </c>
      <c r="G141" t="str">
        <f t="shared" si="10"/>
        <v/>
      </c>
    </row>
    <row r="142" spans="1:7" x14ac:dyDescent="0.3">
      <c r="A142" s="1">
        <v>42480</v>
      </c>
      <c r="B142">
        <v>9134.42</v>
      </c>
      <c r="C142">
        <f t="shared" si="8"/>
        <v>-110.03000000000065</v>
      </c>
      <c r="D142">
        <f t="shared" si="9"/>
        <v>-1.1902276501035827</v>
      </c>
      <c r="F142">
        <f t="shared" si="11"/>
        <v>1.2400867839039143E-2</v>
      </c>
      <c r="G142" t="str">
        <f t="shared" si="10"/>
        <v/>
      </c>
    </row>
    <row r="143" spans="1:7" x14ac:dyDescent="0.3">
      <c r="A143" s="1">
        <v>42479</v>
      </c>
      <c r="B143">
        <v>9244.4500000000007</v>
      </c>
      <c r="C143">
        <f t="shared" si="8"/>
        <v>153.60000000000036</v>
      </c>
      <c r="D143">
        <f t="shared" si="9"/>
        <v>1.6896109824713901</v>
      </c>
      <c r="F143">
        <f t="shared" si="11"/>
        <v>-1.1973675701529877E-2</v>
      </c>
      <c r="G143" t="str">
        <f t="shared" si="10"/>
        <v/>
      </c>
    </row>
    <row r="144" spans="1:7" x14ac:dyDescent="0.3">
      <c r="A144" s="1">
        <v>42478</v>
      </c>
      <c r="B144">
        <v>9090.85</v>
      </c>
      <c r="C144">
        <f t="shared" si="8"/>
        <v>-124.1299999999992</v>
      </c>
      <c r="D144">
        <f t="shared" si="9"/>
        <v>-1.3470457884878666</v>
      </c>
      <c r="F144">
        <f t="shared" si="11"/>
        <v>1.6754958283705608E-2</v>
      </c>
      <c r="G144" t="str">
        <f t="shared" si="10"/>
        <v/>
      </c>
    </row>
    <row r="145" spans="1:7" x14ac:dyDescent="0.3">
      <c r="A145" s="1">
        <v>42475</v>
      </c>
      <c r="B145">
        <v>9214.98</v>
      </c>
      <c r="C145">
        <f t="shared" si="8"/>
        <v>-22.920000000000073</v>
      </c>
      <c r="D145">
        <f t="shared" si="9"/>
        <v>-0.24810833631020116</v>
      </c>
      <c r="F145">
        <f t="shared" si="11"/>
        <v>-1.3562007576445934E-2</v>
      </c>
      <c r="G145" t="str">
        <f t="shared" si="10"/>
        <v/>
      </c>
    </row>
    <row r="146" spans="1:7" x14ac:dyDescent="0.3">
      <c r="A146" s="1">
        <v>42474</v>
      </c>
      <c r="B146">
        <v>9237.9</v>
      </c>
      <c r="C146">
        <f t="shared" si="8"/>
        <v>46.409999999999854</v>
      </c>
      <c r="D146">
        <f t="shared" si="9"/>
        <v>0.50492357604697236</v>
      </c>
      <c r="F146">
        <f t="shared" si="11"/>
        <v>-2.4841663509183013E-3</v>
      </c>
      <c r="G146" t="str">
        <f t="shared" si="10"/>
        <v/>
      </c>
    </row>
    <row r="147" spans="1:7" x14ac:dyDescent="0.3">
      <c r="A147" s="1">
        <v>42473</v>
      </c>
      <c r="B147">
        <v>9191.49</v>
      </c>
      <c r="C147">
        <f t="shared" si="8"/>
        <v>349.6299999999992</v>
      </c>
      <c r="D147">
        <f t="shared" si="9"/>
        <v>3.9542584931224787</v>
      </c>
      <c r="F147">
        <f t="shared" si="11"/>
        <v>5.0365311174661942E-3</v>
      </c>
      <c r="G147" t="str">
        <f t="shared" si="10"/>
        <v/>
      </c>
    </row>
    <row r="148" spans="1:7" x14ac:dyDescent="0.3">
      <c r="A148" s="1">
        <v>42472</v>
      </c>
      <c r="B148">
        <v>8841.86</v>
      </c>
      <c r="C148">
        <f t="shared" si="8"/>
        <v>34.800000000001091</v>
      </c>
      <c r="D148">
        <f t="shared" si="9"/>
        <v>0.39513753738479235</v>
      </c>
      <c r="F148">
        <f t="shared" si="11"/>
        <v>3.8780794221621347E-2</v>
      </c>
      <c r="G148" t="str">
        <f t="shared" si="10"/>
        <v/>
      </c>
    </row>
    <row r="149" spans="1:7" x14ac:dyDescent="0.3">
      <c r="A149" s="1">
        <v>42471</v>
      </c>
      <c r="B149">
        <v>8807.06</v>
      </c>
      <c r="C149">
        <f t="shared" si="8"/>
        <v>102.25</v>
      </c>
      <c r="D149">
        <f t="shared" si="9"/>
        <v>1.1746379300639531</v>
      </c>
      <c r="F149">
        <f t="shared" si="11"/>
        <v>3.943589194181414E-3</v>
      </c>
      <c r="G149" t="str">
        <f t="shared" si="10"/>
        <v/>
      </c>
    </row>
    <row r="150" spans="1:7" x14ac:dyDescent="0.3">
      <c r="A150" s="1">
        <v>42468</v>
      </c>
      <c r="B150">
        <v>8704.81</v>
      </c>
      <c r="C150">
        <f t="shared" si="8"/>
        <v>57.479999999999563</v>
      </c>
      <c r="D150">
        <f t="shared" si="9"/>
        <v>0.66471384808952083</v>
      </c>
      <c r="F150">
        <f t="shared" si="11"/>
        <v>1.1677926117214204E-2</v>
      </c>
      <c r="G150" t="str">
        <f t="shared" si="10"/>
        <v/>
      </c>
    </row>
    <row r="151" spans="1:7" x14ac:dyDescent="0.3">
      <c r="A151" s="1">
        <v>42467</v>
      </c>
      <c r="B151">
        <v>8647.33</v>
      </c>
      <c r="C151">
        <f t="shared" si="8"/>
        <v>-21.299999999999272</v>
      </c>
      <c r="D151">
        <f t="shared" si="9"/>
        <v>-0.24571356719573076</v>
      </c>
      <c r="F151">
        <f t="shared" si="11"/>
        <v>6.6251436704704439E-3</v>
      </c>
      <c r="G151" t="str">
        <f t="shared" si="10"/>
        <v/>
      </c>
    </row>
    <row r="152" spans="1:7" x14ac:dyDescent="0.3">
      <c r="A152" s="1">
        <v>42466</v>
      </c>
      <c r="B152">
        <v>8668.6299999999992</v>
      </c>
      <c r="C152">
        <f t="shared" si="8"/>
        <v>-10.410000000001673</v>
      </c>
      <c r="D152">
        <f t="shared" si="9"/>
        <v>-0.11994414128753494</v>
      </c>
      <c r="F152">
        <f t="shared" si="11"/>
        <v>-2.4601593839417256E-3</v>
      </c>
      <c r="G152" t="str">
        <f t="shared" si="10"/>
        <v/>
      </c>
    </row>
    <row r="153" spans="1:7" x14ac:dyDescent="0.3">
      <c r="A153" s="1">
        <v>42465</v>
      </c>
      <c r="B153">
        <v>8679.0400000000009</v>
      </c>
      <c r="C153">
        <f t="shared" si="8"/>
        <v>-163.81999999999971</v>
      </c>
      <c r="D153">
        <f t="shared" si="9"/>
        <v>-1.8525680605595893</v>
      </c>
      <c r="F153">
        <f t="shared" si="11"/>
        <v>-1.2001613184407143E-3</v>
      </c>
      <c r="G153" t="str">
        <f t="shared" si="10"/>
        <v/>
      </c>
    </row>
    <row r="154" spans="1:7" x14ac:dyDescent="0.3">
      <c r="A154" s="1">
        <v>42461</v>
      </c>
      <c r="B154">
        <v>8842.86</v>
      </c>
      <c r="C154">
        <f t="shared" si="8"/>
        <v>-160.38999999999942</v>
      </c>
      <c r="D154">
        <f t="shared" si="9"/>
        <v>-1.7814678032932487</v>
      </c>
      <c r="F154">
        <f t="shared" si="11"/>
        <v>-1.8699430259573213E-2</v>
      </c>
      <c r="G154" t="str">
        <f t="shared" si="10"/>
        <v/>
      </c>
    </row>
    <row r="155" spans="1:7" x14ac:dyDescent="0.3">
      <c r="A155" s="1">
        <v>42460</v>
      </c>
      <c r="B155">
        <v>9003.25</v>
      </c>
      <c r="C155">
        <f t="shared" si="8"/>
        <v>23.840000000000146</v>
      </c>
      <c r="D155">
        <f t="shared" si="9"/>
        <v>0.26549628539068987</v>
      </c>
      <c r="F155">
        <f t="shared" si="11"/>
        <v>-1.797526952544334E-2</v>
      </c>
      <c r="G155" t="str">
        <f t="shared" si="10"/>
        <v/>
      </c>
    </row>
    <row r="156" spans="1:7" x14ac:dyDescent="0.3">
      <c r="A156" s="1">
        <v>42459</v>
      </c>
      <c r="B156">
        <v>8979.41</v>
      </c>
      <c r="C156">
        <f t="shared" si="8"/>
        <v>252.47999999999956</v>
      </c>
      <c r="D156">
        <f t="shared" si="9"/>
        <v>2.8931136149825831</v>
      </c>
      <c r="F156">
        <f t="shared" si="11"/>
        <v>2.6514446657592869E-3</v>
      </c>
      <c r="G156" t="str">
        <f t="shared" si="10"/>
        <v/>
      </c>
    </row>
    <row r="157" spans="1:7" x14ac:dyDescent="0.3">
      <c r="A157" s="1">
        <v>42458</v>
      </c>
      <c r="B157">
        <v>8726.93</v>
      </c>
      <c r="C157">
        <f t="shared" si="8"/>
        <v>25.800000000001091</v>
      </c>
      <c r="D157">
        <f t="shared" si="9"/>
        <v>0.2965132115024266</v>
      </c>
      <c r="F157">
        <f t="shared" si="11"/>
        <v>2.8520531531633236E-2</v>
      </c>
      <c r="G157" t="str">
        <f t="shared" si="10"/>
        <v/>
      </c>
    </row>
    <row r="158" spans="1:7" x14ac:dyDescent="0.3">
      <c r="A158" s="1">
        <v>42453</v>
      </c>
      <c r="B158">
        <v>8701.1299999999992</v>
      </c>
      <c r="C158">
        <f t="shared" si="8"/>
        <v>-172.20000000000073</v>
      </c>
      <c r="D158">
        <f t="shared" si="9"/>
        <v>-1.940646859747138</v>
      </c>
      <c r="F158">
        <f t="shared" si="11"/>
        <v>2.9607447813376733E-3</v>
      </c>
      <c r="G158" t="str">
        <f t="shared" si="10"/>
        <v/>
      </c>
    </row>
    <row r="159" spans="1:7" x14ac:dyDescent="0.3">
      <c r="A159" s="1">
        <v>42452</v>
      </c>
      <c r="B159">
        <v>8873.33</v>
      </c>
      <c r="C159">
        <f t="shared" si="8"/>
        <v>-26.860000000000582</v>
      </c>
      <c r="D159">
        <f t="shared" si="9"/>
        <v>-0.30179131007316229</v>
      </c>
      <c r="F159">
        <f t="shared" si="11"/>
        <v>-1.9597246357709448E-2</v>
      </c>
      <c r="G159" t="str">
        <f t="shared" si="10"/>
        <v/>
      </c>
    </row>
    <row r="160" spans="1:7" x14ac:dyDescent="0.3">
      <c r="A160" s="1">
        <v>42451</v>
      </c>
      <c r="B160">
        <v>8900.19</v>
      </c>
      <c r="C160">
        <f t="shared" si="8"/>
        <v>-28.459999999999127</v>
      </c>
      <c r="D160">
        <f t="shared" si="9"/>
        <v>-0.31874919500707416</v>
      </c>
      <c r="F160">
        <f t="shared" si="11"/>
        <v>-3.0224761834440699E-3</v>
      </c>
      <c r="G160" t="str">
        <f t="shared" si="10"/>
        <v/>
      </c>
    </row>
    <row r="161" spans="1:7" x14ac:dyDescent="0.3">
      <c r="A161" s="1">
        <v>42450</v>
      </c>
      <c r="B161">
        <v>8928.65</v>
      </c>
      <c r="C161">
        <f t="shared" si="8"/>
        <v>45.639999999999418</v>
      </c>
      <c r="D161">
        <f t="shared" si="9"/>
        <v>0.51378980773408356</v>
      </c>
      <c r="F161">
        <f t="shared" si="11"/>
        <v>-3.1925828234937569E-3</v>
      </c>
      <c r="G161" t="str">
        <f t="shared" si="10"/>
        <v/>
      </c>
    </row>
    <row r="162" spans="1:7" x14ac:dyDescent="0.3">
      <c r="A162" s="1">
        <v>42447</v>
      </c>
      <c r="B162">
        <v>8883.01</v>
      </c>
      <c r="C162">
        <f t="shared" si="8"/>
        <v>109.18000000000029</v>
      </c>
      <c r="D162">
        <f t="shared" si="9"/>
        <v>1.2443824418754443</v>
      </c>
      <c r="F162">
        <f t="shared" si="11"/>
        <v>5.1247441155858608E-3</v>
      </c>
      <c r="G162" t="str">
        <f t="shared" si="10"/>
        <v/>
      </c>
    </row>
    <row r="163" spans="1:7" x14ac:dyDescent="0.3">
      <c r="A163" s="1">
        <v>42446</v>
      </c>
      <c r="B163">
        <v>8773.83</v>
      </c>
      <c r="C163">
        <f t="shared" si="8"/>
        <v>202.46999999999935</v>
      </c>
      <c r="D163">
        <f t="shared" si="9"/>
        <v>2.3621688973511712</v>
      </c>
      <c r="F163">
        <f t="shared" si="11"/>
        <v>1.2367036403819726E-2</v>
      </c>
      <c r="G163" t="str">
        <f t="shared" si="10"/>
        <v/>
      </c>
    </row>
    <row r="164" spans="1:7" x14ac:dyDescent="0.3">
      <c r="A164" s="1">
        <v>42445</v>
      </c>
      <c r="B164">
        <v>8571.36</v>
      </c>
      <c r="C164">
        <f t="shared" si="8"/>
        <v>-34.269999999998618</v>
      </c>
      <c r="D164">
        <f t="shared" si="9"/>
        <v>-0.39822767188455255</v>
      </c>
      <c r="F164">
        <f t="shared" si="11"/>
        <v>2.3347013994129778E-2</v>
      </c>
      <c r="G164" t="str">
        <f t="shared" si="10"/>
        <v/>
      </c>
    </row>
    <row r="165" spans="1:7" x14ac:dyDescent="0.3">
      <c r="A165" s="1">
        <v>42444</v>
      </c>
      <c r="B165">
        <v>8605.6299999999992</v>
      </c>
      <c r="C165">
        <f t="shared" si="8"/>
        <v>-80.640000000001237</v>
      </c>
      <c r="D165">
        <f t="shared" si="9"/>
        <v>-0.92836165580854879</v>
      </c>
      <c r="F165">
        <f t="shared" si="11"/>
        <v>-3.9902270968679094E-3</v>
      </c>
      <c r="G165" t="str">
        <f t="shared" si="10"/>
        <v/>
      </c>
    </row>
    <row r="166" spans="1:7" x14ac:dyDescent="0.3">
      <c r="A166" s="1">
        <v>42443</v>
      </c>
      <c r="B166">
        <v>8686.27</v>
      </c>
      <c r="C166">
        <f t="shared" si="8"/>
        <v>124.89999999999964</v>
      </c>
      <c r="D166">
        <f t="shared" si="9"/>
        <v>1.4588786607750819</v>
      </c>
      <c r="F166">
        <f t="shared" si="11"/>
        <v>-9.3269779016610845E-3</v>
      </c>
      <c r="G166" t="str">
        <f t="shared" si="10"/>
        <v/>
      </c>
    </row>
    <row r="167" spans="1:7" x14ac:dyDescent="0.3">
      <c r="A167" s="1">
        <v>42440</v>
      </c>
      <c r="B167">
        <v>8561.3700000000008</v>
      </c>
      <c r="C167">
        <f t="shared" si="8"/>
        <v>141.23000000000138</v>
      </c>
      <c r="D167">
        <f t="shared" si="9"/>
        <v>1.677288026089844</v>
      </c>
      <c r="F167">
        <f t="shared" si="11"/>
        <v>1.4483394056804735E-2</v>
      </c>
      <c r="G167" t="str">
        <f t="shared" si="10"/>
        <v/>
      </c>
    </row>
    <row r="168" spans="1:7" x14ac:dyDescent="0.3">
      <c r="A168" s="1">
        <v>42439</v>
      </c>
      <c r="B168">
        <v>8420.14</v>
      </c>
      <c r="C168">
        <f t="shared" si="8"/>
        <v>-21.340000000000146</v>
      </c>
      <c r="D168">
        <f t="shared" si="9"/>
        <v>-0.25279927216554615</v>
      </c>
      <c r="F168">
        <f t="shared" si="11"/>
        <v>1.6633768882119641E-2</v>
      </c>
      <c r="G168" t="str">
        <f t="shared" si="10"/>
        <v/>
      </c>
    </row>
    <row r="169" spans="1:7" x14ac:dyDescent="0.3">
      <c r="A169" s="1">
        <v>42438</v>
      </c>
      <c r="B169">
        <v>8441.48</v>
      </c>
      <c r="C169">
        <f t="shared" si="8"/>
        <v>-63.739999999999782</v>
      </c>
      <c r="D169">
        <f t="shared" si="9"/>
        <v>-0.74942211959243599</v>
      </c>
      <c r="F169">
        <f t="shared" si="11"/>
        <v>-2.5311934907411055E-3</v>
      </c>
      <c r="G169" t="str">
        <f t="shared" si="10"/>
        <v/>
      </c>
    </row>
    <row r="170" spans="1:7" x14ac:dyDescent="0.3">
      <c r="A170" s="1">
        <v>42437</v>
      </c>
      <c r="B170">
        <v>8505.2199999999993</v>
      </c>
      <c r="C170">
        <f t="shared" si="8"/>
        <v>-121.09000000000015</v>
      </c>
      <c r="D170">
        <f t="shared" si="9"/>
        <v>-1.4037288249552839</v>
      </c>
      <c r="F170">
        <f t="shared" si="11"/>
        <v>-7.5224439651218047E-3</v>
      </c>
      <c r="G170" t="str">
        <f t="shared" si="10"/>
        <v/>
      </c>
    </row>
    <row r="171" spans="1:7" x14ac:dyDescent="0.3">
      <c r="A171" s="1">
        <v>42436</v>
      </c>
      <c r="B171">
        <v>8626.31</v>
      </c>
      <c r="C171">
        <f t="shared" si="8"/>
        <v>68.619999999998981</v>
      </c>
      <c r="D171">
        <f t="shared" si="9"/>
        <v>0.80185190162297271</v>
      </c>
      <c r="F171">
        <f t="shared" si="11"/>
        <v>-1.4136742791924053E-2</v>
      </c>
      <c r="G171" t="str">
        <f t="shared" si="10"/>
        <v/>
      </c>
    </row>
    <row r="172" spans="1:7" x14ac:dyDescent="0.3">
      <c r="A172" s="1">
        <v>42433</v>
      </c>
      <c r="B172">
        <v>8557.69</v>
      </c>
      <c r="C172">
        <f t="shared" si="8"/>
        <v>166.89999999999964</v>
      </c>
      <c r="D172">
        <f t="shared" si="9"/>
        <v>1.9890856522448974</v>
      </c>
      <c r="F172">
        <f t="shared" si="11"/>
        <v>7.9865415203233623E-3</v>
      </c>
      <c r="G172" t="str">
        <f t="shared" si="10"/>
        <v/>
      </c>
    </row>
    <row r="173" spans="1:7" x14ac:dyDescent="0.3">
      <c r="A173" s="1">
        <v>42432</v>
      </c>
      <c r="B173">
        <v>8390.7900000000009</v>
      </c>
      <c r="C173">
        <f t="shared" si="8"/>
        <v>16.700000000000728</v>
      </c>
      <c r="D173">
        <f t="shared" si="9"/>
        <v>0.19942465390270139</v>
      </c>
      <c r="F173">
        <f t="shared" si="11"/>
        <v>1.969561816154269E-2</v>
      </c>
      <c r="G173" t="str">
        <f t="shared" si="10"/>
        <v/>
      </c>
    </row>
    <row r="174" spans="1:7" x14ac:dyDescent="0.3">
      <c r="A174" s="1">
        <v>42431</v>
      </c>
      <c r="B174">
        <v>8374.09</v>
      </c>
      <c r="C174">
        <f t="shared" si="8"/>
        <v>305.80000000000018</v>
      </c>
      <c r="D174">
        <f t="shared" si="9"/>
        <v>3.7901463631079224</v>
      </c>
      <c r="F174">
        <f t="shared" si="11"/>
        <v>1.9922606691689035E-3</v>
      </c>
      <c r="G174" t="str">
        <f t="shared" si="10"/>
        <v/>
      </c>
    </row>
    <row r="175" spans="1:7" x14ac:dyDescent="0.3">
      <c r="A175" s="1">
        <v>42430</v>
      </c>
      <c r="B175">
        <v>8068.29</v>
      </c>
      <c r="C175">
        <f t="shared" ref="C175:C238" si="12">IF(AND(ISNUMBER(B175),ISNUMBER(B176)), (B175 - B176), "")</f>
        <v>151.94999999999982</v>
      </c>
      <c r="D175">
        <f t="shared" ref="D175:D238" si="13">IF(AND(ISNUMBER(C175),ISNUMBER(B176)), (100*C175/B176), "")</f>
        <v>1.9194476235229894</v>
      </c>
      <c r="F175">
        <f t="shared" si="11"/>
        <v>3.7200851173177243E-2</v>
      </c>
      <c r="G175" t="str">
        <f t="shared" ref="G175:G238" si="14">IF(AND(ISNUMBER(F175),ISNUMBER(E176)), (100*F175/E176), "")</f>
        <v/>
      </c>
    </row>
    <row r="176" spans="1:7" x14ac:dyDescent="0.3">
      <c r="A176" s="1">
        <v>42429</v>
      </c>
      <c r="B176">
        <v>7916.34</v>
      </c>
      <c r="C176">
        <f t="shared" si="12"/>
        <v>-117.96000000000004</v>
      </c>
      <c r="D176">
        <f t="shared" si="13"/>
        <v>-1.4682050707591208</v>
      </c>
      <c r="F176">
        <f t="shared" si="11"/>
        <v>1.9012586114668054E-2</v>
      </c>
      <c r="G176" t="str">
        <f t="shared" si="14"/>
        <v/>
      </c>
    </row>
    <row r="177" spans="1:7" x14ac:dyDescent="0.3">
      <c r="A177" s="1">
        <v>42426</v>
      </c>
      <c r="B177">
        <v>8034.3</v>
      </c>
      <c r="C177">
        <f t="shared" si="12"/>
        <v>162.36000000000058</v>
      </c>
      <c r="D177">
        <f t="shared" si="13"/>
        <v>2.0625157203942179</v>
      </c>
      <c r="F177">
        <f t="shared" si="11"/>
        <v>-1.4790898736100448E-2</v>
      </c>
      <c r="G177" t="str">
        <f t="shared" si="14"/>
        <v/>
      </c>
    </row>
    <row r="178" spans="1:7" x14ac:dyDescent="0.3">
      <c r="A178" s="1">
        <v>42425</v>
      </c>
      <c r="B178">
        <v>7871.94</v>
      </c>
      <c r="C178">
        <f t="shared" si="12"/>
        <v>-189.77000000000044</v>
      </c>
      <c r="D178">
        <f t="shared" si="13"/>
        <v>-2.3539670863873847</v>
      </c>
      <c r="F178">
        <f t="shared" ref="F178:F241" si="15">LN(B177/B178)</f>
        <v>2.0415338769713236E-2</v>
      </c>
      <c r="G178" t="str">
        <f t="shared" si="14"/>
        <v/>
      </c>
    </row>
    <row r="179" spans="1:7" x14ac:dyDescent="0.3">
      <c r="A179" s="1">
        <v>42424</v>
      </c>
      <c r="B179">
        <v>8061.71</v>
      </c>
      <c r="C179">
        <f t="shared" si="12"/>
        <v>-108.90999999999985</v>
      </c>
      <c r="D179">
        <f t="shared" si="13"/>
        <v>-1.3329465817771462</v>
      </c>
      <c r="F179">
        <f t="shared" si="15"/>
        <v>-2.3821155055287015E-2</v>
      </c>
      <c r="G179" t="str">
        <f t="shared" si="14"/>
        <v/>
      </c>
    </row>
    <row r="180" spans="1:7" x14ac:dyDescent="0.3">
      <c r="A180" s="1">
        <v>42423</v>
      </c>
      <c r="B180">
        <v>8170.62</v>
      </c>
      <c r="C180">
        <f t="shared" si="12"/>
        <v>-50.750000000000909</v>
      </c>
      <c r="D180">
        <f t="shared" si="13"/>
        <v>-0.61729371138874545</v>
      </c>
      <c r="F180">
        <f t="shared" si="15"/>
        <v>-1.3419100560537361E-2</v>
      </c>
      <c r="G180" t="str">
        <f t="shared" si="14"/>
        <v/>
      </c>
    </row>
    <row r="181" spans="1:7" x14ac:dyDescent="0.3">
      <c r="A181" s="1">
        <v>42422</v>
      </c>
      <c r="B181">
        <v>8221.3700000000008</v>
      </c>
      <c r="C181">
        <f t="shared" si="12"/>
        <v>108.80000000000109</v>
      </c>
      <c r="D181">
        <f t="shared" si="13"/>
        <v>1.3411286435741214</v>
      </c>
      <c r="F181">
        <f t="shared" si="15"/>
        <v>-6.1920684618996039E-3</v>
      </c>
      <c r="G181" t="str">
        <f t="shared" si="14"/>
        <v/>
      </c>
    </row>
    <row r="182" spans="1:7" x14ac:dyDescent="0.3">
      <c r="A182" s="1">
        <v>42419</v>
      </c>
      <c r="B182">
        <v>8112.57</v>
      </c>
      <c r="C182">
        <f t="shared" si="12"/>
        <v>-53.900000000000546</v>
      </c>
      <c r="D182">
        <f t="shared" si="13"/>
        <v>-0.66001589426031737</v>
      </c>
      <c r="F182">
        <f t="shared" si="15"/>
        <v>1.332215119495162E-2</v>
      </c>
      <c r="G182" t="str">
        <f t="shared" si="14"/>
        <v/>
      </c>
    </row>
    <row r="183" spans="1:7" x14ac:dyDescent="0.3">
      <c r="A183" s="1">
        <v>42418</v>
      </c>
      <c r="B183">
        <v>8166.47</v>
      </c>
      <c r="C183">
        <f t="shared" si="12"/>
        <v>237.71000000000004</v>
      </c>
      <c r="D183">
        <f t="shared" si="13"/>
        <v>2.9980728386279827</v>
      </c>
      <c r="F183">
        <f t="shared" si="15"/>
        <v>-6.6220363074935675E-3</v>
      </c>
      <c r="G183" t="str">
        <f t="shared" si="14"/>
        <v/>
      </c>
    </row>
    <row r="184" spans="1:7" x14ac:dyDescent="0.3">
      <c r="A184" s="1">
        <v>42417</v>
      </c>
      <c r="B184">
        <v>7928.76</v>
      </c>
      <c r="C184">
        <f t="shared" si="12"/>
        <v>-99.579999999999927</v>
      </c>
      <c r="D184">
        <f t="shared" si="13"/>
        <v>-1.2403560387327881</v>
      </c>
      <c r="F184">
        <f t="shared" si="15"/>
        <v>2.9540091761921804E-2</v>
      </c>
      <c r="G184" t="str">
        <f t="shared" si="14"/>
        <v/>
      </c>
    </row>
    <row r="185" spans="1:7" x14ac:dyDescent="0.3">
      <c r="A185" s="1">
        <v>42416</v>
      </c>
      <c r="B185">
        <v>8028.34</v>
      </c>
      <c r="C185">
        <f t="shared" si="12"/>
        <v>164.5</v>
      </c>
      <c r="D185">
        <f t="shared" si="13"/>
        <v>2.0918533439134062</v>
      </c>
      <c r="F185">
        <f t="shared" si="15"/>
        <v>-1.248112660806047E-2</v>
      </c>
      <c r="G185" t="str">
        <f t="shared" si="14"/>
        <v/>
      </c>
    </row>
    <row r="186" spans="1:7" x14ac:dyDescent="0.3">
      <c r="A186" s="1">
        <v>42415</v>
      </c>
      <c r="B186">
        <v>7863.84</v>
      </c>
      <c r="C186">
        <f t="shared" si="12"/>
        <v>358.47000000000025</v>
      </c>
      <c r="D186">
        <f t="shared" si="13"/>
        <v>4.7761802549374686</v>
      </c>
      <c r="F186">
        <f t="shared" si="15"/>
        <v>2.0702745048164047E-2</v>
      </c>
      <c r="G186" t="str">
        <f t="shared" si="14"/>
        <v/>
      </c>
    </row>
    <row r="187" spans="1:7" x14ac:dyDescent="0.3">
      <c r="A187" s="1">
        <v>42412</v>
      </c>
      <c r="B187">
        <v>7505.37</v>
      </c>
      <c r="C187">
        <f t="shared" si="12"/>
        <v>-152.55000000000018</v>
      </c>
      <c r="D187">
        <f t="shared" si="13"/>
        <v>-1.9920552839413337</v>
      </c>
      <c r="F187">
        <f t="shared" si="15"/>
        <v>4.6656272421372935E-2</v>
      </c>
      <c r="G187" t="str">
        <f t="shared" si="14"/>
        <v/>
      </c>
    </row>
    <row r="188" spans="1:7" x14ac:dyDescent="0.3">
      <c r="A188" s="1">
        <v>42411</v>
      </c>
      <c r="B188">
        <v>7657.92</v>
      </c>
      <c r="C188">
        <f t="shared" si="12"/>
        <v>-396.94999999999982</v>
      </c>
      <c r="D188">
        <f t="shared" si="13"/>
        <v>-4.9280745685529359</v>
      </c>
      <c r="F188">
        <f t="shared" si="15"/>
        <v>-2.0121642072184316E-2</v>
      </c>
      <c r="G188" t="str">
        <f t="shared" si="14"/>
        <v/>
      </c>
    </row>
    <row r="189" spans="1:7" x14ac:dyDescent="0.3">
      <c r="A189" s="1">
        <v>42405</v>
      </c>
      <c r="B189">
        <v>8054.87</v>
      </c>
      <c r="C189">
        <f t="shared" si="12"/>
        <v>80.470000000000255</v>
      </c>
      <c r="D189">
        <f t="shared" si="13"/>
        <v>1.0091041332263275</v>
      </c>
      <c r="F189">
        <f t="shared" si="15"/>
        <v>-5.0536471045892539E-2</v>
      </c>
      <c r="G189" t="str">
        <f t="shared" si="14"/>
        <v/>
      </c>
    </row>
    <row r="190" spans="1:7" x14ac:dyDescent="0.3">
      <c r="A190" s="1">
        <v>42404</v>
      </c>
      <c r="B190">
        <v>7974.4</v>
      </c>
      <c r="C190">
        <f t="shared" si="12"/>
        <v>116.08999999999924</v>
      </c>
      <c r="D190">
        <f t="shared" si="13"/>
        <v>1.4772896462470841</v>
      </c>
      <c r="F190">
        <f t="shared" si="15"/>
        <v>1.0040466723742347E-2</v>
      </c>
      <c r="G190" t="str">
        <f t="shared" si="14"/>
        <v/>
      </c>
    </row>
    <row r="191" spans="1:7" x14ac:dyDescent="0.3">
      <c r="A191" s="1">
        <v>42403</v>
      </c>
      <c r="B191">
        <v>7858.31</v>
      </c>
      <c r="C191">
        <f t="shared" si="12"/>
        <v>-200.51999999999953</v>
      </c>
      <c r="D191">
        <f t="shared" si="13"/>
        <v>-2.4882023817353081</v>
      </c>
      <c r="F191">
        <f t="shared" si="15"/>
        <v>1.4664840130968063E-2</v>
      </c>
      <c r="G191" t="str">
        <f t="shared" si="14"/>
        <v/>
      </c>
    </row>
    <row r="192" spans="1:7" x14ac:dyDescent="0.3">
      <c r="A192" s="1">
        <v>42402</v>
      </c>
      <c r="B192">
        <v>8058.83</v>
      </c>
      <c r="C192">
        <f t="shared" si="12"/>
        <v>-86.020000000000437</v>
      </c>
      <c r="D192">
        <f t="shared" si="13"/>
        <v>-1.05612749160513</v>
      </c>
      <c r="F192">
        <f t="shared" si="15"/>
        <v>-2.519681409137493E-2</v>
      </c>
      <c r="G192" t="str">
        <f t="shared" si="14"/>
        <v/>
      </c>
    </row>
    <row r="193" spans="1:7" x14ac:dyDescent="0.3">
      <c r="A193" s="1">
        <v>42401</v>
      </c>
      <c r="B193">
        <v>8144.85</v>
      </c>
      <c r="C193">
        <f t="shared" si="12"/>
        <v>-96.510000000000218</v>
      </c>
      <c r="D193">
        <f t="shared" si="13"/>
        <v>-1.1710445848743436</v>
      </c>
      <c r="F193">
        <f t="shared" si="15"/>
        <v>-1.0617440986872062E-2</v>
      </c>
      <c r="G193" t="str">
        <f t="shared" si="14"/>
        <v/>
      </c>
    </row>
    <row r="194" spans="1:7" x14ac:dyDescent="0.3">
      <c r="A194" s="1">
        <v>42398</v>
      </c>
      <c r="B194">
        <v>8241.36</v>
      </c>
      <c r="C194">
        <f t="shared" si="12"/>
        <v>212.78000000000065</v>
      </c>
      <c r="D194">
        <f t="shared" si="13"/>
        <v>2.6502818680264837</v>
      </c>
      <c r="F194">
        <f t="shared" si="15"/>
        <v>-1.1779553167890811E-2</v>
      </c>
      <c r="G194" t="str">
        <f t="shared" si="14"/>
        <v/>
      </c>
    </row>
    <row r="195" spans="1:7" x14ac:dyDescent="0.3">
      <c r="A195" s="1">
        <v>42397</v>
      </c>
      <c r="B195">
        <v>8028.58</v>
      </c>
      <c r="C195">
        <f t="shared" si="12"/>
        <v>69.069999999999709</v>
      </c>
      <c r="D195">
        <f t="shared" si="13"/>
        <v>0.86776698565614852</v>
      </c>
      <c r="F195">
        <f t="shared" si="15"/>
        <v>2.6157703386636907E-2</v>
      </c>
      <c r="G195" t="str">
        <f t="shared" si="14"/>
        <v/>
      </c>
    </row>
    <row r="196" spans="1:7" x14ac:dyDescent="0.3">
      <c r="A196" s="1">
        <v>42396</v>
      </c>
      <c r="B196">
        <v>7959.51</v>
      </c>
      <c r="C196">
        <f t="shared" si="12"/>
        <v>64.350000000000364</v>
      </c>
      <c r="D196">
        <f t="shared" si="13"/>
        <v>0.81505631298162884</v>
      </c>
      <c r="F196">
        <f t="shared" si="15"/>
        <v>8.6402352868319293E-3</v>
      </c>
      <c r="G196" t="str">
        <f t="shared" si="14"/>
        <v/>
      </c>
    </row>
    <row r="197" spans="1:7" x14ac:dyDescent="0.3">
      <c r="A197" s="1">
        <v>42395</v>
      </c>
      <c r="B197">
        <v>7895.16</v>
      </c>
      <c r="C197">
        <f t="shared" si="12"/>
        <v>-277.94999999999982</v>
      </c>
      <c r="D197">
        <f t="shared" si="13"/>
        <v>-3.4007862368180515</v>
      </c>
      <c r="F197">
        <f t="shared" si="15"/>
        <v>8.1175266792018266E-3</v>
      </c>
      <c r="G197" t="str">
        <f t="shared" si="14"/>
        <v/>
      </c>
    </row>
    <row r="198" spans="1:7" x14ac:dyDescent="0.3">
      <c r="A198" s="1">
        <v>42394</v>
      </c>
      <c r="B198">
        <v>8173.11</v>
      </c>
      <c r="C198">
        <f t="shared" si="12"/>
        <v>68.130000000000109</v>
      </c>
      <c r="D198">
        <f t="shared" si="13"/>
        <v>0.84059430128143575</v>
      </c>
      <c r="F198">
        <f t="shared" si="15"/>
        <v>-3.4599583900237076E-2</v>
      </c>
      <c r="G198" t="str">
        <f t="shared" si="14"/>
        <v/>
      </c>
    </row>
    <row r="199" spans="1:7" x14ac:dyDescent="0.3">
      <c r="A199" s="1">
        <v>42391</v>
      </c>
      <c r="B199">
        <v>8104.98</v>
      </c>
      <c r="C199">
        <f t="shared" si="12"/>
        <v>269.33999999999924</v>
      </c>
      <c r="D199">
        <f t="shared" si="13"/>
        <v>3.437370782731203</v>
      </c>
      <c r="F199">
        <f t="shared" si="15"/>
        <v>8.3708098216135774E-3</v>
      </c>
      <c r="G199" t="str">
        <f t="shared" si="14"/>
        <v/>
      </c>
    </row>
    <row r="200" spans="1:7" x14ac:dyDescent="0.3">
      <c r="A200" s="1">
        <v>42390</v>
      </c>
      <c r="B200">
        <v>7835.64</v>
      </c>
      <c r="C200">
        <f t="shared" si="12"/>
        <v>-179.79999999999927</v>
      </c>
      <c r="D200">
        <f t="shared" si="13"/>
        <v>-2.2431706805864593</v>
      </c>
      <c r="F200">
        <f t="shared" si="15"/>
        <v>3.3796130352117232E-2</v>
      </c>
      <c r="G200" t="str">
        <f t="shared" si="14"/>
        <v/>
      </c>
    </row>
    <row r="201" spans="1:7" x14ac:dyDescent="0.3">
      <c r="A201" s="1">
        <v>42389</v>
      </c>
      <c r="B201">
        <v>8015.44</v>
      </c>
      <c r="C201">
        <f t="shared" si="12"/>
        <v>-362.35999999999967</v>
      </c>
      <c r="D201">
        <f t="shared" si="13"/>
        <v>-4.3252405166034009</v>
      </c>
      <c r="F201">
        <f t="shared" si="15"/>
        <v>-2.2687124402832031E-2</v>
      </c>
      <c r="G201" t="str">
        <f t="shared" si="14"/>
        <v/>
      </c>
    </row>
    <row r="202" spans="1:7" x14ac:dyDescent="0.3">
      <c r="A202" s="1">
        <v>42388</v>
      </c>
      <c r="B202">
        <v>8377.7999999999993</v>
      </c>
      <c r="C202">
        <f t="shared" si="12"/>
        <v>242.98999999999887</v>
      </c>
      <c r="D202">
        <f t="shared" si="13"/>
        <v>2.9870396481294446</v>
      </c>
      <c r="F202">
        <f t="shared" si="15"/>
        <v>-4.4215668571342064E-2</v>
      </c>
      <c r="G202" t="str">
        <f t="shared" si="14"/>
        <v/>
      </c>
    </row>
    <row r="203" spans="1:7" x14ac:dyDescent="0.3">
      <c r="A203" s="1">
        <v>42387</v>
      </c>
      <c r="B203">
        <v>8134.81</v>
      </c>
      <c r="C203">
        <f t="shared" si="12"/>
        <v>-101.47000000000025</v>
      </c>
      <c r="D203">
        <f t="shared" si="13"/>
        <v>-1.2319882276950305</v>
      </c>
      <c r="F203">
        <f t="shared" si="15"/>
        <v>2.9432965665517206E-2</v>
      </c>
      <c r="G203" t="str">
        <f t="shared" si="14"/>
        <v/>
      </c>
    </row>
    <row r="204" spans="1:7" x14ac:dyDescent="0.3">
      <c r="A204" s="1">
        <v>42384</v>
      </c>
      <c r="B204">
        <v>8236.2800000000007</v>
      </c>
      <c r="C204">
        <f t="shared" si="12"/>
        <v>-223.34999999999854</v>
      </c>
      <c r="D204">
        <f t="shared" si="13"/>
        <v>-2.6401863911305643</v>
      </c>
      <c r="F204">
        <f t="shared" si="15"/>
        <v>-1.2396401145069612E-2</v>
      </c>
      <c r="G204" t="str">
        <f t="shared" si="14"/>
        <v/>
      </c>
    </row>
    <row r="205" spans="1:7" x14ac:dyDescent="0.3">
      <c r="A205" s="1">
        <v>42383</v>
      </c>
      <c r="B205">
        <v>8459.6299999999992</v>
      </c>
      <c r="C205">
        <f t="shared" si="12"/>
        <v>-34.860000000000582</v>
      </c>
      <c r="D205">
        <f t="shared" si="13"/>
        <v>-0.4103836722393055</v>
      </c>
      <c r="F205">
        <f t="shared" si="15"/>
        <v>-2.6756651763513349E-2</v>
      </c>
      <c r="G205" t="str">
        <f t="shared" si="14"/>
        <v/>
      </c>
    </row>
    <row r="206" spans="1:7" x14ac:dyDescent="0.3">
      <c r="A206" s="1">
        <v>42382</v>
      </c>
      <c r="B206">
        <v>8494.49</v>
      </c>
      <c r="C206">
        <f t="shared" si="12"/>
        <v>55.180000000000291</v>
      </c>
      <c r="D206">
        <f t="shared" si="13"/>
        <v>0.65384492334089273</v>
      </c>
      <c r="F206">
        <f t="shared" si="15"/>
        <v>-4.1122805696798045E-3</v>
      </c>
      <c r="G206" t="str">
        <f t="shared" si="14"/>
        <v/>
      </c>
    </row>
    <row r="207" spans="1:7" x14ac:dyDescent="0.3">
      <c r="A207" s="1">
        <v>42381</v>
      </c>
      <c r="B207">
        <v>8439.31</v>
      </c>
      <c r="C207">
        <f t="shared" si="12"/>
        <v>-65.850000000000364</v>
      </c>
      <c r="D207">
        <f t="shared" si="13"/>
        <v>-0.77423587563314933</v>
      </c>
      <c r="F207">
        <f t="shared" si="15"/>
        <v>6.517166295453152E-3</v>
      </c>
      <c r="G207" t="str">
        <f t="shared" si="14"/>
        <v/>
      </c>
    </row>
    <row r="208" spans="1:7" x14ac:dyDescent="0.3">
      <c r="A208" s="1">
        <v>42380</v>
      </c>
      <c r="B208">
        <v>8505.16</v>
      </c>
      <c r="C208">
        <f t="shared" si="12"/>
        <v>-340.72999999999956</v>
      </c>
      <c r="D208">
        <f t="shared" si="13"/>
        <v>-3.8518453202560692</v>
      </c>
      <c r="F208">
        <f t="shared" si="15"/>
        <v>-7.7724864227704292E-3</v>
      </c>
      <c r="G208" t="str">
        <f t="shared" si="14"/>
        <v/>
      </c>
    </row>
    <row r="209" spans="1:7" x14ac:dyDescent="0.3">
      <c r="A209" s="1">
        <v>42377</v>
      </c>
      <c r="B209">
        <v>8845.89</v>
      </c>
      <c r="C209">
        <f t="shared" si="12"/>
        <v>91.920000000000073</v>
      </c>
      <c r="D209">
        <f t="shared" si="13"/>
        <v>1.0500378685327922</v>
      </c>
      <c r="F209">
        <f t="shared" si="15"/>
        <v>-3.9279906235820311E-2</v>
      </c>
      <c r="G209" t="str">
        <f t="shared" si="14"/>
        <v/>
      </c>
    </row>
    <row r="210" spans="1:7" x14ac:dyDescent="0.3">
      <c r="A210" s="1">
        <v>42376</v>
      </c>
      <c r="B210">
        <v>8753.9699999999993</v>
      </c>
      <c r="C210">
        <f t="shared" si="12"/>
        <v>-383.82000000000153</v>
      </c>
      <c r="D210">
        <f t="shared" si="13"/>
        <v>-4.2003591678075498</v>
      </c>
      <c r="F210">
        <f t="shared" si="15"/>
        <v>1.0445632611916661E-2</v>
      </c>
      <c r="G210" t="str">
        <f t="shared" si="14"/>
        <v/>
      </c>
    </row>
    <row r="211" spans="1:7" x14ac:dyDescent="0.3">
      <c r="A211" s="1">
        <v>42375</v>
      </c>
      <c r="B211">
        <v>9137.7900000000009</v>
      </c>
      <c r="C211">
        <f t="shared" si="12"/>
        <v>-85.219999999999345</v>
      </c>
      <c r="D211">
        <f t="shared" si="13"/>
        <v>-0.9239933600852579</v>
      </c>
      <c r="F211">
        <f t="shared" si="15"/>
        <v>-4.2911250160345839E-2</v>
      </c>
      <c r="G211" t="str">
        <f t="shared" si="14"/>
        <v/>
      </c>
    </row>
    <row r="212" spans="1:7" x14ac:dyDescent="0.3">
      <c r="A212" s="1">
        <v>42374</v>
      </c>
      <c r="B212">
        <v>9223.01</v>
      </c>
      <c r="C212">
        <f t="shared" si="12"/>
        <v>-88.170000000000073</v>
      </c>
      <c r="D212">
        <f t="shared" si="13"/>
        <v>-0.94692616832667897</v>
      </c>
      <c r="F212">
        <f t="shared" si="15"/>
        <v>-9.2828865805217649E-3</v>
      </c>
      <c r="G212" t="str">
        <f t="shared" si="14"/>
        <v/>
      </c>
    </row>
    <row r="213" spans="1:7" x14ac:dyDescent="0.3">
      <c r="A213" s="1">
        <v>42373</v>
      </c>
      <c r="B213">
        <v>9311.18</v>
      </c>
      <c r="C213">
        <f t="shared" si="12"/>
        <v>-349.85000000000036</v>
      </c>
      <c r="D213">
        <f t="shared" si="13"/>
        <v>-3.6212494941015643</v>
      </c>
      <c r="F213">
        <f t="shared" si="15"/>
        <v>-9.5143801935667956E-3</v>
      </c>
      <c r="G213" t="str">
        <f t="shared" si="14"/>
        <v/>
      </c>
    </row>
    <row r="214" spans="1:7" x14ac:dyDescent="0.3">
      <c r="A214" s="1">
        <v>42369</v>
      </c>
      <c r="B214">
        <v>9661.0300000000007</v>
      </c>
      <c r="C214">
        <f t="shared" si="12"/>
        <v>1.1500000000014552</v>
      </c>
      <c r="D214">
        <f t="shared" si="13"/>
        <v>1.190490979185513E-2</v>
      </c>
      <c r="F214">
        <f t="shared" si="15"/>
        <v>-3.6884439106689169E-2</v>
      </c>
      <c r="G214" t="str">
        <f t="shared" si="14"/>
        <v/>
      </c>
    </row>
    <row r="215" spans="1:7" x14ac:dyDescent="0.3">
      <c r="A215" s="1">
        <v>42368</v>
      </c>
      <c r="B215">
        <v>9659.8799999999992</v>
      </c>
      <c r="C215">
        <f t="shared" si="12"/>
        <v>-129.03000000000065</v>
      </c>
      <c r="D215">
        <f t="shared" si="13"/>
        <v>-1.3181242855435453</v>
      </c>
      <c r="F215">
        <f t="shared" si="15"/>
        <v>1.1904201213710725E-4</v>
      </c>
      <c r="G215" t="str">
        <f t="shared" si="14"/>
        <v/>
      </c>
    </row>
    <row r="216" spans="1:7" x14ac:dyDescent="0.3">
      <c r="A216" s="1">
        <v>42367</v>
      </c>
      <c r="B216">
        <v>9788.91</v>
      </c>
      <c r="C216">
        <f t="shared" si="12"/>
        <v>-0.5499999999992724</v>
      </c>
      <c r="D216">
        <f t="shared" si="13"/>
        <v>-5.6182874234050953E-3</v>
      </c>
      <c r="F216">
        <f t="shared" si="15"/>
        <v>-1.3268886456750525E-2</v>
      </c>
      <c r="G216" t="str">
        <f t="shared" si="14"/>
        <v/>
      </c>
    </row>
    <row r="217" spans="1:7" x14ac:dyDescent="0.3">
      <c r="A217" s="1">
        <v>42366</v>
      </c>
      <c r="B217">
        <v>9789.4599999999991</v>
      </c>
      <c r="C217">
        <f t="shared" si="12"/>
        <v>-163.75</v>
      </c>
      <c r="D217">
        <f t="shared" si="13"/>
        <v>-1.6451978808846595</v>
      </c>
      <c r="F217">
        <f t="shared" si="15"/>
        <v>-5.6184452550829353E-5</v>
      </c>
      <c r="G217" t="str">
        <f t="shared" si="14"/>
        <v/>
      </c>
    </row>
    <row r="218" spans="1:7" x14ac:dyDescent="0.3">
      <c r="A218" s="1">
        <v>42362</v>
      </c>
      <c r="B218">
        <v>9953.2099999999991</v>
      </c>
      <c r="C218">
        <f t="shared" si="12"/>
        <v>70.259999999998399</v>
      </c>
      <c r="D218">
        <f t="shared" si="13"/>
        <v>0.71092133421699388</v>
      </c>
      <c r="F218">
        <f t="shared" si="15"/>
        <v>-1.6588815511101418E-2</v>
      </c>
      <c r="G218" t="str">
        <f t="shared" si="14"/>
        <v/>
      </c>
    </row>
    <row r="219" spans="1:7" x14ac:dyDescent="0.3">
      <c r="A219" s="1">
        <v>42361</v>
      </c>
      <c r="B219">
        <v>9882.9500000000007</v>
      </c>
      <c r="C219">
        <f t="shared" si="12"/>
        <v>151.42000000000007</v>
      </c>
      <c r="D219">
        <f t="shared" si="13"/>
        <v>1.5559732128452572</v>
      </c>
      <c r="F219">
        <f t="shared" si="15"/>
        <v>7.084062018726453E-3</v>
      </c>
      <c r="G219" t="str">
        <f t="shared" si="14"/>
        <v/>
      </c>
    </row>
    <row r="220" spans="1:7" x14ac:dyDescent="0.3">
      <c r="A220" s="1">
        <v>42360</v>
      </c>
      <c r="B220">
        <v>9731.5300000000007</v>
      </c>
      <c r="C220">
        <f t="shared" si="12"/>
        <v>-15.459999999999127</v>
      </c>
      <c r="D220">
        <f t="shared" si="13"/>
        <v>-0.15861306926547711</v>
      </c>
      <c r="F220">
        <f t="shared" si="15"/>
        <v>1.5439920720515333E-2</v>
      </c>
      <c r="G220" t="str">
        <f t="shared" si="14"/>
        <v/>
      </c>
    </row>
    <row r="221" spans="1:7" x14ac:dyDescent="0.3">
      <c r="A221" s="1">
        <v>42359</v>
      </c>
      <c r="B221">
        <v>9746.99</v>
      </c>
      <c r="C221">
        <f t="shared" si="12"/>
        <v>112.57999999999993</v>
      </c>
      <c r="D221">
        <f t="shared" si="13"/>
        <v>1.168519919745993</v>
      </c>
      <c r="F221">
        <f t="shared" si="15"/>
        <v>-1.5873899296610023E-3</v>
      </c>
      <c r="G221" t="str">
        <f t="shared" si="14"/>
        <v/>
      </c>
    </row>
    <row r="222" spans="1:7" x14ac:dyDescent="0.3">
      <c r="A222" s="1">
        <v>42356</v>
      </c>
      <c r="B222">
        <v>9634.41</v>
      </c>
      <c r="C222">
        <f t="shared" si="12"/>
        <v>-32.110000000000582</v>
      </c>
      <c r="D222">
        <f t="shared" si="13"/>
        <v>-0.33217745372689012</v>
      </c>
      <c r="F222">
        <f t="shared" si="15"/>
        <v>1.1617454486892387E-2</v>
      </c>
      <c r="G222" t="str">
        <f t="shared" si="14"/>
        <v/>
      </c>
    </row>
    <row r="223" spans="1:7" x14ac:dyDescent="0.3">
      <c r="A223" s="1">
        <v>42355</v>
      </c>
      <c r="B223">
        <v>9666.52</v>
      </c>
      <c r="C223">
        <f t="shared" si="12"/>
        <v>127.86000000000058</v>
      </c>
      <c r="D223">
        <f t="shared" si="13"/>
        <v>1.3404398521385665</v>
      </c>
      <c r="F223">
        <f t="shared" si="15"/>
        <v>-3.32730387851933E-3</v>
      </c>
      <c r="G223" t="str">
        <f t="shared" si="14"/>
        <v/>
      </c>
    </row>
    <row r="224" spans="1:7" x14ac:dyDescent="0.3">
      <c r="A224" s="1">
        <v>42354</v>
      </c>
      <c r="B224">
        <v>9538.66</v>
      </c>
      <c r="C224">
        <f t="shared" si="12"/>
        <v>194.59000000000015</v>
      </c>
      <c r="D224">
        <f t="shared" si="13"/>
        <v>2.0824972415660428</v>
      </c>
      <c r="F224">
        <f t="shared" si="15"/>
        <v>1.3315354410807214E-2</v>
      </c>
      <c r="G224" t="str">
        <f t="shared" si="14"/>
        <v/>
      </c>
    </row>
    <row r="225" spans="1:7" x14ac:dyDescent="0.3">
      <c r="A225" s="1">
        <v>42353</v>
      </c>
      <c r="B225">
        <v>9344.07</v>
      </c>
      <c r="C225">
        <f t="shared" si="12"/>
        <v>28.159999999999854</v>
      </c>
      <c r="D225">
        <f t="shared" si="13"/>
        <v>0.3022785750399033</v>
      </c>
      <c r="F225">
        <f t="shared" si="15"/>
        <v>2.0611096882495076E-2</v>
      </c>
      <c r="G225" t="str">
        <f t="shared" si="14"/>
        <v/>
      </c>
    </row>
    <row r="226" spans="1:7" x14ac:dyDescent="0.3">
      <c r="A226" s="1">
        <v>42352</v>
      </c>
      <c r="B226">
        <v>9315.91</v>
      </c>
      <c r="C226">
        <f t="shared" si="12"/>
        <v>7.9099999999998545</v>
      </c>
      <c r="D226">
        <f t="shared" si="13"/>
        <v>8.4980661796302689E-2</v>
      </c>
      <c r="F226">
        <f t="shared" si="15"/>
        <v>3.0182263193639963E-3</v>
      </c>
      <c r="G226" t="str">
        <f t="shared" si="14"/>
        <v/>
      </c>
    </row>
    <row r="227" spans="1:7" x14ac:dyDescent="0.3">
      <c r="A227" s="1">
        <v>42349</v>
      </c>
      <c r="B227">
        <v>9308</v>
      </c>
      <c r="C227">
        <f t="shared" si="12"/>
        <v>-142.48999999999978</v>
      </c>
      <c r="D227">
        <f t="shared" si="13"/>
        <v>-1.5077525080710077</v>
      </c>
      <c r="F227">
        <f t="shared" si="15"/>
        <v>8.494457367573526E-4</v>
      </c>
      <c r="G227" t="str">
        <f t="shared" si="14"/>
        <v/>
      </c>
    </row>
    <row r="228" spans="1:7" x14ac:dyDescent="0.3">
      <c r="A228" s="1">
        <v>42348</v>
      </c>
      <c r="B228">
        <v>9450.49</v>
      </c>
      <c r="C228">
        <f t="shared" si="12"/>
        <v>-108.27000000000044</v>
      </c>
      <c r="D228">
        <f t="shared" si="13"/>
        <v>-1.1326782971849951</v>
      </c>
      <c r="F228">
        <f t="shared" si="15"/>
        <v>-1.5192346573197065E-2</v>
      </c>
      <c r="G228" t="str">
        <f t="shared" si="14"/>
        <v/>
      </c>
    </row>
    <row r="229" spans="1:7" x14ac:dyDescent="0.3">
      <c r="A229" s="1">
        <v>42347</v>
      </c>
      <c r="B229">
        <v>9558.76</v>
      </c>
      <c r="C229">
        <f t="shared" si="12"/>
        <v>-102.11000000000058</v>
      </c>
      <c r="D229">
        <f t="shared" si="13"/>
        <v>-1.0569441468522045</v>
      </c>
      <c r="F229">
        <f t="shared" si="15"/>
        <v>-1.1391419524401793E-2</v>
      </c>
      <c r="G229" t="str">
        <f t="shared" si="14"/>
        <v/>
      </c>
    </row>
    <row r="230" spans="1:7" x14ac:dyDescent="0.3">
      <c r="A230" s="1">
        <v>42346</v>
      </c>
      <c r="B230">
        <v>9660.8700000000008</v>
      </c>
      <c r="C230">
        <f t="shared" si="12"/>
        <v>-137.31999999999971</v>
      </c>
      <c r="D230">
        <f t="shared" si="13"/>
        <v>-1.4014833351874143</v>
      </c>
      <c r="F230">
        <f t="shared" si="15"/>
        <v>-1.062569474323523E-2</v>
      </c>
      <c r="G230" t="str">
        <f t="shared" si="14"/>
        <v/>
      </c>
    </row>
    <row r="231" spans="1:7" x14ac:dyDescent="0.3">
      <c r="A231" s="1">
        <v>42345</v>
      </c>
      <c r="B231">
        <v>9798.19</v>
      </c>
      <c r="C231">
        <f t="shared" si="12"/>
        <v>-36.090000000000146</v>
      </c>
      <c r="D231">
        <f t="shared" si="13"/>
        <v>-0.36698161939664259</v>
      </c>
      <c r="F231">
        <f t="shared" si="15"/>
        <v>-1.4113968460081245E-2</v>
      </c>
      <c r="G231" t="str">
        <f t="shared" si="14"/>
        <v/>
      </c>
    </row>
    <row r="232" spans="1:7" x14ac:dyDescent="0.3">
      <c r="A232" s="1">
        <v>42342</v>
      </c>
      <c r="B232">
        <v>9834.2800000000007</v>
      </c>
      <c r="C232">
        <f t="shared" si="12"/>
        <v>-153.55999999999949</v>
      </c>
      <c r="D232">
        <f t="shared" si="13"/>
        <v>-1.5374695629885891</v>
      </c>
      <c r="F232">
        <f t="shared" si="15"/>
        <v>-3.6765664893712506E-3</v>
      </c>
      <c r="G232" t="str">
        <f t="shared" si="14"/>
        <v/>
      </c>
    </row>
    <row r="233" spans="1:7" x14ac:dyDescent="0.3">
      <c r="A233" s="1">
        <v>42341</v>
      </c>
      <c r="B233">
        <v>9987.84</v>
      </c>
      <c r="C233">
        <f t="shared" si="12"/>
        <v>-62.520000000000437</v>
      </c>
      <c r="D233">
        <f t="shared" si="13"/>
        <v>-0.62206726923215117</v>
      </c>
      <c r="F233">
        <f t="shared" si="15"/>
        <v>-1.5494111835818098E-2</v>
      </c>
      <c r="G233" t="str">
        <f t="shared" si="14"/>
        <v/>
      </c>
    </row>
    <row r="234" spans="1:7" x14ac:dyDescent="0.3">
      <c r="A234" s="1">
        <v>42340</v>
      </c>
      <c r="B234">
        <v>10050.36</v>
      </c>
      <c r="C234">
        <f t="shared" si="12"/>
        <v>102.42000000000007</v>
      </c>
      <c r="D234">
        <f t="shared" si="13"/>
        <v>1.0295598887809945</v>
      </c>
      <c r="F234">
        <f t="shared" si="15"/>
        <v>-6.2401016929042553E-3</v>
      </c>
      <c r="G234" t="str">
        <f t="shared" si="14"/>
        <v/>
      </c>
    </row>
    <row r="235" spans="1:7" x14ac:dyDescent="0.3">
      <c r="A235" s="1">
        <v>42339</v>
      </c>
      <c r="B235">
        <v>9947.94</v>
      </c>
      <c r="C235">
        <f t="shared" si="12"/>
        <v>157.30000000000109</v>
      </c>
      <c r="D235">
        <f t="shared" si="13"/>
        <v>1.6066365426570797</v>
      </c>
      <c r="F235">
        <f t="shared" si="15"/>
        <v>1.0242960199172773E-2</v>
      </c>
      <c r="G235" t="str">
        <f t="shared" si="14"/>
        <v/>
      </c>
    </row>
    <row r="236" spans="1:7" x14ac:dyDescent="0.3">
      <c r="A236" s="1">
        <v>42338</v>
      </c>
      <c r="B236">
        <v>9790.64</v>
      </c>
      <c r="C236">
        <f t="shared" si="12"/>
        <v>-65.020000000000437</v>
      </c>
      <c r="D236">
        <f t="shared" si="13"/>
        <v>-0.65972243360668326</v>
      </c>
      <c r="F236">
        <f t="shared" si="15"/>
        <v>1.5938667324754945E-2</v>
      </c>
      <c r="G236" t="str">
        <f t="shared" si="14"/>
        <v/>
      </c>
    </row>
    <row r="237" spans="1:7" x14ac:dyDescent="0.3">
      <c r="A237" s="1">
        <v>42335</v>
      </c>
      <c r="B237">
        <v>9855.66</v>
      </c>
      <c r="C237">
        <f t="shared" si="12"/>
        <v>-252.72999999999956</v>
      </c>
      <c r="D237">
        <f t="shared" si="13"/>
        <v>-2.5002003286378898</v>
      </c>
      <c r="F237">
        <f t="shared" si="15"/>
        <v>-6.6190822077640474E-3</v>
      </c>
      <c r="G237" t="str">
        <f t="shared" si="14"/>
        <v/>
      </c>
    </row>
    <row r="238" spans="1:7" x14ac:dyDescent="0.3">
      <c r="A238" s="1">
        <v>42334</v>
      </c>
      <c r="B238">
        <v>10108.39</v>
      </c>
      <c r="C238">
        <f t="shared" si="12"/>
        <v>-19.480000000001382</v>
      </c>
      <c r="D238">
        <f t="shared" si="13"/>
        <v>-0.19234054149590565</v>
      </c>
      <c r="F238">
        <f t="shared" si="15"/>
        <v>-2.5319862639097E-2</v>
      </c>
      <c r="G238" t="str">
        <f t="shared" si="14"/>
        <v/>
      </c>
    </row>
    <row r="239" spans="1:7" x14ac:dyDescent="0.3">
      <c r="A239" s="1">
        <v>42333</v>
      </c>
      <c r="B239">
        <v>10127.870000000001</v>
      </c>
      <c r="C239">
        <f t="shared" ref="C239:C253" si="16">IF(AND(ISNUMBER(B239),ISNUMBER(B240)), (B239 - B240), "")</f>
        <v>-28.759999999998399</v>
      </c>
      <c r="D239">
        <f t="shared" ref="D239:D253" si="17">IF(AND(ISNUMBER(C239),ISNUMBER(B240)), (100*C239/B240), "")</f>
        <v>-0.28316478989584537</v>
      </c>
      <c r="F239">
        <f t="shared" si="15"/>
        <v>-1.9252575344530308E-3</v>
      </c>
      <c r="G239" t="str">
        <f t="shared" ref="G239:G253" si="18">IF(AND(ISNUMBER(F239),ISNUMBER(E240)), (100*F239/E240), "")</f>
        <v/>
      </c>
    </row>
    <row r="240" spans="1:7" x14ac:dyDescent="0.3">
      <c r="A240" s="1">
        <v>42332</v>
      </c>
      <c r="B240">
        <v>10156.629999999999</v>
      </c>
      <c r="C240">
        <f t="shared" si="16"/>
        <v>-72.800000000001091</v>
      </c>
      <c r="D240">
        <f t="shared" si="17"/>
        <v>-0.71167210685249416</v>
      </c>
      <c r="F240">
        <f t="shared" si="15"/>
        <v>-2.835664598247615E-3</v>
      </c>
      <c r="G240" t="str">
        <f t="shared" si="18"/>
        <v/>
      </c>
    </row>
    <row r="241" spans="1:7" x14ac:dyDescent="0.3">
      <c r="A241" s="1">
        <v>42331</v>
      </c>
      <c r="B241">
        <v>10229.43</v>
      </c>
      <c r="C241">
        <f t="shared" si="16"/>
        <v>-72.569999999999709</v>
      </c>
      <c r="D241">
        <f t="shared" si="17"/>
        <v>-0.70442632498543689</v>
      </c>
      <c r="F241">
        <f t="shared" si="15"/>
        <v>-7.1421657214416918E-3</v>
      </c>
      <c r="G241" t="str">
        <f t="shared" si="18"/>
        <v/>
      </c>
    </row>
    <row r="242" spans="1:7" x14ac:dyDescent="0.3">
      <c r="A242" s="1">
        <v>42328</v>
      </c>
      <c r="B242">
        <v>10302</v>
      </c>
      <c r="C242">
        <f t="shared" si="16"/>
        <v>108.88999999999942</v>
      </c>
      <c r="D242">
        <f t="shared" si="17"/>
        <v>1.0682706259424199</v>
      </c>
      <c r="F242">
        <f t="shared" ref="F242:F254" si="19">LN(B241/B242)</f>
        <v>-7.0691912072635881E-3</v>
      </c>
      <c r="G242" t="str">
        <f t="shared" si="18"/>
        <v/>
      </c>
    </row>
    <row r="243" spans="1:7" x14ac:dyDescent="0.3">
      <c r="A243" s="1">
        <v>42327</v>
      </c>
      <c r="B243">
        <v>10193.11</v>
      </c>
      <c r="C243">
        <f t="shared" si="16"/>
        <v>137.82999999999993</v>
      </c>
      <c r="D243">
        <f t="shared" si="17"/>
        <v>1.3707226452172383</v>
      </c>
      <c r="F243">
        <f t="shared" si="19"/>
        <v>1.0626049295540101E-2</v>
      </c>
      <c r="G243" t="str">
        <f t="shared" si="18"/>
        <v/>
      </c>
    </row>
    <row r="244" spans="1:7" x14ac:dyDescent="0.3">
      <c r="A244" s="1">
        <v>42326</v>
      </c>
      <c r="B244">
        <v>10055.280000000001</v>
      </c>
      <c r="C244">
        <f t="shared" si="16"/>
        <v>-18.149999999999636</v>
      </c>
      <c r="D244">
        <f t="shared" si="17"/>
        <v>-0.18017696057846866</v>
      </c>
      <c r="F244">
        <f t="shared" si="19"/>
        <v>1.3614132168587112E-2</v>
      </c>
      <c r="G244" t="str">
        <f t="shared" si="18"/>
        <v/>
      </c>
    </row>
    <row r="245" spans="1:7" x14ac:dyDescent="0.3">
      <c r="A245" s="1">
        <v>42325</v>
      </c>
      <c r="B245">
        <v>10073.43</v>
      </c>
      <c r="C245">
        <f t="shared" si="16"/>
        <v>94.729999999999563</v>
      </c>
      <c r="D245">
        <f t="shared" si="17"/>
        <v>0.94932205597923136</v>
      </c>
      <c r="F245">
        <f t="shared" si="19"/>
        <v>-1.803394745018574E-3</v>
      </c>
      <c r="G245" t="str">
        <f t="shared" si="18"/>
        <v/>
      </c>
    </row>
    <row r="246" spans="1:7" x14ac:dyDescent="0.3">
      <c r="A246" s="1">
        <v>42324</v>
      </c>
      <c r="B246">
        <v>9978.7000000000007</v>
      </c>
      <c r="C246">
        <f t="shared" si="16"/>
        <v>-202.76999999999862</v>
      </c>
      <c r="D246">
        <f t="shared" si="17"/>
        <v>-1.9915591756396536</v>
      </c>
      <c r="F246">
        <f t="shared" si="19"/>
        <v>9.4484431065928326E-3</v>
      </c>
      <c r="G246" t="str">
        <f t="shared" si="18"/>
        <v/>
      </c>
    </row>
    <row r="247" spans="1:7" x14ac:dyDescent="0.3">
      <c r="A247" s="1">
        <v>42321</v>
      </c>
      <c r="B247">
        <v>10181.469999999999</v>
      </c>
      <c r="C247">
        <f t="shared" si="16"/>
        <v>-227.46000000000095</v>
      </c>
      <c r="D247">
        <f t="shared" si="17"/>
        <v>-2.1852390207254824</v>
      </c>
      <c r="F247">
        <f t="shared" si="19"/>
        <v>-2.0116580165749236E-2</v>
      </c>
      <c r="G247" t="str">
        <f t="shared" si="18"/>
        <v/>
      </c>
    </row>
    <row r="248" spans="1:7" x14ac:dyDescent="0.3">
      <c r="A248" s="1">
        <v>42320</v>
      </c>
      <c r="B248">
        <v>10408.93</v>
      </c>
      <c r="C248">
        <f t="shared" si="16"/>
        <v>163.39999999999964</v>
      </c>
      <c r="D248">
        <f t="shared" si="17"/>
        <v>1.5948418481035107</v>
      </c>
      <c r="F248">
        <f t="shared" si="19"/>
        <v>-2.2094690077714592E-2</v>
      </c>
      <c r="G248" t="str">
        <f t="shared" si="18"/>
        <v/>
      </c>
    </row>
    <row r="249" spans="1:7" x14ac:dyDescent="0.3">
      <c r="A249" s="1">
        <v>42319</v>
      </c>
      <c r="B249">
        <v>10245.530000000001</v>
      </c>
      <c r="C249">
        <f t="shared" si="16"/>
        <v>-69.209999999999127</v>
      </c>
      <c r="D249">
        <f t="shared" si="17"/>
        <v>-0.67098152740640216</v>
      </c>
      <c r="F249">
        <f t="shared" si="19"/>
        <v>1.5822578655910392E-2</v>
      </c>
      <c r="G249" t="str">
        <f t="shared" si="18"/>
        <v/>
      </c>
    </row>
    <row r="250" spans="1:7" x14ac:dyDescent="0.3">
      <c r="A250" s="1">
        <v>42318</v>
      </c>
      <c r="B250">
        <v>10314.74</v>
      </c>
      <c r="C250">
        <f t="shared" si="16"/>
        <v>-191.67000000000007</v>
      </c>
      <c r="D250">
        <f t="shared" si="17"/>
        <v>-1.8243148706361172</v>
      </c>
      <c r="F250">
        <f t="shared" si="19"/>
        <v>-6.7324272896287837E-3</v>
      </c>
      <c r="G250" t="str">
        <f t="shared" si="18"/>
        <v/>
      </c>
    </row>
    <row r="251" spans="1:7" x14ac:dyDescent="0.3">
      <c r="A251" s="1">
        <v>42317</v>
      </c>
      <c r="B251">
        <v>10506.41</v>
      </c>
      <c r="C251">
        <f t="shared" si="16"/>
        <v>-49.559999999999491</v>
      </c>
      <c r="D251">
        <f t="shared" si="17"/>
        <v>-0.46949735552487826</v>
      </c>
      <c r="F251">
        <f t="shared" si="19"/>
        <v>-1.8411606894292984E-2</v>
      </c>
      <c r="G251" t="str">
        <f t="shared" si="18"/>
        <v/>
      </c>
    </row>
    <row r="252" spans="1:7" x14ac:dyDescent="0.3">
      <c r="A252" s="1">
        <v>42314</v>
      </c>
      <c r="B252">
        <v>10555.97</v>
      </c>
      <c r="C252">
        <f t="shared" si="16"/>
        <v>-61.700000000000728</v>
      </c>
      <c r="D252">
        <f t="shared" si="17"/>
        <v>-0.58110677766403296</v>
      </c>
      <c r="F252">
        <f t="shared" si="19"/>
        <v>-4.7060295622713228E-3</v>
      </c>
      <c r="G252" t="str">
        <f t="shared" si="18"/>
        <v/>
      </c>
    </row>
    <row r="253" spans="1:7" x14ac:dyDescent="0.3">
      <c r="A253" s="1">
        <v>42313</v>
      </c>
      <c r="B253">
        <v>10617.67</v>
      </c>
      <c r="C253">
        <f t="shared" si="16"/>
        <v>56.930000000000291</v>
      </c>
      <c r="D253">
        <f t="shared" si="17"/>
        <v>0.53907207260097578</v>
      </c>
      <c r="F253">
        <f t="shared" si="19"/>
        <v>-5.8280177277667119E-3</v>
      </c>
      <c r="G253" t="str">
        <f t="shared" si="18"/>
        <v/>
      </c>
    </row>
    <row r="254" spans="1:7" x14ac:dyDescent="0.3">
      <c r="A254" s="1">
        <v>42312</v>
      </c>
      <c r="B254">
        <v>10560.74</v>
      </c>
      <c r="C254" t="str">
        <f>IF(AND(ISNUMBER(B254),ISNUMBER(#REF!)), (B254 -#REF!), "")</f>
        <v/>
      </c>
      <c r="D254" t="str">
        <f>IF(AND(ISNUMBER(C254),ISNUMBER(#REF!)), (100*C254/#REF!), "")</f>
        <v/>
      </c>
      <c r="F254">
        <f t="shared" si="19"/>
        <v>5.3762427987053083E-3</v>
      </c>
      <c r="G254" t="str">
        <f>IF(AND(ISNUMBER(F254),ISNUMBER(#REF!)), (100*F254/#REF!), "")</f>
        <v/>
      </c>
    </row>
  </sheetData>
  <phoneticPr fontId="19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HongDG</cp:lastModifiedBy>
  <dcterms:created xsi:type="dcterms:W3CDTF">2013-04-03T15:49:21Z</dcterms:created>
  <dcterms:modified xsi:type="dcterms:W3CDTF">2016-12-09T12:39:22Z</dcterms:modified>
</cp:coreProperties>
</file>