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DA\Desktop\dhwtest\pyapitest\vscode\"/>
    </mc:Choice>
  </mc:AlternateContent>
  <xr:revisionPtr revIDLastSave="0" documentId="13_ncr:1_{25A46E9C-FD19-44AC-AE46-FF51DF327991}" xr6:coauthVersionLast="44" xr6:coauthVersionMax="44" xr10:uidLastSave="{00000000-0000-0000-0000-000000000000}"/>
  <bookViews>
    <workbookView xWindow="28680" yWindow="-120" windowWidth="29040" windowHeight="15990" activeTab="1" xr2:uid="{00000000-000D-0000-FFFF-FFFF00000000}"/>
  </bookViews>
  <sheets>
    <sheet name="META_관측지점정보_20200625135713" sheetId="1" r:id="rId1"/>
    <sheet name="Sheet1" sheetId="2" r:id="rId2"/>
  </sheets>
  <definedNames>
    <definedName name="_xlnm._FilterDatabase" localSheetId="0" hidden="1">META_관측지점정보_20200625135713!$A$1:$P$106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3" i="1"/>
</calcChain>
</file>

<file path=xl/sharedStrings.xml><?xml version="1.0" encoding="utf-8"?>
<sst xmlns="http://schemas.openxmlformats.org/spreadsheetml/2006/main" count="495" uniqueCount="339">
  <si>
    <t>지점</t>
  </si>
  <si>
    <t>시작일</t>
  </si>
  <si>
    <t>종료일</t>
  </si>
  <si>
    <t>지점명</t>
  </si>
  <si>
    <t>지점주소</t>
  </si>
  <si>
    <t>관리관서</t>
  </si>
  <si>
    <t>위도</t>
  </si>
  <si>
    <t>경도</t>
  </si>
  <si>
    <t>노장해발고도(m)</t>
  </si>
  <si>
    <t>기압계(관측장비지상높이(m))</t>
  </si>
  <si>
    <t>기온계(관측장비지상높이(m))</t>
  </si>
  <si>
    <t>풍속계(관측장비지상높이(m))</t>
  </si>
  <si>
    <t>강우계(관측장비지상높이(m))</t>
  </si>
  <si>
    <t>속초</t>
  </si>
  <si>
    <t xml:space="preserve">강원도 고성군토성면 봉포5길9 속초자동기상관측소 </t>
  </si>
  <si>
    <t>속초기상대(90)</t>
  </si>
  <si>
    <t>북춘천</t>
  </si>
  <si>
    <t>강원도 춘천시신북읍 산천리264(장본1길 12) 춘천기상대</t>
  </si>
  <si>
    <t>춘천기상대(101)</t>
  </si>
  <si>
    <t>철원</t>
  </si>
  <si>
    <t>강원도 철원군갈말읍 명성로179번길 26 철원자동기상관측소</t>
  </si>
  <si>
    <t>동두천</t>
  </si>
  <si>
    <t xml:space="preserve">경기도 동두천시방죽로 16-47동두천서비스센터  </t>
  </si>
  <si>
    <t>수도권기상청(119)</t>
  </si>
  <si>
    <t>파주</t>
  </si>
  <si>
    <t xml:space="preserve">경기도 파주시문산읍 마정로46-29(파주기상대)  </t>
  </si>
  <si>
    <t>대관령</t>
  </si>
  <si>
    <t xml:space="preserve">강원도 평창군대관령면 경강로5372 대관령자동기상관측소 </t>
  </si>
  <si>
    <t>대관령기상대(100)</t>
  </si>
  <si>
    <t>춘천</t>
  </si>
  <si>
    <t xml:space="preserve">강원도 춘천시충열로 91번길12 춘천자동기상관측소 </t>
  </si>
  <si>
    <t>백령도</t>
  </si>
  <si>
    <t xml:space="preserve">인천광역시 옹진군백령면 진촌리1031  </t>
  </si>
  <si>
    <t>백령도기상대(102)</t>
  </si>
  <si>
    <t>북강릉</t>
  </si>
  <si>
    <t xml:space="preserve">강원도 강릉시사천면 과학단지로130 강원지방기상청 </t>
  </si>
  <si>
    <t>강릉(구 105)</t>
  </si>
  <si>
    <t>강릉</t>
  </si>
  <si>
    <t xml:space="preserve">강원도 강릉시용강동 63-20강릉자동기상관측소  </t>
  </si>
  <si>
    <t>동해</t>
  </si>
  <si>
    <t xml:space="preserve">강원도 동해시중앙로 31동해자동기상관측소  </t>
  </si>
  <si>
    <t>동해기상대(106)</t>
  </si>
  <si>
    <t>서울</t>
  </si>
  <si>
    <t xml:space="preserve">서울특별시 종로구송월길 52서울기상관측소  </t>
  </si>
  <si>
    <t>서울기상관측소(108)</t>
  </si>
  <si>
    <t>인천</t>
  </si>
  <si>
    <t xml:space="preserve">인천광역시 중구전동 25번지인천기상대  </t>
  </si>
  <si>
    <t>인천기상대(112)</t>
  </si>
  <si>
    <t>원주</t>
  </si>
  <si>
    <t xml:space="preserve">강원도 원주시단구로 159원주자동기상관측소  </t>
  </si>
  <si>
    <t>원주기상대(114)</t>
  </si>
  <si>
    <t>울릉도</t>
  </si>
  <si>
    <t xml:space="preserve">경상북도 울릉군울릉읍 무릉길227-75 울릉도관측소 </t>
  </si>
  <si>
    <t>울릉도기상대(115)</t>
  </si>
  <si>
    <t>수원</t>
  </si>
  <si>
    <t xml:space="preserve">경기도 수원시권선구 권선로276  </t>
  </si>
  <si>
    <t>영월</t>
  </si>
  <si>
    <t xml:space="preserve">강원도 영월군영월읍 영월로1894-25 영월지역기상서비스센터 </t>
  </si>
  <si>
    <t>영월기상대(121)</t>
  </si>
  <si>
    <t>충주</t>
  </si>
  <si>
    <t xml:space="preserve">충청북도 충주시안림로 55(안림동 521-5번지) </t>
  </si>
  <si>
    <t>청주기상대(131)</t>
  </si>
  <si>
    <t>서산</t>
  </si>
  <si>
    <t xml:space="preserve">충청남도 서산시수석1길 124-1  </t>
  </si>
  <si>
    <t>홍성기상대(서산 129)</t>
  </si>
  <si>
    <t>울진</t>
  </si>
  <si>
    <t xml:space="preserve">경상북도 울진군울진읍 현내항길157 울진지역기상서비스센터 </t>
  </si>
  <si>
    <t>대구(구 143)</t>
  </si>
  <si>
    <t>청주</t>
  </si>
  <si>
    <t xml:space="preserve">충청북도 청주시흥덕구 공단로76 청주기상지청 </t>
  </si>
  <si>
    <t>대전</t>
  </si>
  <si>
    <t>대전광역시 유성구대학로 383(대전광역시 유성구 구성동22)</t>
  </si>
  <si>
    <t>대전지방기상청(133)</t>
  </si>
  <si>
    <t>추풍령</t>
  </si>
  <si>
    <t xml:space="preserve">충청북도 영동군추풍령면 관리길25-15 추풍령지역기상서비스센터 </t>
  </si>
  <si>
    <t>안동</t>
  </si>
  <si>
    <t xml:space="preserve">경상북도 안동시열루재1길 16(운안동433-1) 안동기상대 </t>
  </si>
  <si>
    <t>안동기상대(136)</t>
  </si>
  <si>
    <t>상주</t>
  </si>
  <si>
    <t xml:space="preserve">경상북도 상주시남산2길 322상주지역기상서비스센터  </t>
  </si>
  <si>
    <t>포항</t>
  </si>
  <si>
    <t xml:space="preserve">경상북도 포항시남구 송도로70 포항관측소 </t>
  </si>
  <si>
    <t>포항기상대(138)</t>
  </si>
  <si>
    <t>군산</t>
  </si>
  <si>
    <t xml:space="preserve">전라북도 군산시내흥동 425-10호군산지역기상서비스센터  </t>
  </si>
  <si>
    <t>전주기상대(146)</t>
  </si>
  <si>
    <t>대구</t>
  </si>
  <si>
    <t xml:space="preserve">대구광역시 동구효동로2길 10대구기상지청  </t>
  </si>
  <si>
    <t>전주</t>
  </si>
  <si>
    <t xml:space="preserve">전라북도 전주시덕진구 상가마을길25 전주기상지청 </t>
  </si>
  <si>
    <t>울산</t>
  </si>
  <si>
    <t xml:space="preserve">울산광역시 중구달빛로 65-26(약사동)울산기상대  </t>
  </si>
  <si>
    <t>울산기상대(152)</t>
  </si>
  <si>
    <t>창원</t>
  </si>
  <si>
    <t xml:space="preserve">경상남도 창원시마산합포구 가포순환로172 창원기상대 </t>
  </si>
  <si>
    <t>창원기상대(155)</t>
  </si>
  <si>
    <t>광주</t>
  </si>
  <si>
    <t xml:space="preserve">광주광역시 북구운암동 산1번지  </t>
  </si>
  <si>
    <t>광주지방기상청(156)</t>
  </si>
  <si>
    <t>부산</t>
  </si>
  <si>
    <t xml:space="preserve">부산광역시 중구복병산길 32번길43962 부산기상관측소 </t>
  </si>
  <si>
    <t>부산지방기상청(159)</t>
  </si>
  <si>
    <t>통영</t>
  </si>
  <si>
    <t xml:space="preserve">경상남도 통영시망일1길 67통영지역기상서비스센터  </t>
  </si>
  <si>
    <t>목포</t>
  </si>
  <si>
    <t xml:space="preserve">전라남도 목포시연산동 726-3번지목포기상대  </t>
  </si>
  <si>
    <t>목포기상대(165)</t>
  </si>
  <si>
    <t>여수</t>
  </si>
  <si>
    <t xml:space="preserve">전라남도 여수시고소동 304  </t>
  </si>
  <si>
    <t>여수기상대(168)</t>
  </si>
  <si>
    <t>흑산도</t>
  </si>
  <si>
    <t>전라남도 신안군흑산면 예리3길 21-90 흑산도관측소</t>
  </si>
  <si>
    <t>흑산도기상대(169)</t>
  </si>
  <si>
    <t>완도</t>
  </si>
  <si>
    <t>전라남도 완도군군외면 청해진로795-3 (불목리 26)</t>
  </si>
  <si>
    <t>고창</t>
  </si>
  <si>
    <t xml:space="preserve">전라북도 고창군대산면 매산리399-13  </t>
  </si>
  <si>
    <t>순천</t>
  </si>
  <si>
    <t xml:space="preserve">전라남도 순천시승주읍 평중리230번지 순천지역기상서비스센터 </t>
  </si>
  <si>
    <t>홍성</t>
  </si>
  <si>
    <t xml:space="preserve">충청남도 홍성군홍북읍 신경리872(홍성기상대)  </t>
  </si>
  <si>
    <t>제주</t>
  </si>
  <si>
    <t xml:space="preserve">제주특별자치도 제주시동문로 9길43843 제주지방기상청 </t>
  </si>
  <si>
    <t>제주지방기상청(184)</t>
  </si>
  <si>
    <t>고산</t>
  </si>
  <si>
    <t xml:space="preserve">제주특별자치도 제주시한경면 노을해안로1013-70 고산레이더관측소 </t>
  </si>
  <si>
    <t>성산</t>
  </si>
  <si>
    <t xml:space="preserve">제주특별자치도 서귀포시성산읍 신난로11 성산레이더관측소 </t>
  </si>
  <si>
    <t>서귀포</t>
  </si>
  <si>
    <t xml:space="preserve">제주특별자치도 서귀포시태평로 439번길17 서귀포관측소 </t>
  </si>
  <si>
    <t>진주</t>
  </si>
  <si>
    <t xml:space="preserve">경상남도 진주시남강로 43진주지역기상서비스센터  </t>
  </si>
  <si>
    <t>강화</t>
  </si>
  <si>
    <t xml:space="preserve">인천광역시 강화군불은면 삼성리811-1 강화기상관측소 </t>
  </si>
  <si>
    <t>양평</t>
  </si>
  <si>
    <t>경기도 양평군양평읍 시민로20번길 43844 양평자동기상관측소</t>
  </si>
  <si>
    <t>이천</t>
  </si>
  <si>
    <t>경기도 이천시부발읍 대산로546번길 8 이천기상서비스센터</t>
  </si>
  <si>
    <t>인제</t>
  </si>
  <si>
    <t>강원도 인제군인제읍 비봉로44번길 93 인제자동기상관측소</t>
  </si>
  <si>
    <t>인제자동기상관측소(211)</t>
  </si>
  <si>
    <t>홍천</t>
  </si>
  <si>
    <t xml:space="preserve">강원도 홍천군홍천읍 연봉동로27 홍천자동기상관측소 </t>
  </si>
  <si>
    <t>태백</t>
  </si>
  <si>
    <t xml:space="preserve">강원도 태백시문예1길 45태백자동기상관측소  </t>
  </si>
  <si>
    <t>태백자동기상관측소(216)</t>
  </si>
  <si>
    <t>정선군</t>
  </si>
  <si>
    <t xml:space="preserve">강원도 정선군정선읍 북실리773-7 정선공동기상관측소 </t>
  </si>
  <si>
    <t>제천</t>
  </si>
  <si>
    <t>충청북도 제천시대학로 123(신월동 348번지) 제천기상관측소</t>
  </si>
  <si>
    <t>보은</t>
  </si>
  <si>
    <t xml:space="preserve">충청북도 보은군보은읍 성주길57 보은자동기상관측소 </t>
  </si>
  <si>
    <t>천안</t>
  </si>
  <si>
    <t xml:space="preserve">충청남도 천안시동남구 병천면병천리 263-3(천안지역기상서비스센터) </t>
  </si>
  <si>
    <t>보령</t>
  </si>
  <si>
    <t xml:space="preserve">충청남도 보령시대해로 450보령지역기상서비스센터  </t>
  </si>
  <si>
    <t>부여</t>
  </si>
  <si>
    <t xml:space="preserve">충청남도 부여군부여읍 금성로63 부여기상관측소 </t>
  </si>
  <si>
    <t>금산</t>
  </si>
  <si>
    <t xml:space="preserve">충청남도 금산군금산읍 비단로410-8 금산자동기상관측소 </t>
  </si>
  <si>
    <t>세종</t>
  </si>
  <si>
    <t xml:space="preserve">세종특별자치시 새롬동산 61  </t>
  </si>
  <si>
    <t>부안</t>
  </si>
  <si>
    <t xml:space="preserve">전라북도 부안군행안면 역리315-1번지 부안기상관측소 </t>
  </si>
  <si>
    <t>임실</t>
  </si>
  <si>
    <t xml:space="preserve">전라북도 임실군임실읍 운수로58임실자동기상관측소  </t>
  </si>
  <si>
    <t>정읍</t>
  </si>
  <si>
    <t xml:space="preserve">전라북도 정읍시서부산업도로 168-43국립전북기상과학관  </t>
  </si>
  <si>
    <t>남원</t>
  </si>
  <si>
    <t xml:space="preserve">전라북도 남원시춘향로 74-32남원지역기상서비스센터  </t>
  </si>
  <si>
    <t>장수</t>
  </si>
  <si>
    <t xml:space="preserve">전라북도 장수군장수읍 선창리373-3 (장수자동관측소) </t>
  </si>
  <si>
    <t>고창군</t>
  </si>
  <si>
    <t xml:space="preserve">전라북도 고창군고창군 중거리당산로27364 상하수도사업소 </t>
  </si>
  <si>
    <t>영광군</t>
  </si>
  <si>
    <t xml:space="preserve">전라남도 영광군복호로 7영광군 현장방사능방재지휘센터 </t>
  </si>
  <si>
    <t>김해시</t>
  </si>
  <si>
    <t xml:space="preserve">경상남도 김해시부원동 121번지  </t>
  </si>
  <si>
    <t>순창군</t>
  </si>
  <si>
    <t xml:space="preserve">전라북도 순창군순창읍 교성리258 순창군공설운동장 </t>
  </si>
  <si>
    <t>북창원</t>
  </si>
  <si>
    <t xml:space="preserve">경상남도 창원시성산구 외동반림로93 외동배수지 </t>
  </si>
  <si>
    <t>양산시</t>
  </si>
  <si>
    <t xml:space="preserve">경상남도 양산시동면 강변로54 수질정화공원 </t>
  </si>
  <si>
    <t>보성군</t>
  </si>
  <si>
    <t xml:space="preserve">전라남도 보성군득량면 예당리3046-2번지  </t>
  </si>
  <si>
    <t>강진군</t>
  </si>
  <si>
    <t>전라남도 강진군강진읍 금릉1길48 전남수산기술사업소 강진지소</t>
  </si>
  <si>
    <t>장흥</t>
  </si>
  <si>
    <t xml:space="preserve">전라남도 장흥군장흥읍 축내리271-11  </t>
  </si>
  <si>
    <t>해남</t>
  </si>
  <si>
    <t xml:space="preserve">전라남도 해남군해남읍 남천리175-1 해남자동기상관측소 </t>
  </si>
  <si>
    <t>고흥</t>
  </si>
  <si>
    <t xml:space="preserve">전라남도 고흥군고흥읍 행정리483-1번지  </t>
  </si>
  <si>
    <t>의령군</t>
  </si>
  <si>
    <t xml:space="preserve">경상남도 의령군의합대로 44-54의령종합환경관리사업소  </t>
  </si>
  <si>
    <t>함양군</t>
  </si>
  <si>
    <t xml:space="preserve">경상남도 함양군함양읍 용평리915-202  </t>
  </si>
  <si>
    <t>광양시</t>
  </si>
  <si>
    <t xml:space="preserve">전라남도 광양시중동 산109-3  </t>
  </si>
  <si>
    <t>진도군</t>
  </si>
  <si>
    <t xml:space="preserve">전라남도 진도군진도읍 남동리291  </t>
  </si>
  <si>
    <t>봉화</t>
  </si>
  <si>
    <t xml:space="preserve">경상북도 봉화군춘양면 서동길59 봉화자동기상관측소 </t>
  </si>
  <si>
    <t>영주</t>
  </si>
  <si>
    <t>경상북도 영주시풍기읍 남원로178(성내리 240-55) 영주자동기상관측소</t>
  </si>
  <si>
    <t>문경</t>
  </si>
  <si>
    <t xml:space="preserve">경상북도 문경시유곡불정로 223문경자동기상관측소  </t>
  </si>
  <si>
    <t>청송군</t>
  </si>
  <si>
    <t>경상북도 청송군청송읍 길안청송로1591-9(덕리 519-1) 청송군공동협력기상관측소</t>
  </si>
  <si>
    <t>영덕</t>
  </si>
  <si>
    <t xml:space="preserve">경상북도 영덕군영해면 318만세길90-19 영덕자동기상관측소 </t>
  </si>
  <si>
    <t>의성</t>
  </si>
  <si>
    <t xml:space="preserve">경상북도 의성군의성읍 홍술로89-14 의성자동기상관측소 </t>
  </si>
  <si>
    <t>구미</t>
  </si>
  <si>
    <t xml:space="preserve">경상북도 구미시원남로2길 16구미지역기상서비스센터  </t>
  </si>
  <si>
    <t>영천</t>
  </si>
  <si>
    <t xml:space="preserve">경상북도 영천시망정3길 35영천기상관측소  </t>
  </si>
  <si>
    <t>경주시</t>
  </si>
  <si>
    <t xml:space="preserve">경상북도 경주시서라벌대로336-20 탑동정수장  </t>
  </si>
  <si>
    <t>거창</t>
  </si>
  <si>
    <t xml:space="preserve">경상남도 거창군거창읍 수남로2117 거창지역기상서비스센터 </t>
  </si>
  <si>
    <t>합천</t>
  </si>
  <si>
    <t xml:space="preserve">경상남도 합천군합천읍 동서로164번 합천자동기상관측소 </t>
  </si>
  <si>
    <t>밀양</t>
  </si>
  <si>
    <t xml:space="preserve">경상남도 밀양시점필재로 5밀양자동기상관측소  </t>
  </si>
  <si>
    <t>산청</t>
  </si>
  <si>
    <t>경상남도 산청군산청읍 꽃봉산로133번길 3 산청관측소</t>
  </si>
  <si>
    <t>거제</t>
  </si>
  <si>
    <t xml:space="preserve">경상남도 거제시장평2로 2길47 거제기상관측소 </t>
  </si>
  <si>
    <t>남해</t>
  </si>
  <si>
    <t xml:space="preserve">경상남도 남해군이동면 남해대로2423 남해자동기상관측소 </t>
  </si>
  <si>
    <t>강원도</t>
    <phoneticPr fontId="18" type="noConversion"/>
  </si>
  <si>
    <t>경기도</t>
    <phoneticPr fontId="18" type="noConversion"/>
  </si>
  <si>
    <t>경상남도</t>
    <phoneticPr fontId="18" type="noConversion"/>
  </si>
  <si>
    <t>경상북도</t>
    <phoneticPr fontId="18" type="noConversion"/>
  </si>
  <si>
    <t>광역시/특별시</t>
    <phoneticPr fontId="18" type="noConversion"/>
  </si>
  <si>
    <t>전라남도</t>
    <phoneticPr fontId="18" type="noConversion"/>
  </si>
  <si>
    <t>전라북도</t>
    <phoneticPr fontId="18" type="noConversion"/>
  </si>
  <si>
    <t>제주도</t>
    <phoneticPr fontId="18" type="noConversion"/>
  </si>
  <si>
    <t>충청남도</t>
    <phoneticPr fontId="18" type="noConversion"/>
  </si>
  <si>
    <t>충청북도</t>
    <phoneticPr fontId="18" type="noConversion"/>
  </si>
  <si>
    <t>광역/특별시</t>
    <phoneticPr fontId="18" type="noConversion"/>
  </si>
  <si>
    <t>전락북도</t>
    <phoneticPr fontId="18" type="noConversion"/>
  </si>
  <si>
    <t>강원도 북강릉(104)</t>
  </si>
  <si>
    <t>강원도 강릉(105)</t>
  </si>
  <si>
    <t>강원도 속초(90)</t>
  </si>
  <si>
    <t>강원도 동해(106)</t>
  </si>
  <si>
    <t>강원도 영월(121)</t>
  </si>
  <si>
    <t>강원도 원주(114)</t>
  </si>
  <si>
    <t>강원도 인제(211)</t>
  </si>
  <si>
    <t>강원도 정선군(217)</t>
  </si>
  <si>
    <t>강원도 철원(95)</t>
  </si>
  <si>
    <t>강원도 북춘천(93)</t>
  </si>
  <si>
    <t>강원도 춘천(101)</t>
  </si>
  <si>
    <t>강원도 태백(216)</t>
  </si>
  <si>
    <t>강원도 대관령(100)</t>
  </si>
  <si>
    <t>강원도 홍천(212)</t>
  </si>
  <si>
    <t>경기도 동두천(98)</t>
  </si>
  <si>
    <t>경기도 수원(119)</t>
  </si>
  <si>
    <t>경기도 양평(202)</t>
  </si>
  <si>
    <t>경기도 이천(203)</t>
  </si>
  <si>
    <t>경기도 파주(99)</t>
  </si>
  <si>
    <t>경상남도 거제(294)</t>
  </si>
  <si>
    <t>경상남도 거창(284)</t>
  </si>
  <si>
    <t>경상남도 김해시(253)</t>
  </si>
  <si>
    <t>경상남도 남해(295)</t>
  </si>
  <si>
    <t>경상남도 밀양(288)</t>
  </si>
  <si>
    <t>경상남도 산청(289)</t>
  </si>
  <si>
    <t>경상남도 양산시(257)</t>
  </si>
  <si>
    <t>경상남도 의령군(263)</t>
  </si>
  <si>
    <t>경상남도 진주(192)</t>
  </si>
  <si>
    <t>경상남도 창원(155)</t>
  </si>
  <si>
    <t>경상남도 북창원(255)</t>
  </si>
  <si>
    <t>경상남도 통영(162)</t>
  </si>
  <si>
    <t>경상남도 함양군(264)</t>
  </si>
  <si>
    <t>경상남도 합천(285)</t>
  </si>
  <si>
    <t>경상북도 경주시(283)</t>
  </si>
  <si>
    <t>경상북도 구미(279)</t>
  </si>
  <si>
    <t>경상북도 문경(273)</t>
  </si>
  <si>
    <t>경상북도 봉화(271)</t>
  </si>
  <si>
    <t>경상북도 상주(137)</t>
  </si>
  <si>
    <t>경상북도 안동(136)</t>
  </si>
  <si>
    <t>경상북도 영덕(277)</t>
  </si>
  <si>
    <t>경상북도 영주(272)</t>
  </si>
  <si>
    <t>경상북도 영천(281)</t>
  </si>
  <si>
    <t>경상북도 울릉도(115)</t>
  </si>
  <si>
    <t>경상북도 울진(130)</t>
  </si>
  <si>
    <t>경상북도 의성(278)</t>
  </si>
  <si>
    <t>경상북도 청송군(276)</t>
  </si>
  <si>
    <t>경상북도 포항(138)</t>
  </si>
  <si>
    <t>광역/특별시 광주(156)</t>
  </si>
  <si>
    <t>광역/특별시 대구(143)</t>
  </si>
  <si>
    <t>광역/특별시 대전(133)</t>
  </si>
  <si>
    <t>광역/특별시 부산(159)</t>
  </si>
  <si>
    <t>광역/특별시 서울(108)</t>
  </si>
  <si>
    <t>광역/특별시 세종(239)</t>
  </si>
  <si>
    <t>광역/특별시 울산(152)</t>
  </si>
  <si>
    <t>광역/특별시 강화(201)</t>
  </si>
  <si>
    <t>광역/특별시 백령도(102)</t>
  </si>
  <si>
    <t>광역/특별시 인천(112)</t>
  </si>
  <si>
    <t>전라남도 강진군(259)</t>
  </si>
  <si>
    <t>전라남도 고흥(262)</t>
  </si>
  <si>
    <t>전라남도 광양시(266)</t>
  </si>
  <si>
    <t>전라남도 목포(165)</t>
  </si>
  <si>
    <t>전라남도 보성군(258)</t>
  </si>
  <si>
    <t>전라남도 순천(174)</t>
  </si>
  <si>
    <t>전라남도 흑산도(169)</t>
  </si>
  <si>
    <t>전라남도 여수(168)</t>
  </si>
  <si>
    <t>전라남도 영광군(252)</t>
  </si>
  <si>
    <t>전라남도 완도(170)</t>
  </si>
  <si>
    <t>전라남도 장흥(260)</t>
  </si>
  <si>
    <t>전라남도 진도군(268)</t>
  </si>
  <si>
    <t>전라남도 해남(261)</t>
  </si>
  <si>
    <t>전락북도 고창군(251)</t>
  </si>
  <si>
    <t>전락북도 고창(172)</t>
  </si>
  <si>
    <t>전락북도 군산(140)</t>
  </si>
  <si>
    <t>전락북도 남원(247)</t>
  </si>
  <si>
    <t>전락북도 부안(243)</t>
  </si>
  <si>
    <t>전락북도 순창군(254)</t>
  </si>
  <si>
    <t>전락북도 임실(244)</t>
  </si>
  <si>
    <t>전락북도 장수(248)</t>
  </si>
  <si>
    <t>전락북도 전주(146)</t>
  </si>
  <si>
    <t>전락북도 정읍(245)</t>
  </si>
  <si>
    <t>제주도 성산(188)</t>
  </si>
  <si>
    <t>제주도 서귀포(189)</t>
  </si>
  <si>
    <t>제주도 제주(184)</t>
  </si>
  <si>
    <t>제주도 고산(185)</t>
  </si>
  <si>
    <t>충청남도 금산(238)</t>
  </si>
  <si>
    <t>충청남도 보령(235)</t>
  </si>
  <si>
    <t>충청남도 부여(236)</t>
  </si>
  <si>
    <t>충청남도 서산(129)</t>
  </si>
  <si>
    <t>충청남도 천안(232)</t>
  </si>
  <si>
    <t>충청남도 홍성(177)</t>
  </si>
  <si>
    <t>충청북도 보은(226)</t>
  </si>
  <si>
    <t>충청북도 추풍령(135)</t>
  </si>
  <si>
    <t>충청북도 제천(221)</t>
  </si>
  <si>
    <t>충청북도 청주(131)</t>
  </si>
  <si>
    <t>충청북도 충주(127)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</si>
</sst>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opLeftCell="A74" workbookViewId="0">
      <selection activeCell="G3" sqref="G3:G106"/>
    </sheetView>
  </sheetViews>
  <sheetFormatPr defaultRowHeight="16.5" x14ac:dyDescent="0.3"/>
  <cols>
    <col min="2" max="3" width="11.125" bestFit="1" customWidth="1"/>
    <col min="4" max="4" width="12.375" bestFit="1" customWidth="1"/>
    <col min="5" max="6" width="12.375" customWidth="1"/>
    <col min="7" max="7" width="23.5" bestFit="1" customWidth="1"/>
    <col min="8" max="8" width="76.75" bestFit="1" customWidth="1"/>
    <col min="9" max="9" width="30.25" bestFit="1" customWidth="1"/>
    <col min="10" max="10" width="8.5" bestFit="1" customWidth="1"/>
    <col min="11" max="11" width="9.5" bestFit="1" customWidth="1"/>
    <col min="12" max="12" width="16.25" bestFit="1" customWidth="1"/>
    <col min="13" max="16" width="28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F2" t="s">
        <v>232</v>
      </c>
    </row>
    <row r="3" spans="1:16" x14ac:dyDescent="0.3">
      <c r="A3">
        <v>104</v>
      </c>
      <c r="B3" s="1">
        <v>39657</v>
      </c>
      <c r="D3" t="s">
        <v>34</v>
      </c>
      <c r="E3" t="s">
        <v>232</v>
      </c>
      <c r="F3" t="str">
        <f>D3&amp;"("&amp;A3&amp;")"</f>
        <v>북강릉(104)</v>
      </c>
      <c r="G3" t="str">
        <f>E3&amp;" "&amp;F3</f>
        <v>강원도 북강릉(104)</v>
      </c>
      <c r="H3" t="s">
        <v>35</v>
      </c>
      <c r="I3" t="s">
        <v>36</v>
      </c>
      <c r="J3">
        <v>37.804600000000001</v>
      </c>
      <c r="K3">
        <v>128.8554</v>
      </c>
      <c r="L3">
        <v>75.239999999999995</v>
      </c>
      <c r="M3">
        <v>76.67</v>
      </c>
      <c r="N3">
        <v>1.7</v>
      </c>
      <c r="O3">
        <v>10</v>
      </c>
      <c r="P3">
        <v>1.4</v>
      </c>
    </row>
    <row r="4" spans="1:16" x14ac:dyDescent="0.3">
      <c r="A4">
        <v>105</v>
      </c>
      <c r="B4" s="1">
        <v>4294</v>
      </c>
      <c r="D4" t="s">
        <v>37</v>
      </c>
      <c r="E4" t="s">
        <v>232</v>
      </c>
      <c r="F4" t="str">
        <f>D4&amp;"("&amp;A4&amp;")"</f>
        <v>강릉(105)</v>
      </c>
      <c r="G4" t="str">
        <f t="shared" ref="G4:G67" si="0">E4&amp;" "&amp;F4</f>
        <v>강원도 강릉(105)</v>
      </c>
      <c r="H4" t="s">
        <v>38</v>
      </c>
      <c r="I4" t="s">
        <v>36</v>
      </c>
      <c r="J4">
        <v>37.7515</v>
      </c>
      <c r="K4">
        <v>128.89099999999999</v>
      </c>
      <c r="L4">
        <v>27.12</v>
      </c>
      <c r="M4">
        <v>28.22</v>
      </c>
      <c r="N4">
        <v>1.7</v>
      </c>
      <c r="O4">
        <v>10</v>
      </c>
      <c r="P4">
        <v>0.5</v>
      </c>
    </row>
    <row r="5" spans="1:16" x14ac:dyDescent="0.3">
      <c r="A5">
        <v>90</v>
      </c>
      <c r="B5" s="1">
        <v>24838</v>
      </c>
      <c r="D5" t="s">
        <v>13</v>
      </c>
      <c r="E5" t="s">
        <v>232</v>
      </c>
      <c r="F5" t="str">
        <f>D5&amp;"("&amp;A5&amp;")"</f>
        <v>속초(90)</v>
      </c>
      <c r="G5" t="str">
        <f t="shared" si="0"/>
        <v>강원도 속초(90)</v>
      </c>
      <c r="H5" t="s">
        <v>14</v>
      </c>
      <c r="I5" t="s">
        <v>15</v>
      </c>
      <c r="J5">
        <v>38.250900000000001</v>
      </c>
      <c r="K5">
        <v>128.56469999999999</v>
      </c>
      <c r="L5">
        <v>17.53</v>
      </c>
      <c r="M5">
        <v>18.73</v>
      </c>
      <c r="N5">
        <v>1.7</v>
      </c>
      <c r="O5">
        <v>10</v>
      </c>
      <c r="P5">
        <v>1.4</v>
      </c>
    </row>
    <row r="6" spans="1:16" x14ac:dyDescent="0.3">
      <c r="A6">
        <v>106</v>
      </c>
      <c r="B6" s="1">
        <v>33725</v>
      </c>
      <c r="D6" t="s">
        <v>39</v>
      </c>
      <c r="E6" t="s">
        <v>232</v>
      </c>
      <c r="F6" t="str">
        <f>D6&amp;"("&amp;A6&amp;")"</f>
        <v>동해(106)</v>
      </c>
      <c r="G6" t="str">
        <f t="shared" si="0"/>
        <v>강원도 동해(106)</v>
      </c>
      <c r="H6" t="s">
        <v>40</v>
      </c>
      <c r="I6" t="s">
        <v>41</v>
      </c>
      <c r="J6">
        <v>37.507100000000001</v>
      </c>
      <c r="K6">
        <v>129.12430000000001</v>
      </c>
      <c r="L6">
        <v>40.46</v>
      </c>
      <c r="M6">
        <v>41.66</v>
      </c>
      <c r="N6">
        <v>1.7</v>
      </c>
      <c r="O6">
        <v>10</v>
      </c>
      <c r="P6">
        <v>1.4</v>
      </c>
    </row>
    <row r="7" spans="1:16" x14ac:dyDescent="0.3">
      <c r="A7">
        <v>121</v>
      </c>
      <c r="B7" s="1">
        <v>34669</v>
      </c>
      <c r="D7" t="s">
        <v>56</v>
      </c>
      <c r="E7" t="s">
        <v>232</v>
      </c>
      <c r="F7" t="str">
        <f>D7&amp;"("&amp;A7&amp;")"</f>
        <v>영월(121)</v>
      </c>
      <c r="G7" t="str">
        <f t="shared" si="0"/>
        <v>강원도 영월(121)</v>
      </c>
      <c r="H7" t="s">
        <v>57</v>
      </c>
      <c r="I7" t="s">
        <v>58</v>
      </c>
      <c r="J7">
        <v>37.1813</v>
      </c>
      <c r="K7">
        <v>128.45740000000001</v>
      </c>
      <c r="L7">
        <v>240.85</v>
      </c>
      <c r="M7">
        <v>242.05</v>
      </c>
      <c r="N7">
        <v>1.7</v>
      </c>
      <c r="O7">
        <v>10</v>
      </c>
      <c r="P7">
        <v>1.4</v>
      </c>
    </row>
    <row r="8" spans="1:16" x14ac:dyDescent="0.3">
      <c r="A8">
        <v>114</v>
      </c>
      <c r="B8" s="1">
        <v>26182</v>
      </c>
      <c r="D8" t="s">
        <v>48</v>
      </c>
      <c r="E8" t="s">
        <v>232</v>
      </c>
      <c r="F8" t="str">
        <f>D8&amp;"("&amp;A8&amp;")"</f>
        <v>원주(114)</v>
      </c>
      <c r="G8" t="str">
        <f t="shared" si="0"/>
        <v>강원도 원주(114)</v>
      </c>
      <c r="H8" t="s">
        <v>49</v>
      </c>
      <c r="I8" t="s">
        <v>50</v>
      </c>
      <c r="J8">
        <v>37.337499999999999</v>
      </c>
      <c r="K8">
        <v>127.9466</v>
      </c>
      <c r="L8">
        <v>150.11000000000001</v>
      </c>
      <c r="M8">
        <v>151.11000000000001</v>
      </c>
      <c r="N8">
        <v>1.7</v>
      </c>
      <c r="O8">
        <v>14</v>
      </c>
      <c r="P8">
        <v>1.4</v>
      </c>
    </row>
    <row r="9" spans="1:16" x14ac:dyDescent="0.3">
      <c r="A9">
        <v>211</v>
      </c>
      <c r="B9" s="1">
        <v>26268</v>
      </c>
      <c r="D9" t="s">
        <v>138</v>
      </c>
      <c r="E9" t="s">
        <v>232</v>
      </c>
      <c r="F9" t="str">
        <f>D9&amp;"("&amp;A9&amp;")"</f>
        <v>인제(211)</v>
      </c>
      <c r="G9" t="str">
        <f t="shared" si="0"/>
        <v>강원도 인제(211)</v>
      </c>
      <c r="H9" t="s">
        <v>139</v>
      </c>
      <c r="I9" t="s">
        <v>140</v>
      </c>
      <c r="J9">
        <v>38.059899999999999</v>
      </c>
      <c r="K9">
        <v>128.1671</v>
      </c>
      <c r="L9">
        <v>201.78</v>
      </c>
      <c r="M9">
        <v>202.78</v>
      </c>
      <c r="N9">
        <v>1.5</v>
      </c>
      <c r="O9">
        <v>10</v>
      </c>
      <c r="P9">
        <v>0.5</v>
      </c>
    </row>
    <row r="10" spans="1:16" x14ac:dyDescent="0.3">
      <c r="A10">
        <v>217</v>
      </c>
      <c r="B10" s="1">
        <v>40396</v>
      </c>
      <c r="D10" t="s">
        <v>146</v>
      </c>
      <c r="E10" t="s">
        <v>232</v>
      </c>
      <c r="F10" t="str">
        <f>D10&amp;"("&amp;A10&amp;")"</f>
        <v>정선군(217)</v>
      </c>
      <c r="G10" t="str">
        <f t="shared" si="0"/>
        <v>강원도 정선군(217)</v>
      </c>
      <c r="H10" t="s">
        <v>147</v>
      </c>
      <c r="J10">
        <v>37.381500000000003</v>
      </c>
      <c r="K10">
        <v>128.64590000000001</v>
      </c>
      <c r="L10">
        <v>307.58</v>
      </c>
      <c r="M10">
        <v>309</v>
      </c>
      <c r="N10">
        <v>1.8</v>
      </c>
      <c r="O10">
        <v>10</v>
      </c>
      <c r="P10">
        <v>0.6</v>
      </c>
    </row>
    <row r="11" spans="1:16" x14ac:dyDescent="0.3">
      <c r="A11">
        <v>95</v>
      </c>
      <c r="B11" s="1">
        <v>32143</v>
      </c>
      <c r="D11" t="s">
        <v>19</v>
      </c>
      <c r="E11" t="s">
        <v>232</v>
      </c>
      <c r="F11" t="str">
        <f>D11&amp;"("&amp;A11&amp;")"</f>
        <v>철원(95)</v>
      </c>
      <c r="G11" t="str">
        <f t="shared" si="0"/>
        <v>강원도 철원(95)</v>
      </c>
      <c r="H11" t="s">
        <v>20</v>
      </c>
      <c r="I11" t="s">
        <v>18</v>
      </c>
      <c r="J11">
        <v>38.1479</v>
      </c>
      <c r="K11">
        <v>127.30419999999999</v>
      </c>
      <c r="L11">
        <v>155.47999999999999</v>
      </c>
      <c r="M11">
        <v>156.97999999999999</v>
      </c>
      <c r="N11">
        <v>1.8</v>
      </c>
      <c r="O11">
        <v>13</v>
      </c>
      <c r="P11">
        <v>1.5</v>
      </c>
    </row>
    <row r="12" spans="1:16" x14ac:dyDescent="0.3">
      <c r="A12">
        <v>93</v>
      </c>
      <c r="B12" s="1">
        <v>42644</v>
      </c>
      <c r="D12" t="s">
        <v>16</v>
      </c>
      <c r="E12" t="s">
        <v>232</v>
      </c>
      <c r="F12" t="str">
        <f>D12&amp;"("&amp;A12&amp;")"</f>
        <v>북춘천(93)</v>
      </c>
      <c r="G12" t="str">
        <f t="shared" si="0"/>
        <v>강원도 북춘천(93)</v>
      </c>
      <c r="H12" t="s">
        <v>17</v>
      </c>
      <c r="I12" t="s">
        <v>18</v>
      </c>
      <c r="J12">
        <v>37.947400000000002</v>
      </c>
      <c r="K12">
        <v>127.7544</v>
      </c>
      <c r="L12">
        <v>95.78</v>
      </c>
      <c r="M12">
        <v>96.78</v>
      </c>
      <c r="N12">
        <v>1.5</v>
      </c>
      <c r="O12">
        <v>10</v>
      </c>
      <c r="P12">
        <v>1.4</v>
      </c>
    </row>
    <row r="13" spans="1:16" x14ac:dyDescent="0.3">
      <c r="A13">
        <v>101</v>
      </c>
      <c r="B13" s="1">
        <v>24108</v>
      </c>
      <c r="D13" t="s">
        <v>29</v>
      </c>
      <c r="E13" t="s">
        <v>232</v>
      </c>
      <c r="F13" t="str">
        <f>D13&amp;"("&amp;A13&amp;")"</f>
        <v>춘천(101)</v>
      </c>
      <c r="G13" t="str">
        <f t="shared" si="0"/>
        <v>강원도 춘천(101)</v>
      </c>
      <c r="H13" t="s">
        <v>30</v>
      </c>
      <c r="I13" t="s">
        <v>18</v>
      </c>
      <c r="J13">
        <v>37.9026</v>
      </c>
      <c r="K13">
        <v>127.73569999999999</v>
      </c>
      <c r="L13">
        <v>75.819999999999993</v>
      </c>
      <c r="M13">
        <v>77.05</v>
      </c>
      <c r="N13">
        <v>1.5</v>
      </c>
      <c r="O13">
        <v>10</v>
      </c>
      <c r="P13">
        <v>1.4</v>
      </c>
    </row>
    <row r="14" spans="1:16" x14ac:dyDescent="0.3">
      <c r="A14">
        <v>216</v>
      </c>
      <c r="B14" s="1">
        <v>31260</v>
      </c>
      <c r="D14" t="s">
        <v>143</v>
      </c>
      <c r="E14" t="s">
        <v>232</v>
      </c>
      <c r="F14" t="str">
        <f>D14&amp;"("&amp;A14&amp;")"</f>
        <v>태백(216)</v>
      </c>
      <c r="G14" t="str">
        <f t="shared" si="0"/>
        <v>강원도 태백(216)</v>
      </c>
      <c r="H14" t="s">
        <v>144</v>
      </c>
      <c r="I14" t="s">
        <v>145</v>
      </c>
      <c r="J14">
        <v>37.170400000000001</v>
      </c>
      <c r="K14">
        <v>128.98929999999999</v>
      </c>
      <c r="L14">
        <v>714.45</v>
      </c>
      <c r="M14">
        <v>715.25</v>
      </c>
      <c r="N14">
        <v>1.6</v>
      </c>
      <c r="O14">
        <v>16</v>
      </c>
      <c r="P14">
        <v>0.6</v>
      </c>
    </row>
    <row r="15" spans="1:16" x14ac:dyDescent="0.3">
      <c r="A15">
        <v>100</v>
      </c>
      <c r="B15" s="1">
        <v>39028</v>
      </c>
      <c r="D15" t="s">
        <v>26</v>
      </c>
      <c r="E15" t="s">
        <v>232</v>
      </c>
      <c r="F15" t="str">
        <f>D15&amp;"("&amp;A15&amp;")"</f>
        <v>대관령(100)</v>
      </c>
      <c r="G15" t="str">
        <f t="shared" si="0"/>
        <v>강원도 대관령(100)</v>
      </c>
      <c r="H15" t="s">
        <v>27</v>
      </c>
      <c r="I15" t="s">
        <v>28</v>
      </c>
      <c r="J15">
        <v>37.677100000000003</v>
      </c>
      <c r="K15">
        <v>128.7183</v>
      </c>
      <c r="L15">
        <v>772.43</v>
      </c>
      <c r="M15">
        <v>773.43</v>
      </c>
      <c r="N15">
        <v>1.7</v>
      </c>
      <c r="O15">
        <v>10</v>
      </c>
      <c r="P15">
        <v>1.4</v>
      </c>
    </row>
    <row r="16" spans="1:16" x14ac:dyDescent="0.3">
      <c r="A16">
        <v>212</v>
      </c>
      <c r="B16" s="1">
        <v>26203</v>
      </c>
      <c r="D16" t="s">
        <v>141</v>
      </c>
      <c r="E16" t="s">
        <v>232</v>
      </c>
      <c r="F16" t="str">
        <f>D16&amp;"("&amp;A16&amp;")"</f>
        <v>홍천(212)</v>
      </c>
      <c r="G16" t="str">
        <f t="shared" si="0"/>
        <v>강원도 홍천(212)</v>
      </c>
      <c r="H16" t="s">
        <v>142</v>
      </c>
      <c r="I16" t="s">
        <v>18</v>
      </c>
      <c r="J16">
        <v>37.683599999999998</v>
      </c>
      <c r="K16">
        <v>127.88039999999999</v>
      </c>
      <c r="L16">
        <v>140.19999999999999</v>
      </c>
      <c r="M16">
        <v>141.19999999999999</v>
      </c>
      <c r="N16">
        <v>1.6</v>
      </c>
      <c r="O16">
        <v>13</v>
      </c>
      <c r="P16">
        <v>0.5</v>
      </c>
    </row>
    <row r="17" spans="1:16" x14ac:dyDescent="0.3">
      <c r="B17" s="1"/>
      <c r="F17" t="s">
        <v>233</v>
      </c>
      <c r="G17" t="str">
        <f t="shared" si="0"/>
        <v xml:space="preserve"> 경기도</v>
      </c>
    </row>
    <row r="18" spans="1:16" x14ac:dyDescent="0.3">
      <c r="A18">
        <v>98</v>
      </c>
      <c r="B18" s="1">
        <v>35827</v>
      </c>
      <c r="D18" t="s">
        <v>21</v>
      </c>
      <c r="E18" t="s">
        <v>233</v>
      </c>
      <c r="F18" t="str">
        <f>D18&amp;"("&amp;A18&amp;")"</f>
        <v>동두천(98)</v>
      </c>
      <c r="G18" t="str">
        <f t="shared" si="0"/>
        <v>경기도 동두천(98)</v>
      </c>
      <c r="H18" t="s">
        <v>22</v>
      </c>
      <c r="I18" t="s">
        <v>23</v>
      </c>
      <c r="J18">
        <v>37.901899999999998</v>
      </c>
      <c r="K18">
        <v>127.0607</v>
      </c>
      <c r="L18">
        <v>115.62</v>
      </c>
      <c r="M18">
        <v>116.74</v>
      </c>
      <c r="N18">
        <v>1.7</v>
      </c>
      <c r="O18">
        <v>10</v>
      </c>
      <c r="P18">
        <v>1</v>
      </c>
    </row>
    <row r="19" spans="1:16" x14ac:dyDescent="0.3">
      <c r="A19">
        <v>119</v>
      </c>
      <c r="B19" s="1">
        <v>43670</v>
      </c>
      <c r="D19" t="s">
        <v>54</v>
      </c>
      <c r="E19" t="s">
        <v>233</v>
      </c>
      <c r="F19" t="str">
        <f>D19&amp;"("&amp;A19&amp;")"</f>
        <v>수원(119)</v>
      </c>
      <c r="G19" t="str">
        <f t="shared" si="0"/>
        <v>경기도 수원(119)</v>
      </c>
      <c r="H19" t="s">
        <v>55</v>
      </c>
      <c r="J19">
        <v>37.2575</v>
      </c>
      <c r="K19">
        <v>126.983</v>
      </c>
      <c r="L19">
        <v>39.81</v>
      </c>
      <c r="M19">
        <v>40.81</v>
      </c>
      <c r="N19">
        <v>1.6</v>
      </c>
      <c r="O19">
        <v>18.7</v>
      </c>
      <c r="P19">
        <v>1.1000000000000001</v>
      </c>
    </row>
    <row r="20" spans="1:16" x14ac:dyDescent="0.3">
      <c r="A20">
        <v>202</v>
      </c>
      <c r="B20" s="1">
        <v>26309</v>
      </c>
      <c r="D20" t="s">
        <v>134</v>
      </c>
      <c r="E20" t="s">
        <v>233</v>
      </c>
      <c r="F20" t="str">
        <f>D20&amp;"("&amp;A20&amp;")"</f>
        <v>양평(202)</v>
      </c>
      <c r="G20" t="str">
        <f t="shared" si="0"/>
        <v>경기도 양평(202)</v>
      </c>
      <c r="H20" t="s">
        <v>135</v>
      </c>
      <c r="I20" t="s">
        <v>23</v>
      </c>
      <c r="J20">
        <v>37.488599999999998</v>
      </c>
      <c r="K20">
        <v>127.4945</v>
      </c>
      <c r="L20">
        <v>47.26</v>
      </c>
      <c r="M20">
        <v>48.76</v>
      </c>
      <c r="N20">
        <v>1.9</v>
      </c>
      <c r="O20">
        <v>10</v>
      </c>
      <c r="P20">
        <v>0.6</v>
      </c>
    </row>
    <row r="21" spans="1:16" x14ac:dyDescent="0.3">
      <c r="A21">
        <v>203</v>
      </c>
      <c r="B21" s="1">
        <v>26309</v>
      </c>
      <c r="D21" t="s">
        <v>136</v>
      </c>
      <c r="E21" t="s">
        <v>233</v>
      </c>
      <c r="F21" t="str">
        <f>D21&amp;"("&amp;A21&amp;")"</f>
        <v>이천(203)</v>
      </c>
      <c r="G21" t="str">
        <f t="shared" si="0"/>
        <v>경기도 이천(203)</v>
      </c>
      <c r="H21" t="s">
        <v>137</v>
      </c>
      <c r="I21" t="s">
        <v>23</v>
      </c>
      <c r="J21">
        <v>37.264000000000003</v>
      </c>
      <c r="K21">
        <v>127.4842</v>
      </c>
      <c r="L21">
        <v>80.09</v>
      </c>
      <c r="M21">
        <v>81.59</v>
      </c>
      <c r="N21">
        <v>1.8</v>
      </c>
      <c r="O21">
        <v>10</v>
      </c>
      <c r="P21">
        <v>0.6</v>
      </c>
    </row>
    <row r="22" spans="1:16" x14ac:dyDescent="0.3">
      <c r="A22">
        <v>99</v>
      </c>
      <c r="B22" s="1">
        <v>41569</v>
      </c>
      <c r="D22" t="s">
        <v>24</v>
      </c>
      <c r="E22" t="s">
        <v>233</v>
      </c>
      <c r="F22" t="str">
        <f>D22&amp;"("&amp;A22&amp;")"</f>
        <v>파주(99)</v>
      </c>
      <c r="G22" t="str">
        <f t="shared" si="0"/>
        <v>경기도 파주(99)</v>
      </c>
      <c r="H22" t="s">
        <v>25</v>
      </c>
      <c r="I22" t="s">
        <v>23</v>
      </c>
      <c r="J22">
        <v>37.885899999999999</v>
      </c>
      <c r="K22">
        <v>126.76649999999999</v>
      </c>
      <c r="L22">
        <v>30.59</v>
      </c>
      <c r="M22">
        <v>31.99</v>
      </c>
      <c r="N22">
        <v>1.7</v>
      </c>
      <c r="O22">
        <v>10</v>
      </c>
      <c r="P22">
        <v>1</v>
      </c>
    </row>
    <row r="23" spans="1:16" x14ac:dyDescent="0.3">
      <c r="B23" s="1"/>
      <c r="F23" t="s">
        <v>234</v>
      </c>
      <c r="G23" t="str">
        <f t="shared" si="0"/>
        <v xml:space="preserve"> 경상남도</v>
      </c>
    </row>
    <row r="24" spans="1:16" x14ac:dyDescent="0.3">
      <c r="A24">
        <v>294</v>
      </c>
      <c r="B24" s="1">
        <v>26322</v>
      </c>
      <c r="D24" t="s">
        <v>228</v>
      </c>
      <c r="E24" t="s">
        <v>234</v>
      </c>
      <c r="F24" t="str">
        <f>D24&amp;"("&amp;A24&amp;")"</f>
        <v>거제(294)</v>
      </c>
      <c r="G24" t="str">
        <f t="shared" si="0"/>
        <v>경상남도 거제(294)</v>
      </c>
      <c r="H24" t="s">
        <v>229</v>
      </c>
      <c r="I24" t="s">
        <v>101</v>
      </c>
      <c r="J24">
        <v>34.888199999999998</v>
      </c>
      <c r="K24">
        <v>128.6045</v>
      </c>
      <c r="L24">
        <v>45.4</v>
      </c>
      <c r="M24">
        <v>46.7</v>
      </c>
      <c r="N24">
        <v>1.7</v>
      </c>
      <c r="O24">
        <v>10</v>
      </c>
      <c r="P24">
        <v>0.6</v>
      </c>
    </row>
    <row r="25" spans="1:16" x14ac:dyDescent="0.3">
      <c r="A25">
        <v>284</v>
      </c>
      <c r="B25" s="1">
        <v>40606</v>
      </c>
      <c r="D25" t="s">
        <v>220</v>
      </c>
      <c r="E25" t="s">
        <v>234</v>
      </c>
      <c r="F25" t="str">
        <f>D25&amp;"("&amp;A25&amp;")"</f>
        <v>거창(284)</v>
      </c>
      <c r="G25" t="str">
        <f t="shared" si="0"/>
        <v>경상남도 거창(284)</v>
      </c>
      <c r="H25" t="s">
        <v>221</v>
      </c>
      <c r="I25" t="s">
        <v>92</v>
      </c>
      <c r="J25">
        <v>35.667400000000001</v>
      </c>
      <c r="K25">
        <v>127.90900000000001</v>
      </c>
      <c r="L25">
        <v>225.95</v>
      </c>
      <c r="M25">
        <v>227.3</v>
      </c>
      <c r="N25">
        <v>1.5</v>
      </c>
      <c r="O25">
        <v>10</v>
      </c>
      <c r="P25">
        <v>1.3</v>
      </c>
    </row>
    <row r="26" spans="1:16" x14ac:dyDescent="0.3">
      <c r="A26">
        <v>253</v>
      </c>
      <c r="B26" s="1">
        <v>39491</v>
      </c>
      <c r="D26" t="s">
        <v>176</v>
      </c>
      <c r="E26" t="s">
        <v>234</v>
      </c>
      <c r="F26" t="str">
        <f>D26&amp;"("&amp;A26&amp;")"</f>
        <v>김해시(253)</v>
      </c>
      <c r="G26" t="str">
        <f t="shared" si="0"/>
        <v>경상남도 김해시(253)</v>
      </c>
      <c r="H26" t="s">
        <v>177</v>
      </c>
      <c r="I26" t="s">
        <v>101</v>
      </c>
      <c r="J26">
        <v>35.226700000000001</v>
      </c>
      <c r="K26">
        <v>128.893</v>
      </c>
      <c r="L26">
        <v>53.34</v>
      </c>
      <c r="M26">
        <v>54.6</v>
      </c>
      <c r="N26">
        <v>1.7</v>
      </c>
      <c r="O26">
        <v>10</v>
      </c>
      <c r="P26">
        <v>0.5</v>
      </c>
    </row>
    <row r="27" spans="1:16" x14ac:dyDescent="0.3">
      <c r="A27">
        <v>295</v>
      </c>
      <c r="B27" s="1">
        <v>26322</v>
      </c>
      <c r="D27" t="s">
        <v>230</v>
      </c>
      <c r="E27" t="s">
        <v>234</v>
      </c>
      <c r="F27" t="str">
        <f>D27&amp;"("&amp;A27&amp;")"</f>
        <v>남해(295)</v>
      </c>
      <c r="G27" t="str">
        <f t="shared" si="0"/>
        <v>경상남도 남해(295)</v>
      </c>
      <c r="H27" t="s">
        <v>231</v>
      </c>
      <c r="I27" t="s">
        <v>101</v>
      </c>
      <c r="J27">
        <v>34.816600000000001</v>
      </c>
      <c r="K27">
        <v>127.9264</v>
      </c>
      <c r="L27">
        <v>45.71</v>
      </c>
      <c r="M27">
        <v>47.01</v>
      </c>
      <c r="N27">
        <v>1.8</v>
      </c>
      <c r="O27">
        <v>10</v>
      </c>
      <c r="P27">
        <v>0.8</v>
      </c>
    </row>
    <row r="28" spans="1:16" x14ac:dyDescent="0.3">
      <c r="A28">
        <v>288</v>
      </c>
      <c r="B28" s="1">
        <v>26665</v>
      </c>
      <c r="D28" t="s">
        <v>224</v>
      </c>
      <c r="E28" t="s">
        <v>234</v>
      </c>
      <c r="F28" t="str">
        <f>D28&amp;"("&amp;A28&amp;")"</f>
        <v>밀양(288)</v>
      </c>
      <c r="G28" t="str">
        <f t="shared" si="0"/>
        <v>경상남도 밀양(288)</v>
      </c>
      <c r="H28" t="s">
        <v>225</v>
      </c>
      <c r="I28" t="s">
        <v>92</v>
      </c>
      <c r="J28">
        <v>35.491500000000002</v>
      </c>
      <c r="K28">
        <v>128.7441</v>
      </c>
      <c r="L28">
        <v>11.21</v>
      </c>
      <c r="M28">
        <v>12.5</v>
      </c>
      <c r="N28">
        <v>2</v>
      </c>
      <c r="O28">
        <v>10</v>
      </c>
      <c r="P28">
        <v>1.3</v>
      </c>
    </row>
    <row r="29" spans="1:16" x14ac:dyDescent="0.3">
      <c r="A29">
        <v>289</v>
      </c>
      <c r="B29" s="1">
        <v>26388</v>
      </c>
      <c r="D29" t="s">
        <v>226</v>
      </c>
      <c r="E29" t="s">
        <v>234</v>
      </c>
      <c r="F29" t="str">
        <f>D29&amp;"("&amp;A29&amp;")"</f>
        <v>산청(289)</v>
      </c>
      <c r="G29" t="str">
        <f t="shared" si="0"/>
        <v>경상남도 산청(289)</v>
      </c>
      <c r="H29" t="s">
        <v>227</v>
      </c>
      <c r="I29" t="s">
        <v>95</v>
      </c>
      <c r="J29">
        <v>35.412999999999997</v>
      </c>
      <c r="K29">
        <v>127.87909999999999</v>
      </c>
      <c r="L29">
        <v>138.07</v>
      </c>
      <c r="M29">
        <v>138.80000000000001</v>
      </c>
      <c r="N29">
        <v>1.6</v>
      </c>
      <c r="O29">
        <v>10</v>
      </c>
      <c r="P29">
        <v>0.6</v>
      </c>
    </row>
    <row r="30" spans="1:16" x14ac:dyDescent="0.3">
      <c r="A30">
        <v>257</v>
      </c>
      <c r="B30" s="1">
        <v>39808</v>
      </c>
      <c r="D30" t="s">
        <v>182</v>
      </c>
      <c r="E30" t="s">
        <v>234</v>
      </c>
      <c r="F30" t="str">
        <f>D30&amp;"("&amp;A30&amp;")"</f>
        <v>양산시(257)</v>
      </c>
      <c r="G30" t="str">
        <f t="shared" si="0"/>
        <v>경상남도 양산시(257)</v>
      </c>
      <c r="H30" t="s">
        <v>183</v>
      </c>
      <c r="I30" t="s">
        <v>92</v>
      </c>
      <c r="J30">
        <v>35.307200000000002</v>
      </c>
      <c r="K30">
        <v>129.02000000000001</v>
      </c>
      <c r="L30">
        <v>14.85</v>
      </c>
      <c r="M30">
        <v>16.100000000000001</v>
      </c>
      <c r="N30">
        <v>1.8</v>
      </c>
      <c r="O30">
        <v>10</v>
      </c>
      <c r="P30">
        <v>0.6</v>
      </c>
    </row>
    <row r="31" spans="1:16" x14ac:dyDescent="0.3">
      <c r="A31">
        <v>263</v>
      </c>
      <c r="B31" s="1">
        <v>40350</v>
      </c>
      <c r="D31" t="s">
        <v>194</v>
      </c>
      <c r="E31" t="s">
        <v>234</v>
      </c>
      <c r="F31" t="str">
        <f>D31&amp;"("&amp;A31&amp;")"</f>
        <v>의령군(263)</v>
      </c>
      <c r="G31" t="str">
        <f t="shared" si="0"/>
        <v>경상남도 의령군(263)</v>
      </c>
      <c r="H31" t="s">
        <v>195</v>
      </c>
      <c r="I31" t="s">
        <v>95</v>
      </c>
      <c r="J31">
        <v>35.322600000000001</v>
      </c>
      <c r="K31">
        <v>128.28809999999999</v>
      </c>
      <c r="L31">
        <v>14.18</v>
      </c>
      <c r="M31">
        <v>14.9</v>
      </c>
      <c r="N31">
        <v>2</v>
      </c>
      <c r="O31">
        <v>10</v>
      </c>
      <c r="P31">
        <v>0.6</v>
      </c>
    </row>
    <row r="32" spans="1:16" x14ac:dyDescent="0.3">
      <c r="A32">
        <v>192</v>
      </c>
      <c r="B32" s="1">
        <v>38679</v>
      </c>
      <c r="D32" t="s">
        <v>130</v>
      </c>
      <c r="E32" t="s">
        <v>234</v>
      </c>
      <c r="F32" t="str">
        <f>D32&amp;"("&amp;A32&amp;")"</f>
        <v>진주(192)</v>
      </c>
      <c r="G32" t="str">
        <f t="shared" si="0"/>
        <v>경상남도 진주(192)</v>
      </c>
      <c r="H32" t="s">
        <v>131</v>
      </c>
      <c r="I32" t="s">
        <v>95</v>
      </c>
      <c r="J32">
        <v>35.163800000000002</v>
      </c>
      <c r="K32">
        <v>128.04</v>
      </c>
      <c r="L32">
        <v>30.21</v>
      </c>
      <c r="M32">
        <v>31.6</v>
      </c>
      <c r="N32">
        <v>1.8</v>
      </c>
      <c r="O32">
        <v>10</v>
      </c>
      <c r="P32">
        <v>1.3</v>
      </c>
    </row>
    <row r="33" spans="1:16" x14ac:dyDescent="0.3">
      <c r="A33">
        <v>155</v>
      </c>
      <c r="B33" s="1">
        <v>40381</v>
      </c>
      <c r="D33" t="s">
        <v>93</v>
      </c>
      <c r="E33" t="s">
        <v>234</v>
      </c>
      <c r="F33" t="str">
        <f>D33&amp;"("&amp;A33&amp;")"</f>
        <v>창원(155)</v>
      </c>
      <c r="G33" t="str">
        <f t="shared" si="0"/>
        <v>경상남도 창원(155)</v>
      </c>
      <c r="H33" t="s">
        <v>94</v>
      </c>
      <c r="I33" t="s">
        <v>95</v>
      </c>
      <c r="J33">
        <v>35.170200000000001</v>
      </c>
      <c r="K33">
        <v>128.5729</v>
      </c>
      <c r="L33">
        <v>37.6</v>
      </c>
      <c r="M33">
        <v>39.1</v>
      </c>
      <c r="N33">
        <v>1.7</v>
      </c>
      <c r="O33">
        <v>10</v>
      </c>
      <c r="P33">
        <v>1.3</v>
      </c>
    </row>
    <row r="34" spans="1:16" x14ac:dyDescent="0.3">
      <c r="A34">
        <v>255</v>
      </c>
      <c r="B34" s="1">
        <v>40381</v>
      </c>
      <c r="D34" t="s">
        <v>180</v>
      </c>
      <c r="E34" t="s">
        <v>234</v>
      </c>
      <c r="F34" t="str">
        <f>D34&amp;"("&amp;A34&amp;")"</f>
        <v>북창원(255)</v>
      </c>
      <c r="G34" t="str">
        <f t="shared" si="0"/>
        <v>경상남도 북창원(255)</v>
      </c>
      <c r="H34" t="s">
        <v>181</v>
      </c>
      <c r="I34" t="s">
        <v>95</v>
      </c>
      <c r="J34">
        <v>35.226399999999998</v>
      </c>
      <c r="K34">
        <v>128.67250000000001</v>
      </c>
      <c r="L34">
        <v>48.8</v>
      </c>
      <c r="M34">
        <v>50.3</v>
      </c>
      <c r="N34">
        <v>1.8</v>
      </c>
      <c r="O34">
        <v>10</v>
      </c>
      <c r="P34">
        <v>0.7</v>
      </c>
    </row>
    <row r="35" spans="1:16" x14ac:dyDescent="0.3">
      <c r="A35">
        <v>162</v>
      </c>
      <c r="B35" s="1">
        <v>24838</v>
      </c>
      <c r="D35" t="s">
        <v>102</v>
      </c>
      <c r="E35" t="s">
        <v>234</v>
      </c>
      <c r="F35" t="str">
        <f>D35&amp;"("&amp;A35&amp;")"</f>
        <v>통영(162)</v>
      </c>
      <c r="G35" t="str">
        <f t="shared" si="0"/>
        <v>경상남도 통영(162)</v>
      </c>
      <c r="H35" t="s">
        <v>103</v>
      </c>
      <c r="I35" t="s">
        <v>101</v>
      </c>
      <c r="J35">
        <v>34.845500000000001</v>
      </c>
      <c r="K35">
        <v>128.43559999999999</v>
      </c>
      <c r="L35">
        <v>32.299999999999997</v>
      </c>
      <c r="M35">
        <v>33.200000000000003</v>
      </c>
      <c r="N35">
        <v>1.5</v>
      </c>
      <c r="O35">
        <v>18</v>
      </c>
      <c r="P35">
        <v>1.3</v>
      </c>
    </row>
    <row r="36" spans="1:16" x14ac:dyDescent="0.3">
      <c r="A36">
        <v>264</v>
      </c>
      <c r="B36" s="1">
        <v>40350</v>
      </c>
      <c r="D36" t="s">
        <v>196</v>
      </c>
      <c r="E36" t="s">
        <v>234</v>
      </c>
      <c r="F36" t="str">
        <f>D36&amp;"("&amp;A36&amp;")"</f>
        <v>함양군(264)</v>
      </c>
      <c r="G36" t="str">
        <f t="shared" si="0"/>
        <v>경상남도 함양군(264)</v>
      </c>
      <c r="H36" t="s">
        <v>197</v>
      </c>
      <c r="I36" t="s">
        <v>95</v>
      </c>
      <c r="J36">
        <v>35.511400000000002</v>
      </c>
      <c r="K36">
        <v>127.7454</v>
      </c>
      <c r="L36">
        <v>151.19999999999999</v>
      </c>
      <c r="M36">
        <v>152.5</v>
      </c>
      <c r="N36">
        <v>1.8</v>
      </c>
      <c r="O36">
        <v>10</v>
      </c>
      <c r="P36">
        <v>0.6</v>
      </c>
    </row>
    <row r="37" spans="1:16" x14ac:dyDescent="0.3">
      <c r="A37">
        <v>285</v>
      </c>
      <c r="B37" s="1">
        <v>26665</v>
      </c>
      <c r="D37" t="s">
        <v>222</v>
      </c>
      <c r="E37" t="s">
        <v>234</v>
      </c>
      <c r="F37" t="str">
        <f>D37&amp;"("&amp;A37&amp;")"</f>
        <v>합천(285)</v>
      </c>
      <c r="G37" t="str">
        <f t="shared" si="0"/>
        <v>경상남도 합천(285)</v>
      </c>
      <c r="H37" t="s">
        <v>223</v>
      </c>
      <c r="I37" t="s">
        <v>92</v>
      </c>
      <c r="J37">
        <v>35.564999999999998</v>
      </c>
      <c r="K37">
        <v>128.16990000000001</v>
      </c>
      <c r="L37">
        <v>32</v>
      </c>
      <c r="M37">
        <v>33.200000000000003</v>
      </c>
      <c r="N37">
        <v>1.5</v>
      </c>
      <c r="O37">
        <v>10</v>
      </c>
      <c r="P37">
        <v>0.5</v>
      </c>
    </row>
    <row r="38" spans="1:16" x14ac:dyDescent="0.3">
      <c r="B38" s="1"/>
      <c r="F38" t="s">
        <v>235</v>
      </c>
      <c r="G38" t="str">
        <f t="shared" si="0"/>
        <v xml:space="preserve"> 경상북도</v>
      </c>
    </row>
    <row r="39" spans="1:16" x14ac:dyDescent="0.3">
      <c r="A39">
        <v>283</v>
      </c>
      <c r="B39" s="1">
        <v>40396</v>
      </c>
      <c r="D39" t="s">
        <v>218</v>
      </c>
      <c r="E39" t="s">
        <v>235</v>
      </c>
      <c r="F39" t="str">
        <f>D39&amp;"("&amp;A39&amp;")"</f>
        <v>경주시(283)</v>
      </c>
      <c r="G39" t="str">
        <f t="shared" si="0"/>
        <v>경상북도 경주시(283)</v>
      </c>
      <c r="H39" t="s">
        <v>219</v>
      </c>
      <c r="I39" t="s">
        <v>82</v>
      </c>
      <c r="J39">
        <v>35.817399999999999</v>
      </c>
      <c r="K39">
        <v>129.20089999999999</v>
      </c>
      <c r="L39">
        <v>40.130000000000003</v>
      </c>
      <c r="M39">
        <v>41.63</v>
      </c>
      <c r="N39">
        <v>1.67</v>
      </c>
      <c r="O39">
        <v>10</v>
      </c>
      <c r="P39">
        <v>0.59</v>
      </c>
    </row>
    <row r="40" spans="1:16" x14ac:dyDescent="0.3">
      <c r="A40">
        <v>279</v>
      </c>
      <c r="B40" s="1">
        <v>26665</v>
      </c>
      <c r="D40" t="s">
        <v>214</v>
      </c>
      <c r="E40" t="s">
        <v>235</v>
      </c>
      <c r="F40" t="str">
        <f>D40&amp;"("&amp;A40&amp;")"</f>
        <v>구미(279)</v>
      </c>
      <c r="G40" t="str">
        <f t="shared" si="0"/>
        <v>경상북도 구미(279)</v>
      </c>
      <c r="H40" t="s">
        <v>215</v>
      </c>
      <c r="I40" t="s">
        <v>67</v>
      </c>
      <c r="J40">
        <v>36.130600000000001</v>
      </c>
      <c r="K40">
        <v>128.32060000000001</v>
      </c>
      <c r="L40">
        <v>49.17</v>
      </c>
      <c r="M40">
        <v>50.67</v>
      </c>
      <c r="N40">
        <v>1.7</v>
      </c>
      <c r="O40">
        <v>10</v>
      </c>
      <c r="P40">
        <v>1.4</v>
      </c>
    </row>
    <row r="41" spans="1:16" x14ac:dyDescent="0.3">
      <c r="A41">
        <v>273</v>
      </c>
      <c r="B41" s="1">
        <v>26665</v>
      </c>
      <c r="D41" t="s">
        <v>206</v>
      </c>
      <c r="E41" t="s">
        <v>235</v>
      </c>
      <c r="F41" t="str">
        <f>D41&amp;"("&amp;A41&amp;")"</f>
        <v>문경(273)</v>
      </c>
      <c r="G41" t="str">
        <f t="shared" si="0"/>
        <v>경상북도 문경(273)</v>
      </c>
      <c r="H41" t="s">
        <v>207</v>
      </c>
      <c r="I41" t="s">
        <v>67</v>
      </c>
      <c r="J41">
        <v>36.627299999999998</v>
      </c>
      <c r="K41">
        <v>128.14879999999999</v>
      </c>
      <c r="L41">
        <v>173.01</v>
      </c>
      <c r="M41">
        <v>174.51</v>
      </c>
      <c r="N41">
        <v>1.8</v>
      </c>
      <c r="O41">
        <v>10</v>
      </c>
      <c r="P41">
        <v>0.6</v>
      </c>
    </row>
    <row r="42" spans="1:16" x14ac:dyDescent="0.3">
      <c r="A42">
        <v>271</v>
      </c>
      <c r="B42" s="1">
        <v>32143</v>
      </c>
      <c r="D42" t="s">
        <v>202</v>
      </c>
      <c r="E42" t="s">
        <v>235</v>
      </c>
      <c r="F42" t="str">
        <f>D42&amp;"("&amp;A42&amp;")"</f>
        <v>봉화(271)</v>
      </c>
      <c r="G42" t="str">
        <f t="shared" si="0"/>
        <v>경상북도 봉화(271)</v>
      </c>
      <c r="H42" t="s">
        <v>203</v>
      </c>
      <c r="I42" t="s">
        <v>67</v>
      </c>
      <c r="J42">
        <v>36.943600000000004</v>
      </c>
      <c r="K42">
        <v>128.9145</v>
      </c>
      <c r="L42">
        <v>324.67</v>
      </c>
      <c r="M42">
        <v>326.22000000000003</v>
      </c>
      <c r="N42">
        <v>1.9</v>
      </c>
      <c r="O42">
        <v>10</v>
      </c>
      <c r="P42">
        <v>0.6</v>
      </c>
    </row>
    <row r="43" spans="1:16" x14ac:dyDescent="0.3">
      <c r="A43">
        <v>137</v>
      </c>
      <c r="B43" s="1">
        <v>37257</v>
      </c>
      <c r="D43" t="s">
        <v>78</v>
      </c>
      <c r="E43" t="s">
        <v>235</v>
      </c>
      <c r="F43" t="str">
        <f>D43&amp;"("&amp;A43&amp;")"</f>
        <v>상주(137)</v>
      </c>
      <c r="G43" t="str">
        <f t="shared" si="0"/>
        <v>경상북도 상주(137)</v>
      </c>
      <c r="H43" t="s">
        <v>79</v>
      </c>
      <c r="I43" t="s">
        <v>67</v>
      </c>
      <c r="J43">
        <v>36.4084</v>
      </c>
      <c r="K43">
        <v>128.1574</v>
      </c>
      <c r="L43">
        <v>96.58</v>
      </c>
      <c r="M43">
        <v>97.98</v>
      </c>
      <c r="N43">
        <v>1.8</v>
      </c>
      <c r="O43">
        <v>10</v>
      </c>
      <c r="P43">
        <v>1.4</v>
      </c>
    </row>
    <row r="44" spans="1:16" x14ac:dyDescent="0.3">
      <c r="A44">
        <v>136</v>
      </c>
      <c r="B44" s="1">
        <v>30317</v>
      </c>
      <c r="D44" t="s">
        <v>75</v>
      </c>
      <c r="E44" t="s">
        <v>235</v>
      </c>
      <c r="F44" t="str">
        <f>D44&amp;"("&amp;A44&amp;")"</f>
        <v>안동(136)</v>
      </c>
      <c r="G44" t="str">
        <f t="shared" si="0"/>
        <v>경상북도 안동(136)</v>
      </c>
      <c r="H44" t="s">
        <v>76</v>
      </c>
      <c r="I44" t="s">
        <v>77</v>
      </c>
      <c r="J44">
        <v>36.572899999999997</v>
      </c>
      <c r="K44">
        <v>128.7073</v>
      </c>
      <c r="L44">
        <v>141.26</v>
      </c>
      <c r="M44">
        <v>142.76</v>
      </c>
      <c r="N44">
        <v>1.8</v>
      </c>
      <c r="O44">
        <v>10</v>
      </c>
      <c r="P44">
        <v>1.3</v>
      </c>
    </row>
    <row r="45" spans="1:16" x14ac:dyDescent="0.3">
      <c r="A45">
        <v>277</v>
      </c>
      <c r="B45" s="1">
        <v>26301</v>
      </c>
      <c r="D45" t="s">
        <v>210</v>
      </c>
      <c r="E45" t="s">
        <v>235</v>
      </c>
      <c r="F45" t="str">
        <f>D45&amp;"("&amp;A45&amp;")"</f>
        <v>영덕(277)</v>
      </c>
      <c r="G45" t="str">
        <f t="shared" si="0"/>
        <v>경상북도 영덕(277)</v>
      </c>
      <c r="H45" t="s">
        <v>211</v>
      </c>
      <c r="I45" t="s">
        <v>82</v>
      </c>
      <c r="J45">
        <v>36.5334</v>
      </c>
      <c r="K45">
        <v>129.4093</v>
      </c>
      <c r="L45">
        <v>40.71</v>
      </c>
      <c r="M45">
        <v>42.01</v>
      </c>
      <c r="N45">
        <v>1.7</v>
      </c>
      <c r="O45">
        <v>10</v>
      </c>
      <c r="P45">
        <v>0.6</v>
      </c>
    </row>
    <row r="46" spans="1:16" x14ac:dyDescent="0.3">
      <c r="A46">
        <v>272</v>
      </c>
      <c r="B46" s="1">
        <v>26631</v>
      </c>
      <c r="D46" t="s">
        <v>204</v>
      </c>
      <c r="E46" t="s">
        <v>235</v>
      </c>
      <c r="F46" t="str">
        <f>D46&amp;"("&amp;A46&amp;")"</f>
        <v>영주(272)</v>
      </c>
      <c r="G46" t="str">
        <f t="shared" si="0"/>
        <v>경상북도 영주(272)</v>
      </c>
      <c r="H46" t="s">
        <v>205</v>
      </c>
      <c r="I46" t="s">
        <v>77</v>
      </c>
      <c r="J46">
        <v>36.8718</v>
      </c>
      <c r="K46">
        <v>128.51689999999999</v>
      </c>
      <c r="L46">
        <v>211.32</v>
      </c>
      <c r="M46">
        <v>212.78</v>
      </c>
      <c r="N46">
        <v>1.91</v>
      </c>
      <c r="O46">
        <v>10</v>
      </c>
      <c r="P46">
        <v>0.57999999999999996</v>
      </c>
    </row>
    <row r="47" spans="1:16" x14ac:dyDescent="0.3">
      <c r="A47">
        <v>281</v>
      </c>
      <c r="B47" s="1">
        <v>26319</v>
      </c>
      <c r="D47" t="s">
        <v>216</v>
      </c>
      <c r="E47" t="s">
        <v>235</v>
      </c>
      <c r="F47" t="str">
        <f>D47&amp;"("&amp;A47&amp;")"</f>
        <v>영천(281)</v>
      </c>
      <c r="G47" t="str">
        <f t="shared" si="0"/>
        <v>경상북도 영천(281)</v>
      </c>
      <c r="H47" t="s">
        <v>217</v>
      </c>
      <c r="I47" t="s">
        <v>67</v>
      </c>
      <c r="J47">
        <v>35.977400000000003</v>
      </c>
      <c r="K47">
        <v>128.95140000000001</v>
      </c>
      <c r="L47">
        <v>96.12</v>
      </c>
      <c r="M47">
        <v>97.62</v>
      </c>
      <c r="N47">
        <v>1.7</v>
      </c>
      <c r="O47">
        <v>10</v>
      </c>
      <c r="P47">
        <v>0.5</v>
      </c>
    </row>
    <row r="48" spans="1:16" x14ac:dyDescent="0.3">
      <c r="A48">
        <v>115</v>
      </c>
      <c r="B48" s="1">
        <v>14102</v>
      </c>
      <c r="D48" t="s">
        <v>51</v>
      </c>
      <c r="E48" t="s">
        <v>235</v>
      </c>
      <c r="F48" t="str">
        <f>D48&amp;"("&amp;A48&amp;")"</f>
        <v>울릉도(115)</v>
      </c>
      <c r="G48" t="str">
        <f t="shared" si="0"/>
        <v>경상북도 울릉도(115)</v>
      </c>
      <c r="H48" t="s">
        <v>52</v>
      </c>
      <c r="I48" t="s">
        <v>53</v>
      </c>
      <c r="J48">
        <v>37.481299999999997</v>
      </c>
      <c r="K48">
        <v>130.89859999999999</v>
      </c>
      <c r="L48">
        <v>222.4</v>
      </c>
      <c r="M48">
        <v>223.7</v>
      </c>
      <c r="N48">
        <v>1.6</v>
      </c>
      <c r="O48">
        <v>10</v>
      </c>
      <c r="P48">
        <v>1.3</v>
      </c>
    </row>
    <row r="49" spans="1:16" x14ac:dyDescent="0.3">
      <c r="A49">
        <v>130</v>
      </c>
      <c r="B49" s="1">
        <v>25945</v>
      </c>
      <c r="D49" t="s">
        <v>65</v>
      </c>
      <c r="E49" t="s">
        <v>235</v>
      </c>
      <c r="F49" t="str">
        <f>D49&amp;"("&amp;A49&amp;")"</f>
        <v>울진(130)</v>
      </c>
      <c r="G49" t="str">
        <f t="shared" si="0"/>
        <v>경상북도 울진(130)</v>
      </c>
      <c r="H49" t="s">
        <v>66</v>
      </c>
      <c r="I49" t="s">
        <v>67</v>
      </c>
      <c r="J49">
        <v>36.991799999999998</v>
      </c>
      <c r="K49">
        <v>129.4128</v>
      </c>
      <c r="L49">
        <v>48.98</v>
      </c>
      <c r="M49">
        <v>50.18</v>
      </c>
      <c r="N49">
        <v>1.75</v>
      </c>
      <c r="O49">
        <v>10</v>
      </c>
      <c r="P49">
        <v>1.3</v>
      </c>
    </row>
    <row r="50" spans="1:16" x14ac:dyDescent="0.3">
      <c r="A50">
        <v>278</v>
      </c>
      <c r="B50" s="1">
        <v>26665</v>
      </c>
      <c r="D50" t="s">
        <v>212</v>
      </c>
      <c r="E50" t="s">
        <v>235</v>
      </c>
      <c r="F50" t="str">
        <f>D50&amp;"("&amp;A50&amp;")"</f>
        <v>의성(278)</v>
      </c>
      <c r="G50" t="str">
        <f t="shared" si="0"/>
        <v>경상북도 의성(278)</v>
      </c>
      <c r="H50" t="s">
        <v>213</v>
      </c>
      <c r="I50" t="s">
        <v>67</v>
      </c>
      <c r="J50">
        <v>36.356099999999998</v>
      </c>
      <c r="K50">
        <v>128.68860000000001</v>
      </c>
      <c r="L50">
        <v>81.44</v>
      </c>
      <c r="M50">
        <v>82.94</v>
      </c>
      <c r="N50">
        <v>1.7</v>
      </c>
      <c r="O50">
        <v>10</v>
      </c>
      <c r="P50">
        <v>0.6</v>
      </c>
    </row>
    <row r="51" spans="1:16" x14ac:dyDescent="0.3">
      <c r="A51">
        <v>276</v>
      </c>
      <c r="B51" s="1">
        <v>40422</v>
      </c>
      <c r="D51" t="s">
        <v>208</v>
      </c>
      <c r="E51" t="s">
        <v>235</v>
      </c>
      <c r="F51" t="str">
        <f>D51&amp;"("&amp;A51&amp;")"</f>
        <v>청송군(276)</v>
      </c>
      <c r="G51" t="str">
        <f t="shared" si="0"/>
        <v>경상북도 청송군(276)</v>
      </c>
      <c r="H51" t="s">
        <v>209</v>
      </c>
      <c r="I51" t="s">
        <v>77</v>
      </c>
      <c r="J51">
        <v>36.435099999999998</v>
      </c>
      <c r="K51">
        <v>129.0401</v>
      </c>
      <c r="L51">
        <v>208.65</v>
      </c>
      <c r="M51">
        <v>210.2</v>
      </c>
      <c r="N51">
        <v>1.75</v>
      </c>
      <c r="O51">
        <v>10</v>
      </c>
      <c r="P51">
        <v>0.5</v>
      </c>
    </row>
    <row r="52" spans="1:16" x14ac:dyDescent="0.3">
      <c r="A52">
        <v>138</v>
      </c>
      <c r="B52" s="1">
        <v>15707</v>
      </c>
      <c r="D52" t="s">
        <v>80</v>
      </c>
      <c r="E52" t="s">
        <v>235</v>
      </c>
      <c r="F52" t="str">
        <f>D52&amp;"("&amp;A52&amp;")"</f>
        <v>포항(138)</v>
      </c>
      <c r="G52" t="str">
        <f t="shared" si="0"/>
        <v>경상북도 포항(138)</v>
      </c>
      <c r="H52" t="s">
        <v>81</v>
      </c>
      <c r="I52" t="s">
        <v>82</v>
      </c>
      <c r="J52">
        <v>36.031999999999996</v>
      </c>
      <c r="K52">
        <v>129.38</v>
      </c>
      <c r="L52">
        <v>3.94</v>
      </c>
      <c r="M52">
        <v>4.92</v>
      </c>
      <c r="N52">
        <v>1.6</v>
      </c>
      <c r="O52">
        <v>10</v>
      </c>
      <c r="P52">
        <v>1.2</v>
      </c>
    </row>
    <row r="53" spans="1:16" x14ac:dyDescent="0.3">
      <c r="B53" s="1"/>
      <c r="F53" t="s">
        <v>236</v>
      </c>
      <c r="G53" t="str">
        <f t="shared" si="0"/>
        <v xml:space="preserve"> 광역시/특별시</v>
      </c>
    </row>
    <row r="54" spans="1:16" x14ac:dyDescent="0.3">
      <c r="A54">
        <v>156</v>
      </c>
      <c r="B54" s="1">
        <v>14366</v>
      </c>
      <c r="D54" t="s">
        <v>96</v>
      </c>
      <c r="E54" t="s">
        <v>242</v>
      </c>
      <c r="F54" t="str">
        <f>D54&amp;"("&amp;A54&amp;")"</f>
        <v>광주(156)</v>
      </c>
      <c r="G54" t="str">
        <f t="shared" si="0"/>
        <v>광역/특별시 광주(156)</v>
      </c>
      <c r="H54" t="s">
        <v>97</v>
      </c>
      <c r="I54" t="s">
        <v>98</v>
      </c>
      <c r="J54">
        <v>35.172899999999998</v>
      </c>
      <c r="K54">
        <v>126.8916</v>
      </c>
      <c r="L54">
        <v>72.38</v>
      </c>
      <c r="M54">
        <v>73.900000000000006</v>
      </c>
      <c r="N54">
        <v>1.7</v>
      </c>
      <c r="O54">
        <v>17.5</v>
      </c>
      <c r="P54">
        <v>0.8</v>
      </c>
    </row>
    <row r="55" spans="1:16" x14ac:dyDescent="0.3">
      <c r="A55">
        <v>143</v>
      </c>
      <c r="B55" s="1">
        <v>42972</v>
      </c>
      <c r="D55" t="s">
        <v>86</v>
      </c>
      <c r="E55" t="s">
        <v>242</v>
      </c>
      <c r="F55" t="str">
        <f>D55&amp;"("&amp;A55&amp;")"</f>
        <v>대구(143)</v>
      </c>
      <c r="G55" t="str">
        <f t="shared" si="0"/>
        <v>광역/특별시 대구(143)</v>
      </c>
      <c r="H55" t="s">
        <v>87</v>
      </c>
      <c r="I55" t="s">
        <v>67</v>
      </c>
      <c r="J55">
        <v>35.878</v>
      </c>
      <c r="K55">
        <v>128.65299999999999</v>
      </c>
      <c r="L55">
        <v>54.27</v>
      </c>
      <c r="M55">
        <v>55.52</v>
      </c>
      <c r="N55">
        <v>1.8</v>
      </c>
      <c r="O55">
        <v>10</v>
      </c>
      <c r="P55">
        <v>0.6</v>
      </c>
    </row>
    <row r="56" spans="1:16" x14ac:dyDescent="0.3">
      <c r="A56">
        <v>133</v>
      </c>
      <c r="B56" s="1">
        <v>25204</v>
      </c>
      <c r="D56" t="s">
        <v>70</v>
      </c>
      <c r="E56" t="s">
        <v>242</v>
      </c>
      <c r="F56" t="str">
        <f>D56&amp;"("&amp;A56&amp;")"</f>
        <v>대전(133)</v>
      </c>
      <c r="G56" t="str">
        <f t="shared" si="0"/>
        <v>광역/특별시 대전(133)</v>
      </c>
      <c r="H56" t="s">
        <v>71</v>
      </c>
      <c r="I56" t="s">
        <v>72</v>
      </c>
      <c r="J56">
        <v>36.372</v>
      </c>
      <c r="K56">
        <v>127.3721</v>
      </c>
      <c r="L56">
        <v>70.22</v>
      </c>
      <c r="M56">
        <v>71.12</v>
      </c>
      <c r="N56">
        <v>1.6</v>
      </c>
      <c r="O56">
        <v>19.8</v>
      </c>
      <c r="P56">
        <v>1.2</v>
      </c>
    </row>
    <row r="57" spans="1:16" x14ac:dyDescent="0.3">
      <c r="A57">
        <v>159</v>
      </c>
      <c r="B57" s="1">
        <v>1561</v>
      </c>
      <c r="D57" t="s">
        <v>99</v>
      </c>
      <c r="E57" t="s">
        <v>242</v>
      </c>
      <c r="F57" t="str">
        <f>D57&amp;"("&amp;A57&amp;")"</f>
        <v>부산(159)</v>
      </c>
      <c r="G57" t="str">
        <f t="shared" si="0"/>
        <v>광역/특별시 부산(159)</v>
      </c>
      <c r="H57" t="s">
        <v>100</v>
      </c>
      <c r="I57" t="s">
        <v>101</v>
      </c>
      <c r="J57">
        <v>35.104700000000001</v>
      </c>
      <c r="K57">
        <v>129.03200000000001</v>
      </c>
      <c r="L57">
        <v>69.56</v>
      </c>
      <c r="M57">
        <v>70.900000000000006</v>
      </c>
      <c r="N57">
        <v>1.5</v>
      </c>
      <c r="O57">
        <v>18</v>
      </c>
      <c r="P57">
        <v>1.3</v>
      </c>
    </row>
    <row r="58" spans="1:16" x14ac:dyDescent="0.3">
      <c r="A58">
        <v>108</v>
      </c>
      <c r="B58" s="1">
        <v>40406</v>
      </c>
      <c r="D58" t="s">
        <v>42</v>
      </c>
      <c r="E58" t="s">
        <v>242</v>
      </c>
      <c r="F58" t="str">
        <f>D58&amp;"("&amp;A58&amp;")"</f>
        <v>서울(108)</v>
      </c>
      <c r="G58" t="str">
        <f t="shared" si="0"/>
        <v>광역/특별시 서울(108)</v>
      </c>
      <c r="H58" t="s">
        <v>43</v>
      </c>
      <c r="I58" t="s">
        <v>44</v>
      </c>
      <c r="J58">
        <v>37.571399999999997</v>
      </c>
      <c r="K58">
        <v>126.9658</v>
      </c>
      <c r="L58">
        <v>85.67</v>
      </c>
      <c r="M58">
        <v>86.67</v>
      </c>
      <c r="N58">
        <v>1.5</v>
      </c>
      <c r="O58">
        <v>10</v>
      </c>
      <c r="P58">
        <v>0.5</v>
      </c>
    </row>
    <row r="59" spans="1:16" x14ac:dyDescent="0.3">
      <c r="A59">
        <v>239</v>
      </c>
      <c r="B59" s="1">
        <v>43922</v>
      </c>
      <c r="D59" t="s">
        <v>160</v>
      </c>
      <c r="E59" t="s">
        <v>242</v>
      </c>
      <c r="F59" t="str">
        <f>D59&amp;"("&amp;A59&amp;")"</f>
        <v>세종(239)</v>
      </c>
      <c r="G59" t="str">
        <f t="shared" si="0"/>
        <v>광역/특별시 세종(239)</v>
      </c>
      <c r="H59" t="s">
        <v>161</v>
      </c>
      <c r="I59" t="s">
        <v>72</v>
      </c>
      <c r="J59">
        <v>36.486400000000003</v>
      </c>
      <c r="K59">
        <v>127.235</v>
      </c>
      <c r="L59">
        <v>94</v>
      </c>
      <c r="M59">
        <v>95</v>
      </c>
      <c r="N59">
        <v>1.6</v>
      </c>
      <c r="O59">
        <v>10</v>
      </c>
      <c r="P59">
        <v>1</v>
      </c>
    </row>
    <row r="60" spans="1:16" x14ac:dyDescent="0.3">
      <c r="A60">
        <v>152</v>
      </c>
      <c r="B60" s="1">
        <v>42972</v>
      </c>
      <c r="D60" t="s">
        <v>90</v>
      </c>
      <c r="E60" t="s">
        <v>242</v>
      </c>
      <c r="F60" t="str">
        <f>D60&amp;"("&amp;A60&amp;")"</f>
        <v>울산(152)</v>
      </c>
      <c r="G60" t="str">
        <f t="shared" si="0"/>
        <v>광역/특별시 울산(152)</v>
      </c>
      <c r="H60" t="s">
        <v>91</v>
      </c>
      <c r="I60" t="s">
        <v>92</v>
      </c>
      <c r="J60">
        <v>35.582500000000003</v>
      </c>
      <c r="K60">
        <v>129.3347</v>
      </c>
      <c r="L60">
        <v>82</v>
      </c>
      <c r="M60">
        <v>83.2</v>
      </c>
      <c r="N60">
        <v>1.8</v>
      </c>
      <c r="O60">
        <v>10</v>
      </c>
      <c r="P60">
        <v>1.3</v>
      </c>
    </row>
    <row r="61" spans="1:16" x14ac:dyDescent="0.3">
      <c r="A61">
        <v>201</v>
      </c>
      <c r="B61" s="1">
        <v>26309</v>
      </c>
      <c r="D61" t="s">
        <v>132</v>
      </c>
      <c r="E61" t="s">
        <v>242</v>
      </c>
      <c r="F61" t="str">
        <f>D61&amp;"("&amp;A61&amp;")"</f>
        <v>강화(201)</v>
      </c>
      <c r="G61" t="str">
        <f t="shared" si="0"/>
        <v>광역/특별시 강화(201)</v>
      </c>
      <c r="H61" t="s">
        <v>133</v>
      </c>
      <c r="I61" t="s">
        <v>47</v>
      </c>
      <c r="J61">
        <v>37.7074</v>
      </c>
      <c r="K61">
        <v>126.44629999999999</v>
      </c>
      <c r="L61">
        <v>47.84</v>
      </c>
      <c r="M61">
        <v>49.24</v>
      </c>
      <c r="N61">
        <v>1.6</v>
      </c>
      <c r="O61">
        <v>10</v>
      </c>
      <c r="P61">
        <v>0.6</v>
      </c>
    </row>
    <row r="62" spans="1:16" x14ac:dyDescent="0.3">
      <c r="A62">
        <v>102</v>
      </c>
      <c r="B62" s="1">
        <v>43221</v>
      </c>
      <c r="D62" t="s">
        <v>31</v>
      </c>
      <c r="E62" t="s">
        <v>242</v>
      </c>
      <c r="F62" t="str">
        <f>D62&amp;"("&amp;A62&amp;")"</f>
        <v>백령도(102)</v>
      </c>
      <c r="G62" t="str">
        <f t="shared" si="0"/>
        <v>광역/특별시 백령도(102)</v>
      </c>
      <c r="H62" t="s">
        <v>32</v>
      </c>
      <c r="I62" t="s">
        <v>33</v>
      </c>
      <c r="J62">
        <v>37.973999999999997</v>
      </c>
      <c r="K62">
        <v>124.7124</v>
      </c>
      <c r="L62">
        <v>36</v>
      </c>
      <c r="M62">
        <v>37.200000000000003</v>
      </c>
      <c r="N62">
        <v>1.8</v>
      </c>
      <c r="O62">
        <v>9</v>
      </c>
      <c r="P62">
        <v>1.2</v>
      </c>
    </row>
    <row r="63" spans="1:16" x14ac:dyDescent="0.3">
      <c r="A63">
        <v>112</v>
      </c>
      <c r="B63" s="1">
        <v>41569</v>
      </c>
      <c r="D63" t="s">
        <v>45</v>
      </c>
      <c r="E63" t="s">
        <v>242</v>
      </c>
      <c r="F63" t="str">
        <f>D63&amp;"("&amp;A63&amp;")"</f>
        <v>인천(112)</v>
      </c>
      <c r="G63" t="str">
        <f t="shared" si="0"/>
        <v>광역/특별시 인천(112)</v>
      </c>
      <c r="H63" t="s">
        <v>46</v>
      </c>
      <c r="I63" t="s">
        <v>47</v>
      </c>
      <c r="J63">
        <v>37.477699999999999</v>
      </c>
      <c r="K63">
        <v>126.6249</v>
      </c>
      <c r="L63">
        <v>68.989999999999995</v>
      </c>
      <c r="M63">
        <v>70.19</v>
      </c>
      <c r="N63">
        <v>1.6</v>
      </c>
      <c r="O63">
        <v>10</v>
      </c>
      <c r="P63">
        <v>1.2</v>
      </c>
    </row>
    <row r="64" spans="1:16" x14ac:dyDescent="0.3">
      <c r="B64" s="1"/>
      <c r="F64" t="s">
        <v>237</v>
      </c>
      <c r="G64" t="str">
        <f t="shared" si="0"/>
        <v xml:space="preserve"> 전라남도</v>
      </c>
    </row>
    <row r="65" spans="1:16" x14ac:dyDescent="0.3">
      <c r="A65">
        <v>259</v>
      </c>
      <c r="B65" s="1">
        <v>40127</v>
      </c>
      <c r="D65" t="s">
        <v>186</v>
      </c>
      <c r="E65" t="s">
        <v>237</v>
      </c>
      <c r="F65" t="str">
        <f>D65&amp;"("&amp;A65&amp;")"</f>
        <v>강진군(259)</v>
      </c>
      <c r="G65" t="str">
        <f t="shared" si="0"/>
        <v>전라남도 강진군(259)</v>
      </c>
      <c r="H65" t="s">
        <v>187</v>
      </c>
      <c r="I65" t="s">
        <v>106</v>
      </c>
      <c r="J65">
        <v>34.626100000000001</v>
      </c>
      <c r="K65">
        <v>126.7689</v>
      </c>
      <c r="L65">
        <v>12.5</v>
      </c>
      <c r="M65">
        <v>13.9</v>
      </c>
      <c r="N65">
        <v>1.5</v>
      </c>
      <c r="O65">
        <v>10</v>
      </c>
      <c r="P65">
        <v>0.6</v>
      </c>
    </row>
    <row r="66" spans="1:16" x14ac:dyDescent="0.3">
      <c r="A66">
        <v>262</v>
      </c>
      <c r="B66" s="1">
        <v>42972</v>
      </c>
      <c r="D66" t="s">
        <v>192</v>
      </c>
      <c r="E66" t="s">
        <v>237</v>
      </c>
      <c r="F66" t="str">
        <f>D66&amp;"("&amp;A66&amp;")"</f>
        <v>고흥(262)</v>
      </c>
      <c r="G66" t="str">
        <f t="shared" si="0"/>
        <v>전라남도 고흥(262)</v>
      </c>
      <c r="H66" t="s">
        <v>193</v>
      </c>
      <c r="I66" t="s">
        <v>109</v>
      </c>
      <c r="J66">
        <v>34.618299999999998</v>
      </c>
      <c r="K66">
        <v>127.2757</v>
      </c>
      <c r="L66">
        <v>51.91</v>
      </c>
      <c r="M66">
        <v>53.31</v>
      </c>
      <c r="N66">
        <v>1.5</v>
      </c>
      <c r="O66">
        <v>10</v>
      </c>
      <c r="P66">
        <v>0.8</v>
      </c>
    </row>
    <row r="67" spans="1:16" x14ac:dyDescent="0.3">
      <c r="A67">
        <v>266</v>
      </c>
      <c r="B67" s="1">
        <v>42972</v>
      </c>
      <c r="D67" t="s">
        <v>198</v>
      </c>
      <c r="E67" t="s">
        <v>237</v>
      </c>
      <c r="F67" t="str">
        <f>D67&amp;"("&amp;A67&amp;")"</f>
        <v>광양시(266)</v>
      </c>
      <c r="G67" t="str">
        <f t="shared" si="0"/>
        <v>전라남도 광양시(266)</v>
      </c>
      <c r="H67" t="s">
        <v>199</v>
      </c>
      <c r="I67" t="s">
        <v>98</v>
      </c>
      <c r="J67">
        <v>34.943399999999997</v>
      </c>
      <c r="K67">
        <v>127.6914</v>
      </c>
      <c r="L67">
        <v>86.7</v>
      </c>
      <c r="M67">
        <v>87.9</v>
      </c>
      <c r="N67">
        <v>1.7</v>
      </c>
      <c r="O67">
        <v>10</v>
      </c>
      <c r="P67">
        <v>0.6</v>
      </c>
    </row>
    <row r="68" spans="1:16" x14ac:dyDescent="0.3">
      <c r="A68">
        <v>165</v>
      </c>
      <c r="B68" s="1">
        <v>43769</v>
      </c>
      <c r="D68" t="s">
        <v>104</v>
      </c>
      <c r="E68" t="s">
        <v>237</v>
      </c>
      <c r="F68" t="str">
        <f>D68&amp;"("&amp;A68&amp;")"</f>
        <v>목포(165)</v>
      </c>
      <c r="G68" t="str">
        <f t="shared" ref="G68:G106" si="1">E68&amp;" "&amp;F68</f>
        <v>전라남도 목포(165)</v>
      </c>
      <c r="H68" t="s">
        <v>105</v>
      </c>
      <c r="I68" t="s">
        <v>106</v>
      </c>
      <c r="J68">
        <v>34.817300000000003</v>
      </c>
      <c r="K68">
        <v>126.3815</v>
      </c>
      <c r="L68">
        <v>44.7</v>
      </c>
      <c r="M68">
        <v>39.200000000000003</v>
      </c>
      <c r="N68">
        <v>1.5</v>
      </c>
      <c r="O68">
        <v>14.5</v>
      </c>
      <c r="P68">
        <v>1</v>
      </c>
    </row>
    <row r="69" spans="1:16" x14ac:dyDescent="0.3">
      <c r="A69">
        <v>258</v>
      </c>
      <c r="B69" s="1">
        <v>40248</v>
      </c>
      <c r="D69" t="s">
        <v>184</v>
      </c>
      <c r="E69" t="s">
        <v>237</v>
      </c>
      <c r="F69" t="str">
        <f>D69&amp;"("&amp;A69&amp;")"</f>
        <v>보성군(258)</v>
      </c>
      <c r="G69" t="str">
        <f t="shared" si="1"/>
        <v>전라남도 보성군(258)</v>
      </c>
      <c r="H69" t="s">
        <v>185</v>
      </c>
      <c r="I69" t="s">
        <v>109</v>
      </c>
      <c r="J69">
        <v>34.763300000000001</v>
      </c>
      <c r="K69">
        <v>127.2123</v>
      </c>
      <c r="L69">
        <v>2.8</v>
      </c>
      <c r="M69">
        <v>4.3</v>
      </c>
      <c r="N69">
        <v>1.5</v>
      </c>
      <c r="O69">
        <v>10</v>
      </c>
      <c r="P69">
        <v>0.6</v>
      </c>
    </row>
    <row r="70" spans="1:16" x14ac:dyDescent="0.3">
      <c r="A70">
        <v>174</v>
      </c>
      <c r="B70" s="1">
        <v>40634</v>
      </c>
      <c r="D70" t="s">
        <v>117</v>
      </c>
      <c r="E70" t="s">
        <v>237</v>
      </c>
      <c r="F70" t="str">
        <f>D70&amp;"("&amp;A70&amp;")"</f>
        <v>순천(174)</v>
      </c>
      <c r="G70" t="str">
        <f t="shared" si="1"/>
        <v>전라남도 순천(174)</v>
      </c>
      <c r="H70" t="s">
        <v>118</v>
      </c>
      <c r="I70" t="s">
        <v>98</v>
      </c>
      <c r="J70">
        <v>35.020400000000002</v>
      </c>
      <c r="K70">
        <v>127.3694</v>
      </c>
      <c r="L70">
        <v>165</v>
      </c>
      <c r="M70">
        <v>166.5</v>
      </c>
      <c r="N70">
        <v>1.5</v>
      </c>
      <c r="O70">
        <v>10</v>
      </c>
      <c r="P70">
        <v>0.8</v>
      </c>
    </row>
    <row r="71" spans="1:16" x14ac:dyDescent="0.3">
      <c r="A71">
        <v>169</v>
      </c>
      <c r="B71" s="1">
        <v>35431</v>
      </c>
      <c r="D71" t="s">
        <v>110</v>
      </c>
      <c r="E71" t="s">
        <v>237</v>
      </c>
      <c r="F71" t="str">
        <f>D71&amp;"("&amp;A71&amp;")"</f>
        <v>흑산도(169)</v>
      </c>
      <c r="G71" t="str">
        <f t="shared" si="1"/>
        <v>전라남도 흑산도(169)</v>
      </c>
      <c r="H71" t="s">
        <v>111</v>
      </c>
      <c r="I71" t="s">
        <v>112</v>
      </c>
      <c r="J71">
        <v>34.687199999999997</v>
      </c>
      <c r="K71">
        <v>125.45099999999999</v>
      </c>
      <c r="L71">
        <v>76.489999999999995</v>
      </c>
      <c r="M71">
        <v>78</v>
      </c>
      <c r="N71">
        <v>1.5</v>
      </c>
      <c r="O71">
        <v>15.5</v>
      </c>
      <c r="P71">
        <v>0.6</v>
      </c>
    </row>
    <row r="72" spans="1:16" x14ac:dyDescent="0.3">
      <c r="A72">
        <v>168</v>
      </c>
      <c r="B72" s="1">
        <v>15401</v>
      </c>
      <c r="D72" t="s">
        <v>107</v>
      </c>
      <c r="E72" t="s">
        <v>237</v>
      </c>
      <c r="F72" t="str">
        <f>D72&amp;"("&amp;A72&amp;")"</f>
        <v>여수(168)</v>
      </c>
      <c r="G72" t="str">
        <f t="shared" si="1"/>
        <v>전라남도 여수(168)</v>
      </c>
      <c r="H72" t="s">
        <v>108</v>
      </c>
      <c r="I72" t="s">
        <v>109</v>
      </c>
      <c r="J72">
        <v>34.7393</v>
      </c>
      <c r="K72">
        <v>127.7406</v>
      </c>
      <c r="L72">
        <v>64.64</v>
      </c>
      <c r="M72">
        <v>66.099999999999994</v>
      </c>
      <c r="N72">
        <v>1.5</v>
      </c>
      <c r="O72">
        <v>13</v>
      </c>
      <c r="P72">
        <v>0.6</v>
      </c>
    </row>
    <row r="73" spans="1:16" x14ac:dyDescent="0.3">
      <c r="A73">
        <v>252</v>
      </c>
      <c r="B73" s="1">
        <v>39412</v>
      </c>
      <c r="D73" t="s">
        <v>174</v>
      </c>
      <c r="E73" t="s">
        <v>237</v>
      </c>
      <c r="F73" t="str">
        <f>D73&amp;"("&amp;A73&amp;")"</f>
        <v>영광군(252)</v>
      </c>
      <c r="G73" t="str">
        <f t="shared" si="1"/>
        <v>전라남도 영광군(252)</v>
      </c>
      <c r="H73" t="s">
        <v>175</v>
      </c>
      <c r="I73" t="s">
        <v>98</v>
      </c>
      <c r="J73">
        <v>35.283700000000003</v>
      </c>
      <c r="K73">
        <v>126.4778</v>
      </c>
      <c r="L73">
        <v>37.200000000000003</v>
      </c>
      <c r="M73">
        <v>38.700000000000003</v>
      </c>
      <c r="N73">
        <v>1.5</v>
      </c>
      <c r="O73">
        <v>13</v>
      </c>
      <c r="P73">
        <v>0.6</v>
      </c>
    </row>
    <row r="74" spans="1:16" x14ac:dyDescent="0.3">
      <c r="A74">
        <v>170</v>
      </c>
      <c r="B74" s="1">
        <v>25964</v>
      </c>
      <c r="D74" t="s">
        <v>113</v>
      </c>
      <c r="E74" t="s">
        <v>237</v>
      </c>
      <c r="F74" t="str">
        <f>D74&amp;"("&amp;A74&amp;")"</f>
        <v>완도(170)</v>
      </c>
      <c r="G74" t="str">
        <f t="shared" si="1"/>
        <v>전라남도 완도(170)</v>
      </c>
      <c r="H74" t="s">
        <v>114</v>
      </c>
      <c r="I74" t="s">
        <v>106</v>
      </c>
      <c r="J74">
        <v>34.395899999999997</v>
      </c>
      <c r="K74">
        <v>126.70180000000001</v>
      </c>
      <c r="L74">
        <v>35.24</v>
      </c>
      <c r="M74">
        <v>36.700000000000003</v>
      </c>
      <c r="N74">
        <v>1.5</v>
      </c>
      <c r="O74">
        <v>10</v>
      </c>
      <c r="P74">
        <v>0.8</v>
      </c>
    </row>
    <row r="75" spans="1:16" x14ac:dyDescent="0.3">
      <c r="A75">
        <v>260</v>
      </c>
      <c r="B75" s="1">
        <v>26319</v>
      </c>
      <c r="D75" t="s">
        <v>188</v>
      </c>
      <c r="E75" t="s">
        <v>237</v>
      </c>
      <c r="F75" t="str">
        <f>D75&amp;"("&amp;A75&amp;")"</f>
        <v>장흥(260)</v>
      </c>
      <c r="G75" t="str">
        <f t="shared" si="1"/>
        <v>전라남도 장흥(260)</v>
      </c>
      <c r="H75" t="s">
        <v>189</v>
      </c>
      <c r="I75" t="s">
        <v>106</v>
      </c>
      <c r="J75">
        <v>34.688800000000001</v>
      </c>
      <c r="K75">
        <v>126.9195</v>
      </c>
      <c r="L75">
        <v>45.02</v>
      </c>
      <c r="M75">
        <v>46.3</v>
      </c>
      <c r="N75">
        <v>1.5</v>
      </c>
      <c r="O75">
        <v>10</v>
      </c>
      <c r="P75">
        <v>0.8</v>
      </c>
    </row>
    <row r="76" spans="1:16" x14ac:dyDescent="0.3">
      <c r="A76">
        <v>268</v>
      </c>
      <c r="B76" s="1">
        <v>41768</v>
      </c>
      <c r="D76" t="s">
        <v>200</v>
      </c>
      <c r="E76" t="s">
        <v>237</v>
      </c>
      <c r="F76" t="str">
        <f>D76&amp;"("&amp;A76&amp;")"</f>
        <v>진도군(268)</v>
      </c>
      <c r="G76" t="str">
        <f t="shared" si="1"/>
        <v>전라남도 진도군(268)</v>
      </c>
      <c r="H76" t="s">
        <v>201</v>
      </c>
      <c r="I76" t="s">
        <v>106</v>
      </c>
      <c r="J76">
        <v>34.473100000000002</v>
      </c>
      <c r="K76">
        <v>126.2585</v>
      </c>
      <c r="L76">
        <v>5.4</v>
      </c>
      <c r="M76">
        <v>6.9</v>
      </c>
      <c r="N76">
        <v>1.7</v>
      </c>
      <c r="O76">
        <v>10</v>
      </c>
      <c r="P76">
        <v>0.6</v>
      </c>
    </row>
    <row r="77" spans="1:16" x14ac:dyDescent="0.3">
      <c r="A77">
        <v>261</v>
      </c>
      <c r="B77" s="1">
        <v>25967</v>
      </c>
      <c r="D77" t="s">
        <v>190</v>
      </c>
      <c r="E77" t="s">
        <v>237</v>
      </c>
      <c r="F77" t="str">
        <f>D77&amp;"("&amp;A77&amp;")"</f>
        <v>해남(261)</v>
      </c>
      <c r="G77" t="str">
        <f t="shared" si="1"/>
        <v>전라남도 해남(261)</v>
      </c>
      <c r="H77" t="s">
        <v>191</v>
      </c>
      <c r="I77" t="s">
        <v>106</v>
      </c>
      <c r="J77">
        <v>34.553800000000003</v>
      </c>
      <c r="K77">
        <v>126.56910000000001</v>
      </c>
      <c r="L77">
        <v>16.36</v>
      </c>
      <c r="M77">
        <v>17.91</v>
      </c>
      <c r="N77">
        <v>1.5</v>
      </c>
      <c r="O77">
        <v>10</v>
      </c>
      <c r="P77">
        <v>0.8</v>
      </c>
    </row>
    <row r="78" spans="1:16" x14ac:dyDescent="0.3">
      <c r="B78" s="1"/>
      <c r="F78" t="s">
        <v>238</v>
      </c>
      <c r="G78" t="str">
        <f t="shared" si="1"/>
        <v xml:space="preserve"> 전라북도</v>
      </c>
    </row>
    <row r="79" spans="1:16" x14ac:dyDescent="0.3">
      <c r="A79">
        <v>251</v>
      </c>
      <c r="B79" s="1">
        <v>40513</v>
      </c>
      <c r="D79" t="s">
        <v>172</v>
      </c>
      <c r="E79" t="s">
        <v>243</v>
      </c>
      <c r="F79" t="str">
        <f>D79&amp;"("&amp;A79&amp;")"</f>
        <v>고창군(251)</v>
      </c>
      <c r="G79" t="str">
        <f t="shared" si="1"/>
        <v>전락북도 고창군(251)</v>
      </c>
      <c r="H79" t="s">
        <v>173</v>
      </c>
      <c r="I79" t="s">
        <v>85</v>
      </c>
      <c r="J79">
        <v>35.426600000000001</v>
      </c>
      <c r="K79">
        <v>126.697</v>
      </c>
      <c r="L79">
        <v>54</v>
      </c>
      <c r="M79">
        <v>55.5</v>
      </c>
      <c r="N79">
        <v>1.7</v>
      </c>
      <c r="O79">
        <v>10</v>
      </c>
      <c r="P79">
        <v>0.6</v>
      </c>
    </row>
    <row r="80" spans="1:16" x14ac:dyDescent="0.3">
      <c r="A80">
        <v>172</v>
      </c>
      <c r="B80" s="1">
        <v>40513</v>
      </c>
      <c r="D80" t="s">
        <v>115</v>
      </c>
      <c r="E80" t="s">
        <v>243</v>
      </c>
      <c r="F80" t="str">
        <f>D80&amp;"("&amp;A80&amp;")"</f>
        <v>고창(172)</v>
      </c>
      <c r="G80" t="str">
        <f t="shared" si="1"/>
        <v>전락북도 고창(172)</v>
      </c>
      <c r="H80" t="s">
        <v>116</v>
      </c>
      <c r="I80" t="s">
        <v>85</v>
      </c>
      <c r="J80">
        <v>35.3489</v>
      </c>
      <c r="K80">
        <v>126.599</v>
      </c>
      <c r="L80">
        <v>52</v>
      </c>
      <c r="M80">
        <v>53.5</v>
      </c>
      <c r="N80">
        <v>1.8</v>
      </c>
      <c r="O80">
        <v>10</v>
      </c>
      <c r="P80">
        <v>1.7</v>
      </c>
    </row>
    <row r="81" spans="1:16" x14ac:dyDescent="0.3">
      <c r="A81">
        <v>140</v>
      </c>
      <c r="B81" s="1">
        <v>37986</v>
      </c>
      <c r="D81" t="s">
        <v>83</v>
      </c>
      <c r="E81" t="s">
        <v>243</v>
      </c>
      <c r="F81" t="str">
        <f>D81&amp;"("&amp;A81&amp;")"</f>
        <v>군산(140)</v>
      </c>
      <c r="G81" t="str">
        <f t="shared" si="1"/>
        <v>전락북도 군산(140)</v>
      </c>
      <c r="H81" t="s">
        <v>84</v>
      </c>
      <c r="I81" t="s">
        <v>85</v>
      </c>
      <c r="J81">
        <v>36.005299999999998</v>
      </c>
      <c r="K81">
        <v>126.76139999999999</v>
      </c>
      <c r="L81">
        <v>23.2</v>
      </c>
      <c r="M81">
        <v>24.6</v>
      </c>
      <c r="N81">
        <v>1.7</v>
      </c>
      <c r="O81">
        <v>10</v>
      </c>
      <c r="P81">
        <v>1</v>
      </c>
    </row>
    <row r="82" spans="1:16" x14ac:dyDescent="0.3">
      <c r="A82">
        <v>247</v>
      </c>
      <c r="B82" s="1">
        <v>42972</v>
      </c>
      <c r="D82" t="s">
        <v>168</v>
      </c>
      <c r="E82" t="s">
        <v>243</v>
      </c>
      <c r="F82" t="str">
        <f>D82&amp;"("&amp;A82&amp;")"</f>
        <v>남원(247)</v>
      </c>
      <c r="G82" t="str">
        <f t="shared" si="1"/>
        <v>전락북도 남원(247)</v>
      </c>
      <c r="H82" t="s">
        <v>169</v>
      </c>
      <c r="I82" t="s">
        <v>85</v>
      </c>
      <c r="J82">
        <v>35.421300000000002</v>
      </c>
      <c r="K82">
        <v>127.3965</v>
      </c>
      <c r="L82">
        <v>132.5</v>
      </c>
      <c r="M82">
        <v>91.8</v>
      </c>
      <c r="N82">
        <v>1.7</v>
      </c>
      <c r="O82">
        <v>10</v>
      </c>
      <c r="P82">
        <v>0.7</v>
      </c>
    </row>
    <row r="83" spans="1:16" x14ac:dyDescent="0.3">
      <c r="A83">
        <v>243</v>
      </c>
      <c r="B83" s="1">
        <v>26359</v>
      </c>
      <c r="D83" t="s">
        <v>162</v>
      </c>
      <c r="E83" t="s">
        <v>243</v>
      </c>
      <c r="F83" t="str">
        <f>D83&amp;"("&amp;A83&amp;")"</f>
        <v>부안(243)</v>
      </c>
      <c r="G83" t="str">
        <f t="shared" si="1"/>
        <v>전락북도 부안(243)</v>
      </c>
      <c r="H83" t="s">
        <v>163</v>
      </c>
      <c r="I83" t="s">
        <v>85</v>
      </c>
      <c r="J83">
        <v>35.729500000000002</v>
      </c>
      <c r="K83">
        <v>126.7166</v>
      </c>
      <c r="L83">
        <v>11.96</v>
      </c>
      <c r="M83">
        <v>13.5</v>
      </c>
      <c r="N83">
        <v>1.8</v>
      </c>
      <c r="O83">
        <v>10</v>
      </c>
      <c r="P83">
        <v>0.6</v>
      </c>
    </row>
    <row r="84" spans="1:16" x14ac:dyDescent="0.3">
      <c r="A84">
        <v>254</v>
      </c>
      <c r="B84" s="1">
        <v>39645</v>
      </c>
      <c r="D84" t="s">
        <v>178</v>
      </c>
      <c r="E84" t="s">
        <v>243</v>
      </c>
      <c r="F84" t="str">
        <f>D84&amp;"("&amp;A84&amp;")"</f>
        <v>순창군(254)</v>
      </c>
      <c r="G84" t="str">
        <f t="shared" si="1"/>
        <v>전락북도 순창군(254)</v>
      </c>
      <c r="H84" t="s">
        <v>179</v>
      </c>
      <c r="I84" t="s">
        <v>85</v>
      </c>
      <c r="J84">
        <v>35.371400000000001</v>
      </c>
      <c r="K84">
        <v>127.12860000000001</v>
      </c>
      <c r="L84">
        <v>127</v>
      </c>
      <c r="M84">
        <v>128.4</v>
      </c>
      <c r="N84">
        <v>1.6</v>
      </c>
      <c r="O84">
        <v>10</v>
      </c>
      <c r="P84">
        <v>0.6</v>
      </c>
    </row>
    <row r="85" spans="1:16" x14ac:dyDescent="0.3">
      <c r="A85">
        <v>244</v>
      </c>
      <c r="B85" s="1">
        <v>25721</v>
      </c>
      <c r="D85" t="s">
        <v>164</v>
      </c>
      <c r="E85" t="s">
        <v>243</v>
      </c>
      <c r="F85" t="str">
        <f>D85&amp;"("&amp;A85&amp;")"</f>
        <v>임실(244)</v>
      </c>
      <c r="G85" t="str">
        <f t="shared" si="1"/>
        <v>전락북도 임실(244)</v>
      </c>
      <c r="H85" t="s">
        <v>165</v>
      </c>
      <c r="I85" t="s">
        <v>85</v>
      </c>
      <c r="J85">
        <v>35.612000000000002</v>
      </c>
      <c r="K85">
        <v>127.2856</v>
      </c>
      <c r="L85">
        <v>247.04</v>
      </c>
      <c r="M85">
        <v>248.44</v>
      </c>
      <c r="N85">
        <v>1.8</v>
      </c>
      <c r="O85">
        <v>10</v>
      </c>
      <c r="P85">
        <v>0.6</v>
      </c>
    </row>
    <row r="86" spans="1:16" x14ac:dyDescent="0.3">
      <c r="A86">
        <v>248</v>
      </c>
      <c r="B86" s="1">
        <v>32143</v>
      </c>
      <c r="D86" t="s">
        <v>170</v>
      </c>
      <c r="E86" t="s">
        <v>243</v>
      </c>
      <c r="F86" t="str">
        <f>D86&amp;"("&amp;A86&amp;")"</f>
        <v>장수(248)</v>
      </c>
      <c r="G86" t="str">
        <f t="shared" si="1"/>
        <v>전락북도 장수(248)</v>
      </c>
      <c r="H86" t="s">
        <v>171</v>
      </c>
      <c r="I86" t="s">
        <v>85</v>
      </c>
      <c r="J86">
        <v>35.656999999999996</v>
      </c>
      <c r="K86">
        <v>127.52030000000001</v>
      </c>
      <c r="L86">
        <v>406.49</v>
      </c>
      <c r="M86">
        <v>408</v>
      </c>
      <c r="N86">
        <v>1.6</v>
      </c>
      <c r="O86">
        <v>10</v>
      </c>
      <c r="P86">
        <v>0.5</v>
      </c>
    </row>
    <row r="87" spans="1:16" x14ac:dyDescent="0.3">
      <c r="A87">
        <v>146</v>
      </c>
      <c r="B87" s="1">
        <v>42186</v>
      </c>
      <c r="D87" t="s">
        <v>88</v>
      </c>
      <c r="E87" t="s">
        <v>243</v>
      </c>
      <c r="F87" t="str">
        <f>D87&amp;"("&amp;A87&amp;")"</f>
        <v>전주(146)</v>
      </c>
      <c r="G87" t="str">
        <f t="shared" si="1"/>
        <v>전락북도 전주(146)</v>
      </c>
      <c r="H87" t="s">
        <v>89</v>
      </c>
      <c r="I87" t="s">
        <v>85</v>
      </c>
      <c r="J87">
        <v>35.840800000000002</v>
      </c>
      <c r="K87">
        <v>127.119</v>
      </c>
      <c r="L87">
        <v>61.4</v>
      </c>
      <c r="M87">
        <v>62.9</v>
      </c>
      <c r="N87">
        <v>1.6</v>
      </c>
      <c r="O87">
        <v>10</v>
      </c>
      <c r="P87">
        <v>1.4</v>
      </c>
    </row>
    <row r="88" spans="1:16" x14ac:dyDescent="0.3">
      <c r="A88">
        <v>245</v>
      </c>
      <c r="B88" s="1">
        <v>42675</v>
      </c>
      <c r="D88" t="s">
        <v>166</v>
      </c>
      <c r="E88" t="s">
        <v>243</v>
      </c>
      <c r="F88" t="str">
        <f>D88&amp;"("&amp;A88&amp;")"</f>
        <v>정읍(245)</v>
      </c>
      <c r="G88" t="str">
        <f t="shared" si="1"/>
        <v>전락북도 정읍(245)</v>
      </c>
      <c r="H88" t="s">
        <v>167</v>
      </c>
      <c r="I88" t="s">
        <v>85</v>
      </c>
      <c r="J88">
        <v>35.563099999999999</v>
      </c>
      <c r="K88">
        <v>126.83920000000001</v>
      </c>
      <c r="L88">
        <v>69.84</v>
      </c>
      <c r="M88">
        <v>70.97</v>
      </c>
      <c r="N88">
        <v>1.9</v>
      </c>
      <c r="O88">
        <v>10</v>
      </c>
      <c r="P88">
        <v>1</v>
      </c>
    </row>
    <row r="89" spans="1:16" x14ac:dyDescent="0.3">
      <c r="B89" s="1"/>
      <c r="F89" t="s">
        <v>239</v>
      </c>
      <c r="G89" t="str">
        <f t="shared" si="1"/>
        <v xml:space="preserve"> 제주도</v>
      </c>
    </row>
    <row r="90" spans="1:16" x14ac:dyDescent="0.3">
      <c r="A90">
        <v>188</v>
      </c>
      <c r="B90" s="1">
        <v>39695</v>
      </c>
      <c r="D90" t="s">
        <v>126</v>
      </c>
      <c r="E90" t="s">
        <v>239</v>
      </c>
      <c r="F90" t="str">
        <f>D90&amp;"("&amp;A90&amp;")"</f>
        <v>성산(188)</v>
      </c>
      <c r="G90" t="str">
        <f t="shared" si="1"/>
        <v>제주도 성산(188)</v>
      </c>
      <c r="H90" t="s">
        <v>127</v>
      </c>
      <c r="I90" t="s">
        <v>123</v>
      </c>
      <c r="J90">
        <v>33.386800000000001</v>
      </c>
      <c r="K90">
        <v>126.8802</v>
      </c>
      <c r="L90">
        <v>20.34</v>
      </c>
      <c r="M90">
        <v>21.74</v>
      </c>
      <c r="N90">
        <v>1.7</v>
      </c>
      <c r="O90">
        <v>10</v>
      </c>
      <c r="P90">
        <v>1.5</v>
      </c>
    </row>
    <row r="91" spans="1:16" x14ac:dyDescent="0.3">
      <c r="A91">
        <v>189</v>
      </c>
      <c r="B91" s="1">
        <v>40491</v>
      </c>
      <c r="D91" t="s">
        <v>128</v>
      </c>
      <c r="E91" t="s">
        <v>239</v>
      </c>
      <c r="F91" t="str">
        <f>D91&amp;"("&amp;A91&amp;")"</f>
        <v>서귀포(189)</v>
      </c>
      <c r="G91" t="str">
        <f t="shared" si="1"/>
        <v>제주도 서귀포(189)</v>
      </c>
      <c r="H91" t="s">
        <v>129</v>
      </c>
      <c r="I91" t="s">
        <v>123</v>
      </c>
      <c r="J91">
        <v>33.246200000000002</v>
      </c>
      <c r="K91">
        <v>126.56529999999999</v>
      </c>
      <c r="L91">
        <v>51.86</v>
      </c>
      <c r="M91">
        <v>53.16</v>
      </c>
      <c r="N91">
        <v>1.7</v>
      </c>
      <c r="O91">
        <v>10</v>
      </c>
      <c r="P91">
        <v>1.5</v>
      </c>
    </row>
    <row r="92" spans="1:16" x14ac:dyDescent="0.3">
      <c r="A92">
        <v>184</v>
      </c>
      <c r="B92" s="1">
        <v>8522</v>
      </c>
      <c r="D92" t="s">
        <v>121</v>
      </c>
      <c r="E92" t="s">
        <v>239</v>
      </c>
      <c r="F92" t="str">
        <f>D92&amp;"("&amp;A92&amp;")"</f>
        <v>제주(184)</v>
      </c>
      <c r="G92" t="str">
        <f t="shared" si="1"/>
        <v>제주도 제주(184)</v>
      </c>
      <c r="H92" t="s">
        <v>122</v>
      </c>
      <c r="I92" t="s">
        <v>123</v>
      </c>
      <c r="J92">
        <v>33.514099999999999</v>
      </c>
      <c r="K92">
        <v>126.52970000000001</v>
      </c>
      <c r="L92">
        <v>20.79</v>
      </c>
      <c r="M92">
        <v>21.99</v>
      </c>
      <c r="N92">
        <v>1.7</v>
      </c>
      <c r="O92">
        <v>15</v>
      </c>
      <c r="P92">
        <v>1.5</v>
      </c>
    </row>
    <row r="93" spans="1:16" x14ac:dyDescent="0.3">
      <c r="A93">
        <v>185</v>
      </c>
      <c r="B93" s="1">
        <v>32143</v>
      </c>
      <c r="D93" t="s">
        <v>124</v>
      </c>
      <c r="E93" t="s">
        <v>239</v>
      </c>
      <c r="F93" t="str">
        <f>D93&amp;"("&amp;A93&amp;")"</f>
        <v>고산(185)</v>
      </c>
      <c r="G93" t="str">
        <f t="shared" si="1"/>
        <v>제주도 고산(185)</v>
      </c>
      <c r="H93" t="s">
        <v>125</v>
      </c>
      <c r="I93" t="s">
        <v>123</v>
      </c>
      <c r="J93">
        <v>33.293799999999997</v>
      </c>
      <c r="K93">
        <v>126.1628</v>
      </c>
      <c r="L93">
        <v>71.39</v>
      </c>
      <c r="M93">
        <v>72.489999999999995</v>
      </c>
      <c r="N93">
        <v>1.7</v>
      </c>
      <c r="O93">
        <v>10</v>
      </c>
      <c r="P93">
        <v>1.5</v>
      </c>
    </row>
    <row r="94" spans="1:16" x14ac:dyDescent="0.3">
      <c r="B94" s="1"/>
      <c r="F94" t="s">
        <v>240</v>
      </c>
      <c r="G94" t="str">
        <f t="shared" si="1"/>
        <v xml:space="preserve"> 충청남도</v>
      </c>
    </row>
    <row r="95" spans="1:16" x14ac:dyDescent="0.3">
      <c r="A95">
        <v>238</v>
      </c>
      <c r="B95" s="1">
        <v>26307</v>
      </c>
      <c r="D95" t="s">
        <v>158</v>
      </c>
      <c r="E95" t="s">
        <v>240</v>
      </c>
      <c r="F95" t="str">
        <f>D95&amp;"("&amp;A95&amp;")"</f>
        <v>금산(238)</v>
      </c>
      <c r="G95" t="str">
        <f t="shared" si="1"/>
        <v>충청남도 금산(238)</v>
      </c>
      <c r="H95" t="s">
        <v>159</v>
      </c>
      <c r="I95" t="s">
        <v>72</v>
      </c>
      <c r="J95">
        <v>36.105600000000003</v>
      </c>
      <c r="K95">
        <v>127.48180000000001</v>
      </c>
      <c r="L95">
        <v>172.69</v>
      </c>
      <c r="M95">
        <v>173.99</v>
      </c>
      <c r="N95">
        <v>1.5</v>
      </c>
      <c r="O95">
        <v>10</v>
      </c>
      <c r="P95">
        <v>0.5</v>
      </c>
    </row>
    <row r="96" spans="1:16" x14ac:dyDescent="0.3">
      <c r="A96">
        <v>235</v>
      </c>
      <c r="B96" s="1">
        <v>26322</v>
      </c>
      <c r="D96" t="s">
        <v>154</v>
      </c>
      <c r="E96" t="s">
        <v>240</v>
      </c>
      <c r="F96" t="str">
        <f>D96&amp;"("&amp;A96&amp;")"</f>
        <v>보령(235)</v>
      </c>
      <c r="G96" t="str">
        <f t="shared" si="1"/>
        <v>충청남도 보령(235)</v>
      </c>
      <c r="H96" t="s">
        <v>155</v>
      </c>
      <c r="I96" t="s">
        <v>72</v>
      </c>
      <c r="J96">
        <v>36.327199999999998</v>
      </c>
      <c r="K96">
        <v>126.5574</v>
      </c>
      <c r="L96">
        <v>9.98</v>
      </c>
      <c r="M96">
        <v>17</v>
      </c>
      <c r="N96">
        <v>1.6</v>
      </c>
      <c r="O96">
        <v>10</v>
      </c>
      <c r="P96">
        <v>1.1000000000000001</v>
      </c>
    </row>
    <row r="97" spans="1:16" x14ac:dyDescent="0.3">
      <c r="A97">
        <v>236</v>
      </c>
      <c r="B97" s="1">
        <v>26307</v>
      </c>
      <c r="D97" t="s">
        <v>156</v>
      </c>
      <c r="E97" t="s">
        <v>240</v>
      </c>
      <c r="F97" t="str">
        <f>D97&amp;"("&amp;A97&amp;")"</f>
        <v>부여(236)</v>
      </c>
      <c r="G97" t="str">
        <f t="shared" si="1"/>
        <v>충청남도 부여(236)</v>
      </c>
      <c r="H97" t="s">
        <v>157</v>
      </c>
      <c r="I97" t="s">
        <v>72</v>
      </c>
      <c r="J97">
        <v>36.272399999999998</v>
      </c>
      <c r="K97">
        <v>126.9208</v>
      </c>
      <c r="L97">
        <v>13.42</v>
      </c>
      <c r="M97">
        <v>14.88</v>
      </c>
      <c r="N97">
        <v>1.7</v>
      </c>
      <c r="O97">
        <v>10</v>
      </c>
      <c r="P97">
        <v>0.5</v>
      </c>
    </row>
    <row r="98" spans="1:16" x14ac:dyDescent="0.3">
      <c r="A98">
        <v>129</v>
      </c>
      <c r="B98" s="1">
        <v>24838</v>
      </c>
      <c r="D98" t="s">
        <v>62</v>
      </c>
      <c r="E98" t="s">
        <v>240</v>
      </c>
      <c r="F98" t="str">
        <f>D98&amp;"("&amp;A98&amp;")"</f>
        <v>서산(129)</v>
      </c>
      <c r="G98" t="str">
        <f t="shared" si="1"/>
        <v>충청남도 서산(129)</v>
      </c>
      <c r="H98" t="s">
        <v>63</v>
      </c>
      <c r="I98" t="s">
        <v>64</v>
      </c>
      <c r="J98">
        <v>36.776600000000002</v>
      </c>
      <c r="K98">
        <v>126.4939</v>
      </c>
      <c r="L98">
        <v>25.25</v>
      </c>
      <c r="M98">
        <v>26.55</v>
      </c>
      <c r="N98">
        <v>1.6</v>
      </c>
      <c r="O98">
        <v>20.2</v>
      </c>
      <c r="P98">
        <v>1.1000000000000001</v>
      </c>
    </row>
    <row r="99" spans="1:16" x14ac:dyDescent="0.3">
      <c r="A99">
        <v>232</v>
      </c>
      <c r="B99" s="1">
        <v>42461</v>
      </c>
      <c r="D99" t="s">
        <v>152</v>
      </c>
      <c r="E99" t="s">
        <v>240</v>
      </c>
      <c r="F99" t="str">
        <f>D99&amp;"("&amp;A99&amp;")"</f>
        <v>천안(232)</v>
      </c>
      <c r="G99" t="str">
        <f t="shared" si="1"/>
        <v>충청남도 천안(232)</v>
      </c>
      <c r="H99" t="s">
        <v>153</v>
      </c>
      <c r="I99" t="s">
        <v>72</v>
      </c>
      <c r="J99">
        <v>36.7624</v>
      </c>
      <c r="K99">
        <v>127.2927</v>
      </c>
      <c r="L99">
        <v>81.5</v>
      </c>
      <c r="M99">
        <v>83</v>
      </c>
      <c r="N99">
        <v>1.8</v>
      </c>
      <c r="O99">
        <v>10</v>
      </c>
      <c r="P99">
        <v>1.2</v>
      </c>
    </row>
    <row r="100" spans="1:16" x14ac:dyDescent="0.3">
      <c r="A100">
        <v>177</v>
      </c>
      <c r="B100" s="1">
        <v>43039</v>
      </c>
      <c r="D100" t="s">
        <v>119</v>
      </c>
      <c r="E100" t="s">
        <v>240</v>
      </c>
      <c r="F100" t="str">
        <f>D100&amp;"("&amp;A100&amp;")"</f>
        <v>홍성(177)</v>
      </c>
      <c r="G100" t="str">
        <f t="shared" si="1"/>
        <v>충청남도 홍성(177)</v>
      </c>
      <c r="H100" t="s">
        <v>120</v>
      </c>
      <c r="J100">
        <v>36.657600000000002</v>
      </c>
      <c r="K100">
        <v>126.68770000000001</v>
      </c>
      <c r="L100">
        <v>27.74</v>
      </c>
      <c r="M100">
        <v>28.7</v>
      </c>
      <c r="N100">
        <v>1.5</v>
      </c>
      <c r="O100">
        <v>10</v>
      </c>
      <c r="P100">
        <v>1.5</v>
      </c>
    </row>
    <row r="101" spans="1:16" x14ac:dyDescent="0.3">
      <c r="B101" s="1"/>
      <c r="F101" t="s">
        <v>241</v>
      </c>
      <c r="G101" t="str">
        <f t="shared" si="1"/>
        <v xml:space="preserve"> 충청북도</v>
      </c>
    </row>
    <row r="102" spans="1:16" x14ac:dyDescent="0.3">
      <c r="A102">
        <v>226</v>
      </c>
      <c r="B102" s="1">
        <v>26307</v>
      </c>
      <c r="D102" t="s">
        <v>150</v>
      </c>
      <c r="E102" t="s">
        <v>241</v>
      </c>
      <c r="F102" t="str">
        <f>D102&amp;"("&amp;A102&amp;")"</f>
        <v>보은(226)</v>
      </c>
      <c r="G102" t="str">
        <f t="shared" si="1"/>
        <v>충청북도 보은(226)</v>
      </c>
      <c r="H102" t="s">
        <v>151</v>
      </c>
      <c r="I102" t="s">
        <v>61</v>
      </c>
      <c r="J102">
        <v>36.4876</v>
      </c>
      <c r="K102">
        <v>127.7342</v>
      </c>
      <c r="L102">
        <v>171.31</v>
      </c>
      <c r="M102">
        <v>172.71</v>
      </c>
      <c r="N102">
        <v>1.5</v>
      </c>
      <c r="O102">
        <v>10</v>
      </c>
      <c r="P102">
        <v>0.5</v>
      </c>
    </row>
    <row r="103" spans="1:16" x14ac:dyDescent="0.3">
      <c r="A103">
        <v>135</v>
      </c>
      <c r="B103" s="1">
        <v>13526</v>
      </c>
      <c r="D103" t="s">
        <v>73</v>
      </c>
      <c r="E103" t="s">
        <v>241</v>
      </c>
      <c r="F103" t="str">
        <f>D103&amp;"("&amp;A103&amp;")"</f>
        <v>추풍령(135)</v>
      </c>
      <c r="G103" t="str">
        <f t="shared" si="1"/>
        <v>충청북도 추풍령(135)</v>
      </c>
      <c r="H103" t="s">
        <v>74</v>
      </c>
      <c r="I103" t="s">
        <v>61</v>
      </c>
      <c r="J103">
        <v>36.220300000000002</v>
      </c>
      <c r="K103">
        <v>127.99460000000001</v>
      </c>
      <c r="L103">
        <v>244.98</v>
      </c>
      <c r="M103">
        <v>246.18</v>
      </c>
      <c r="N103">
        <v>1.6</v>
      </c>
      <c r="O103">
        <v>10</v>
      </c>
      <c r="P103">
        <v>1.1000000000000001</v>
      </c>
    </row>
    <row r="104" spans="1:16" x14ac:dyDescent="0.3">
      <c r="A104">
        <v>221</v>
      </c>
      <c r="B104" s="1">
        <v>26309</v>
      </c>
      <c r="D104" t="s">
        <v>148</v>
      </c>
      <c r="E104" t="s">
        <v>241</v>
      </c>
      <c r="F104" t="str">
        <f>D104&amp;"("&amp;A104&amp;")"</f>
        <v>제천(221)</v>
      </c>
      <c r="G104" t="str">
        <f t="shared" si="1"/>
        <v>충청북도 제천(221)</v>
      </c>
      <c r="H104" t="s">
        <v>149</v>
      </c>
      <c r="I104" t="s">
        <v>61</v>
      </c>
      <c r="J104">
        <v>37.159300000000002</v>
      </c>
      <c r="K104">
        <v>128.1943</v>
      </c>
      <c r="L104">
        <v>264.62</v>
      </c>
      <c r="M104">
        <v>265.39</v>
      </c>
      <c r="N104">
        <v>1.5</v>
      </c>
      <c r="O104">
        <v>10</v>
      </c>
      <c r="P104">
        <v>0.5</v>
      </c>
    </row>
    <row r="105" spans="1:16" x14ac:dyDescent="0.3">
      <c r="A105">
        <v>131</v>
      </c>
      <c r="B105" s="1">
        <v>24473</v>
      </c>
      <c r="D105" t="s">
        <v>68</v>
      </c>
      <c r="E105" t="s">
        <v>241</v>
      </c>
      <c r="F105" t="str">
        <f>D105&amp;"("&amp;A105&amp;")"</f>
        <v>청주(131)</v>
      </c>
      <c r="G105" t="str">
        <f t="shared" si="1"/>
        <v>충청북도 청주(131)</v>
      </c>
      <c r="H105" t="s">
        <v>69</v>
      </c>
      <c r="I105" t="s">
        <v>61</v>
      </c>
      <c r="J105">
        <v>36.639200000000002</v>
      </c>
      <c r="K105">
        <v>127.44070000000001</v>
      </c>
      <c r="L105">
        <v>58.7</v>
      </c>
      <c r="M105">
        <v>60.1</v>
      </c>
      <c r="N105">
        <v>1.7</v>
      </c>
      <c r="O105">
        <v>10</v>
      </c>
      <c r="P105">
        <v>0.8</v>
      </c>
    </row>
    <row r="106" spans="1:16" x14ac:dyDescent="0.3">
      <c r="A106">
        <v>127</v>
      </c>
      <c r="B106" s="1">
        <v>26299</v>
      </c>
      <c r="D106" t="s">
        <v>59</v>
      </c>
      <c r="E106" t="s">
        <v>241</v>
      </c>
      <c r="F106" t="str">
        <f>D106&amp;"("&amp;A106&amp;")"</f>
        <v>충주(127)</v>
      </c>
      <c r="G106" t="str">
        <f t="shared" si="1"/>
        <v>충청북도 충주(127)</v>
      </c>
      <c r="H106" t="s">
        <v>60</v>
      </c>
      <c r="I106" t="s">
        <v>61</v>
      </c>
      <c r="J106">
        <v>36.970500000000001</v>
      </c>
      <c r="K106">
        <v>127.9525</v>
      </c>
      <c r="L106">
        <v>114.85</v>
      </c>
      <c r="M106">
        <v>116.25</v>
      </c>
      <c r="N106">
        <v>1.65</v>
      </c>
      <c r="O106">
        <v>10</v>
      </c>
      <c r="P106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6966-2030-421B-8A71-A3E8D94718C6}">
  <dimension ref="A1:A95"/>
  <sheetViews>
    <sheetView tabSelected="1" topLeftCell="A62" workbookViewId="0">
      <selection activeCell="D69" sqref="D69"/>
    </sheetView>
  </sheetViews>
  <sheetFormatPr defaultRowHeight="16.5" x14ac:dyDescent="0.3"/>
  <cols>
    <col min="1" max="1" width="23.5" bestFit="1" customWidth="1"/>
  </cols>
  <sheetData>
    <row r="1" spans="1:1" x14ac:dyDescent="0.3">
      <c r="A1" t="s">
        <v>244</v>
      </c>
    </row>
    <row r="2" spans="1:1" x14ac:dyDescent="0.3">
      <c r="A2" t="s">
        <v>245</v>
      </c>
    </row>
    <row r="3" spans="1:1" x14ac:dyDescent="0.3">
      <c r="A3" t="s">
        <v>246</v>
      </c>
    </row>
    <row r="4" spans="1:1" x14ac:dyDescent="0.3">
      <c r="A4" t="s">
        <v>247</v>
      </c>
    </row>
    <row r="5" spans="1:1" x14ac:dyDescent="0.3">
      <c r="A5" t="s">
        <v>248</v>
      </c>
    </row>
    <row r="6" spans="1:1" x14ac:dyDescent="0.3">
      <c r="A6" t="s">
        <v>249</v>
      </c>
    </row>
    <row r="7" spans="1:1" x14ac:dyDescent="0.3">
      <c r="A7" t="s">
        <v>250</v>
      </c>
    </row>
    <row r="8" spans="1:1" x14ac:dyDescent="0.3">
      <c r="A8" t="s">
        <v>251</v>
      </c>
    </row>
    <row r="9" spans="1:1" x14ac:dyDescent="0.3">
      <c r="A9" t="s">
        <v>252</v>
      </c>
    </row>
    <row r="10" spans="1:1" x14ac:dyDescent="0.3">
      <c r="A10" t="s">
        <v>253</v>
      </c>
    </row>
    <row r="11" spans="1:1" x14ac:dyDescent="0.3">
      <c r="A11" t="s">
        <v>254</v>
      </c>
    </row>
    <row r="12" spans="1:1" x14ac:dyDescent="0.3">
      <c r="A12" t="s">
        <v>255</v>
      </c>
    </row>
    <row r="13" spans="1:1" x14ac:dyDescent="0.3">
      <c r="A13" t="s">
        <v>256</v>
      </c>
    </row>
    <row r="14" spans="1:1" x14ac:dyDescent="0.3">
      <c r="A14" t="s">
        <v>257</v>
      </c>
    </row>
    <row r="15" spans="1:1" x14ac:dyDescent="0.3">
      <c r="A15" t="s">
        <v>258</v>
      </c>
    </row>
    <row r="16" spans="1:1" x14ac:dyDescent="0.3">
      <c r="A16" t="s">
        <v>259</v>
      </c>
    </row>
    <row r="17" spans="1:1" x14ac:dyDescent="0.3">
      <c r="A17" t="s">
        <v>260</v>
      </c>
    </row>
    <row r="18" spans="1:1" x14ac:dyDescent="0.3">
      <c r="A18" t="s">
        <v>261</v>
      </c>
    </row>
    <row r="19" spans="1:1" x14ac:dyDescent="0.3">
      <c r="A19" t="s">
        <v>262</v>
      </c>
    </row>
    <row r="20" spans="1:1" x14ac:dyDescent="0.3">
      <c r="A20" t="s">
        <v>263</v>
      </c>
    </row>
    <row r="21" spans="1:1" x14ac:dyDescent="0.3">
      <c r="A21" t="s">
        <v>264</v>
      </c>
    </row>
    <row r="22" spans="1:1" x14ac:dyDescent="0.3">
      <c r="A22" t="s">
        <v>265</v>
      </c>
    </row>
    <row r="23" spans="1:1" x14ac:dyDescent="0.3">
      <c r="A23" t="s">
        <v>266</v>
      </c>
    </row>
    <row r="24" spans="1:1" x14ac:dyDescent="0.3">
      <c r="A24" t="s">
        <v>267</v>
      </c>
    </row>
    <row r="25" spans="1:1" x14ac:dyDescent="0.3">
      <c r="A25" t="s">
        <v>268</v>
      </c>
    </row>
    <row r="26" spans="1:1" x14ac:dyDescent="0.3">
      <c r="A26" t="s">
        <v>269</v>
      </c>
    </row>
    <row r="27" spans="1:1" x14ac:dyDescent="0.3">
      <c r="A27" t="s">
        <v>270</v>
      </c>
    </row>
    <row r="28" spans="1:1" x14ac:dyDescent="0.3">
      <c r="A28" t="s">
        <v>271</v>
      </c>
    </row>
    <row r="29" spans="1:1" x14ac:dyDescent="0.3">
      <c r="A29" t="s">
        <v>272</v>
      </c>
    </row>
    <row r="30" spans="1:1" x14ac:dyDescent="0.3">
      <c r="A30" t="s">
        <v>273</v>
      </c>
    </row>
    <row r="31" spans="1:1" x14ac:dyDescent="0.3">
      <c r="A31" t="s">
        <v>274</v>
      </c>
    </row>
    <row r="32" spans="1:1" x14ac:dyDescent="0.3">
      <c r="A32" t="s">
        <v>275</v>
      </c>
    </row>
    <row r="33" spans="1:1" x14ac:dyDescent="0.3">
      <c r="A33" t="s">
        <v>276</v>
      </c>
    </row>
    <row r="34" spans="1:1" x14ac:dyDescent="0.3">
      <c r="A34" t="s">
        <v>277</v>
      </c>
    </row>
    <row r="35" spans="1:1" x14ac:dyDescent="0.3">
      <c r="A35" t="s">
        <v>278</v>
      </c>
    </row>
    <row r="36" spans="1:1" x14ac:dyDescent="0.3">
      <c r="A36" t="s">
        <v>279</v>
      </c>
    </row>
    <row r="37" spans="1:1" x14ac:dyDescent="0.3">
      <c r="A37" t="s">
        <v>280</v>
      </c>
    </row>
    <row r="38" spans="1:1" x14ac:dyDescent="0.3">
      <c r="A38" t="s">
        <v>281</v>
      </c>
    </row>
    <row r="39" spans="1:1" x14ac:dyDescent="0.3">
      <c r="A39" t="s">
        <v>282</v>
      </c>
    </row>
    <row r="40" spans="1:1" x14ac:dyDescent="0.3">
      <c r="A40" t="s">
        <v>283</v>
      </c>
    </row>
    <row r="41" spans="1:1" x14ac:dyDescent="0.3">
      <c r="A41" t="s">
        <v>284</v>
      </c>
    </row>
    <row r="42" spans="1:1" x14ac:dyDescent="0.3">
      <c r="A42" t="s">
        <v>285</v>
      </c>
    </row>
    <row r="43" spans="1:1" x14ac:dyDescent="0.3">
      <c r="A43" t="s">
        <v>286</v>
      </c>
    </row>
    <row r="44" spans="1:1" x14ac:dyDescent="0.3">
      <c r="A44" t="s">
        <v>287</v>
      </c>
    </row>
    <row r="45" spans="1:1" x14ac:dyDescent="0.3">
      <c r="A45" t="s">
        <v>288</v>
      </c>
    </row>
    <row r="46" spans="1:1" x14ac:dyDescent="0.3">
      <c r="A46" t="s">
        <v>289</v>
      </c>
    </row>
    <row r="47" spans="1:1" x14ac:dyDescent="0.3">
      <c r="A47" t="s">
        <v>290</v>
      </c>
    </row>
    <row r="48" spans="1:1" x14ac:dyDescent="0.3">
      <c r="A48" t="s">
        <v>291</v>
      </c>
    </row>
    <row r="49" spans="1:1" x14ac:dyDescent="0.3">
      <c r="A49" t="s">
        <v>292</v>
      </c>
    </row>
    <row r="50" spans="1:1" x14ac:dyDescent="0.3">
      <c r="A50" t="s">
        <v>293</v>
      </c>
    </row>
    <row r="51" spans="1:1" x14ac:dyDescent="0.3">
      <c r="A51" t="s">
        <v>294</v>
      </c>
    </row>
    <row r="52" spans="1:1" x14ac:dyDescent="0.3">
      <c r="A52" t="s">
        <v>295</v>
      </c>
    </row>
    <row r="53" spans="1:1" x14ac:dyDescent="0.3">
      <c r="A53" t="s">
        <v>296</v>
      </c>
    </row>
    <row r="54" spans="1:1" x14ac:dyDescent="0.3">
      <c r="A54" t="s">
        <v>297</v>
      </c>
    </row>
    <row r="55" spans="1:1" x14ac:dyDescent="0.3">
      <c r="A55" t="s">
        <v>298</v>
      </c>
    </row>
    <row r="56" spans="1:1" x14ac:dyDescent="0.3">
      <c r="A56" t="s">
        <v>299</v>
      </c>
    </row>
    <row r="57" spans="1:1" x14ac:dyDescent="0.3">
      <c r="A57" t="s">
        <v>300</v>
      </c>
    </row>
    <row r="58" spans="1:1" x14ac:dyDescent="0.3">
      <c r="A58" t="s">
        <v>301</v>
      </c>
    </row>
    <row r="59" spans="1:1" x14ac:dyDescent="0.3">
      <c r="A59" t="s">
        <v>302</v>
      </c>
    </row>
    <row r="60" spans="1:1" x14ac:dyDescent="0.3">
      <c r="A60" t="s">
        <v>303</v>
      </c>
    </row>
    <row r="61" spans="1:1" x14ac:dyDescent="0.3">
      <c r="A61" t="s">
        <v>304</v>
      </c>
    </row>
    <row r="62" spans="1:1" x14ac:dyDescent="0.3">
      <c r="A62" t="s">
        <v>305</v>
      </c>
    </row>
    <row r="63" spans="1:1" x14ac:dyDescent="0.3">
      <c r="A63" t="s">
        <v>306</v>
      </c>
    </row>
    <row r="64" spans="1:1" x14ac:dyDescent="0.3">
      <c r="A64" t="s">
        <v>307</v>
      </c>
    </row>
    <row r="65" spans="1:1" x14ac:dyDescent="0.3">
      <c r="A65" t="s">
        <v>308</v>
      </c>
    </row>
    <row r="66" spans="1:1" x14ac:dyDescent="0.3">
      <c r="A66" t="s">
        <v>309</v>
      </c>
    </row>
    <row r="67" spans="1:1" x14ac:dyDescent="0.3">
      <c r="A67" t="s">
        <v>310</v>
      </c>
    </row>
    <row r="68" spans="1:1" x14ac:dyDescent="0.3">
      <c r="A68" t="s">
        <v>311</v>
      </c>
    </row>
    <row r="69" spans="1:1" x14ac:dyDescent="0.3">
      <c r="A69" t="s">
        <v>312</v>
      </c>
    </row>
    <row r="70" spans="1:1" x14ac:dyDescent="0.3">
      <c r="A70" t="s">
        <v>313</v>
      </c>
    </row>
    <row r="71" spans="1:1" x14ac:dyDescent="0.3">
      <c r="A71" t="s">
        <v>314</v>
      </c>
    </row>
    <row r="72" spans="1:1" x14ac:dyDescent="0.3">
      <c r="A72" t="s">
        <v>315</v>
      </c>
    </row>
    <row r="73" spans="1:1" x14ac:dyDescent="0.3">
      <c r="A73" t="s">
        <v>316</v>
      </c>
    </row>
    <row r="74" spans="1:1" x14ac:dyDescent="0.3">
      <c r="A74" t="s">
        <v>317</v>
      </c>
    </row>
    <row r="75" spans="1:1" x14ac:dyDescent="0.3">
      <c r="A75" t="s">
        <v>318</v>
      </c>
    </row>
    <row r="76" spans="1:1" x14ac:dyDescent="0.3">
      <c r="A76" t="s">
        <v>319</v>
      </c>
    </row>
    <row r="77" spans="1:1" x14ac:dyDescent="0.3">
      <c r="A77" t="s">
        <v>320</v>
      </c>
    </row>
    <row r="78" spans="1:1" x14ac:dyDescent="0.3">
      <c r="A78" t="s">
        <v>321</v>
      </c>
    </row>
    <row r="79" spans="1:1" x14ac:dyDescent="0.3">
      <c r="A79" t="s">
        <v>322</v>
      </c>
    </row>
    <row r="80" spans="1:1" x14ac:dyDescent="0.3">
      <c r="A80" t="s">
        <v>323</v>
      </c>
    </row>
    <row r="81" spans="1:1" x14ac:dyDescent="0.3">
      <c r="A81" t="s">
        <v>324</v>
      </c>
    </row>
    <row r="82" spans="1:1" x14ac:dyDescent="0.3">
      <c r="A82" t="s">
        <v>325</v>
      </c>
    </row>
    <row r="83" spans="1:1" x14ac:dyDescent="0.3">
      <c r="A83" t="s">
        <v>326</v>
      </c>
    </row>
    <row r="84" spans="1:1" x14ac:dyDescent="0.3">
      <c r="A84" t="s">
        <v>327</v>
      </c>
    </row>
    <row r="85" spans="1:1" x14ac:dyDescent="0.3">
      <c r="A85" t="s">
        <v>328</v>
      </c>
    </row>
    <row r="86" spans="1:1" x14ac:dyDescent="0.3">
      <c r="A86" t="s">
        <v>329</v>
      </c>
    </row>
    <row r="87" spans="1:1" x14ac:dyDescent="0.3">
      <c r="A87" t="s">
        <v>330</v>
      </c>
    </row>
    <row r="88" spans="1:1" x14ac:dyDescent="0.3">
      <c r="A88" t="s">
        <v>331</v>
      </c>
    </row>
    <row r="89" spans="1:1" x14ac:dyDescent="0.3">
      <c r="A89" t="s">
        <v>332</v>
      </c>
    </row>
    <row r="90" spans="1:1" x14ac:dyDescent="0.3">
      <c r="A90" t="s">
        <v>333</v>
      </c>
    </row>
    <row r="91" spans="1:1" x14ac:dyDescent="0.3">
      <c r="A91" t="s">
        <v>334</v>
      </c>
    </row>
    <row r="92" spans="1:1" x14ac:dyDescent="0.3">
      <c r="A92" t="s">
        <v>335</v>
      </c>
    </row>
    <row r="93" spans="1:1" x14ac:dyDescent="0.3">
      <c r="A93" t="s">
        <v>336</v>
      </c>
    </row>
    <row r="94" spans="1:1" x14ac:dyDescent="0.3">
      <c r="A94" t="s">
        <v>337</v>
      </c>
    </row>
    <row r="95" spans="1:1" x14ac:dyDescent="0.3">
      <c r="A95" t="s">
        <v>338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META_관측지점정보_20200625135713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</dc:creator>
  <cp:lastModifiedBy>Suh, Won-Jun</cp:lastModifiedBy>
  <dcterms:created xsi:type="dcterms:W3CDTF">2020-06-25T05:03:02Z</dcterms:created>
  <dcterms:modified xsi:type="dcterms:W3CDTF">2020-06-25T07:50:13Z</dcterms:modified>
</cp:coreProperties>
</file>