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wkiri/Research/MTE/git/text/"/>
    </mc:Choice>
  </mc:AlternateContent>
  <bookViews>
    <workbookView xWindow="100" yWindow="460" windowWidth="25620" windowHeight="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N4" i="1"/>
  <c r="M4" i="1"/>
  <c r="L4" i="1"/>
  <c r="K4" i="1"/>
  <c r="J4" i="1"/>
  <c r="I4" i="1"/>
  <c r="H4" i="1"/>
  <c r="G4" i="1"/>
  <c r="F4" i="1"/>
  <c r="E4" i="1"/>
  <c r="D4" i="1"/>
  <c r="C4" i="1"/>
  <c r="B4" i="1"/>
  <c r="N2" i="1"/>
  <c r="J2" i="1"/>
  <c r="F2" i="1"/>
  <c r="B2" i="1"/>
</calcChain>
</file>

<file path=xl/sharedStrings.xml><?xml version="1.0" encoding="utf-8"?>
<sst xmlns="http://schemas.openxmlformats.org/spreadsheetml/2006/main" count="20" uniqueCount="12">
  <si>
    <t># relations (Shows, IsSituatedIn, BelongsTo)</t>
  </si>
  <si>
    <t># events (Contains:, DoesNotContain:)</t>
  </si>
  <si>
    <t>Total</t>
  </si>
  <si>
    <t>Document</t>
  </si>
  <si>
    <t>Elements</t>
  </si>
  <si>
    <t>Auto</t>
  </si>
  <si>
    <t>Raymond</t>
  </si>
  <si>
    <t>Spurious</t>
  </si>
  <si>
    <t>Missed</t>
  </si>
  <si>
    <t>Minerals</t>
  </si>
  <si>
    <t>Targets</t>
  </si>
  <si>
    <t>Coverage (work saved)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</si>
</sst>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Lucida Grande"/>
    </font>
    <font>
      <sz val="12"/>
      <color theme="1"/>
      <name val="Lucida Grande"/>
    </font>
    <font>
      <b/>
      <sz val="12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xSplit="480" ySplit="2700" topLeftCell="A62" activePane="bottomRight"/>
      <selection activeCell="E14" sqref="A13:E14"/>
      <selection pane="topRight" activeCell="M4" sqref="M4"/>
      <selection pane="bottomLeft" activeCell="A26" sqref="A26"/>
      <selection pane="bottomRight" activeCell="O68" sqref="O68"/>
    </sheetView>
  </sheetViews>
  <sheetFormatPr baseColWidth="10" defaultRowHeight="16" x14ac:dyDescent="0.2"/>
  <cols>
    <col min="1" max="2" width="15.33203125" customWidth="1"/>
    <col min="3" max="3" width="17.1640625" customWidth="1"/>
    <col min="4" max="4" width="11.33203125" customWidth="1"/>
    <col min="5" max="5" width="9.33203125" customWidth="1"/>
  </cols>
  <sheetData>
    <row r="1" spans="1:15" ht="17" x14ac:dyDescent="0.2">
      <c r="A1" s="1"/>
      <c r="B1" s="11" t="s">
        <v>4</v>
      </c>
      <c r="C1" s="11"/>
      <c r="D1" s="11"/>
      <c r="E1" s="11"/>
      <c r="F1" s="11" t="s">
        <v>9</v>
      </c>
      <c r="G1" s="11"/>
      <c r="H1" s="11"/>
      <c r="I1" s="11"/>
      <c r="J1" s="11" t="s">
        <v>10</v>
      </c>
      <c r="K1" s="11"/>
      <c r="L1" s="11"/>
      <c r="M1" s="11"/>
      <c r="N1" s="1"/>
      <c r="O1" s="1"/>
    </row>
    <row r="2" spans="1:15" ht="32" x14ac:dyDescent="0.2">
      <c r="A2" s="9" t="s">
        <v>11</v>
      </c>
      <c r="B2" s="8">
        <f>(B4-D4)/C4</f>
        <v>0.94694694694694692</v>
      </c>
      <c r="C2" s="4"/>
      <c r="D2" s="4"/>
      <c r="E2" s="4"/>
      <c r="F2" s="8">
        <f>(F4-H4)/G4</f>
        <v>0.69392523364485981</v>
      </c>
      <c r="G2" s="4"/>
      <c r="H2" s="4"/>
      <c r="I2" s="4"/>
      <c r="J2" s="8">
        <f>(J4-L4)/K4</f>
        <v>0.48316831683168315</v>
      </c>
      <c r="K2" s="4"/>
      <c r="L2" s="4"/>
      <c r="M2" s="4"/>
      <c r="N2" s="10">
        <f>(B4+F4+J4-D4-H4-L4)/(C4+G4+K4)</f>
        <v>0.76966873706004135</v>
      </c>
      <c r="O2" s="1"/>
    </row>
    <row r="3" spans="1:15" x14ac:dyDescent="0.2">
      <c r="A3" s="2" t="s">
        <v>3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5</v>
      </c>
      <c r="K3" s="5" t="s">
        <v>6</v>
      </c>
      <c r="L3" s="5" t="s">
        <v>7</v>
      </c>
      <c r="M3" s="5" t="s">
        <v>8</v>
      </c>
      <c r="N3" s="2" t="s">
        <v>0</v>
      </c>
      <c r="O3" s="2" t="s">
        <v>1</v>
      </c>
    </row>
    <row r="4" spans="1:15" x14ac:dyDescent="0.2">
      <c r="A4" s="3" t="s">
        <v>2</v>
      </c>
      <c r="B4" s="3">
        <f t="shared" ref="B4:O4" si="0">SUM(B5:B67)</f>
        <v>1775</v>
      </c>
      <c r="C4" s="3">
        <f t="shared" si="0"/>
        <v>999</v>
      </c>
      <c r="D4" s="3">
        <f t="shared" si="0"/>
        <v>829</v>
      </c>
      <c r="E4" s="3">
        <f t="shared" si="0"/>
        <v>43</v>
      </c>
      <c r="F4" s="3">
        <f t="shared" si="0"/>
        <v>358</v>
      </c>
      <c r="G4" s="3">
        <f t="shared" si="0"/>
        <v>428</v>
      </c>
      <c r="H4" s="3">
        <f t="shared" si="0"/>
        <v>61</v>
      </c>
      <c r="I4" s="3">
        <f t="shared" si="0"/>
        <v>132</v>
      </c>
      <c r="J4" s="3">
        <f t="shared" si="0"/>
        <v>273</v>
      </c>
      <c r="K4" s="3">
        <f t="shared" si="0"/>
        <v>505</v>
      </c>
      <c r="L4" s="3">
        <f t="shared" si="0"/>
        <v>29</v>
      </c>
      <c r="M4" s="3">
        <f t="shared" si="0"/>
        <v>261</v>
      </c>
      <c r="N4" s="3">
        <f t="shared" si="0"/>
        <v>236</v>
      </c>
      <c r="O4" s="3">
        <f t="shared" si="0"/>
        <v>160</v>
      </c>
    </row>
    <row r="5" spans="1:15" x14ac:dyDescent="0.2">
      <c r="A5" s="2">
        <v>1249</v>
      </c>
      <c r="B5" s="7">
        <v>29</v>
      </c>
      <c r="C5" s="7">
        <v>17</v>
      </c>
      <c r="D5" s="7">
        <v>14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7</v>
      </c>
      <c r="K5" s="7">
        <v>10</v>
      </c>
      <c r="L5" s="7">
        <v>0</v>
      </c>
      <c r="M5" s="7">
        <v>3</v>
      </c>
      <c r="N5" s="7">
        <v>16</v>
      </c>
      <c r="O5" s="7">
        <v>8</v>
      </c>
    </row>
    <row r="6" spans="1:15" x14ac:dyDescent="0.2">
      <c r="A6" s="2">
        <v>1369</v>
      </c>
      <c r="B6" s="7">
        <v>46</v>
      </c>
      <c r="C6" s="7">
        <v>28</v>
      </c>
      <c r="D6" s="7">
        <v>18</v>
      </c>
      <c r="E6" s="7">
        <v>0</v>
      </c>
      <c r="F6" s="7">
        <v>1</v>
      </c>
      <c r="G6" s="7">
        <v>0</v>
      </c>
      <c r="H6" s="7">
        <v>1</v>
      </c>
      <c r="I6" s="7">
        <v>0</v>
      </c>
      <c r="J6" s="7">
        <v>10</v>
      </c>
      <c r="K6" s="7">
        <v>18</v>
      </c>
      <c r="L6" s="7">
        <v>1</v>
      </c>
      <c r="M6" s="7">
        <v>9</v>
      </c>
      <c r="N6" s="7">
        <v>0</v>
      </c>
      <c r="O6" s="7">
        <v>5</v>
      </c>
    </row>
    <row r="7" spans="1:15" x14ac:dyDescent="0.2">
      <c r="A7" s="2">
        <v>1373</v>
      </c>
      <c r="B7" s="7">
        <v>16</v>
      </c>
      <c r="C7" s="7">
        <v>2</v>
      </c>
      <c r="D7" s="7">
        <v>14</v>
      </c>
      <c r="E7" s="7">
        <v>0</v>
      </c>
      <c r="F7" s="7">
        <v>2</v>
      </c>
      <c r="G7" s="7">
        <v>2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2</v>
      </c>
      <c r="N7" s="7">
        <v>1</v>
      </c>
      <c r="O7" s="7">
        <v>1</v>
      </c>
    </row>
    <row r="8" spans="1:15" x14ac:dyDescent="0.2">
      <c r="A8" s="6">
        <v>1413</v>
      </c>
      <c r="B8" s="7">
        <v>70</v>
      </c>
      <c r="C8" s="7">
        <v>58</v>
      </c>
      <c r="D8" s="7">
        <v>13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9</v>
      </c>
      <c r="K8" s="7">
        <v>9</v>
      </c>
      <c r="L8" s="7">
        <v>0</v>
      </c>
      <c r="M8" s="7">
        <v>0</v>
      </c>
      <c r="N8" s="7">
        <v>0</v>
      </c>
      <c r="O8" s="7">
        <v>5</v>
      </c>
    </row>
    <row r="9" spans="1:15" x14ac:dyDescent="0.2">
      <c r="A9" s="6">
        <v>1433</v>
      </c>
      <c r="B9" s="7">
        <v>15</v>
      </c>
      <c r="C9" s="7">
        <v>6</v>
      </c>
      <c r="D9" s="7">
        <v>9</v>
      </c>
      <c r="E9" s="7">
        <v>0</v>
      </c>
      <c r="F9" s="7">
        <v>7</v>
      </c>
      <c r="G9" s="7">
        <v>9</v>
      </c>
      <c r="H9" s="7">
        <v>0</v>
      </c>
      <c r="I9" s="7">
        <v>2</v>
      </c>
      <c r="J9" s="7">
        <v>3</v>
      </c>
      <c r="K9" s="7">
        <v>15</v>
      </c>
      <c r="L9" s="7">
        <v>0</v>
      </c>
      <c r="M9" s="7">
        <v>12</v>
      </c>
      <c r="N9" s="7">
        <v>20</v>
      </c>
      <c r="O9" s="7">
        <v>7</v>
      </c>
    </row>
    <row r="10" spans="1:15" x14ac:dyDescent="0.2">
      <c r="A10" s="6">
        <v>1438</v>
      </c>
      <c r="B10" s="7">
        <v>41</v>
      </c>
      <c r="C10" s="7">
        <v>21</v>
      </c>
      <c r="D10" s="7">
        <v>20</v>
      </c>
      <c r="E10" s="7">
        <v>0</v>
      </c>
      <c r="F10" s="7">
        <v>1</v>
      </c>
      <c r="G10" s="7">
        <v>2</v>
      </c>
      <c r="H10" s="7">
        <v>0</v>
      </c>
      <c r="I10" s="7">
        <v>1</v>
      </c>
      <c r="J10" s="7">
        <v>18</v>
      </c>
      <c r="K10" s="7">
        <v>19</v>
      </c>
      <c r="L10" s="7">
        <v>0</v>
      </c>
      <c r="M10" s="7">
        <v>1</v>
      </c>
      <c r="N10" s="7">
        <v>9</v>
      </c>
      <c r="O10" s="7">
        <v>8</v>
      </c>
    </row>
    <row r="11" spans="1:15" x14ac:dyDescent="0.2">
      <c r="A11" s="6">
        <v>1505</v>
      </c>
      <c r="B11" s="7">
        <v>29</v>
      </c>
      <c r="C11" s="7">
        <v>23</v>
      </c>
      <c r="D11" s="7">
        <v>6</v>
      </c>
      <c r="E11" s="7">
        <v>0</v>
      </c>
      <c r="F11" s="7">
        <v>47</v>
      </c>
      <c r="G11" s="7">
        <v>47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2">
      <c r="A12" s="2">
        <v>1510</v>
      </c>
      <c r="B12" s="7">
        <v>24</v>
      </c>
      <c r="C12" s="7">
        <v>10</v>
      </c>
      <c r="D12" s="7">
        <v>14</v>
      </c>
      <c r="E12" s="7">
        <v>0</v>
      </c>
      <c r="F12" s="7">
        <v>6</v>
      </c>
      <c r="G12" s="7">
        <v>0</v>
      </c>
      <c r="H12" s="7">
        <v>6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</row>
    <row r="13" spans="1:15" x14ac:dyDescent="0.2">
      <c r="A13" s="6">
        <v>1514</v>
      </c>
      <c r="B13" s="7">
        <v>17</v>
      </c>
      <c r="C13" s="7">
        <v>12</v>
      </c>
      <c r="D13" s="7">
        <v>7</v>
      </c>
      <c r="E13" s="7">
        <v>2</v>
      </c>
      <c r="F13" s="7">
        <v>6</v>
      </c>
      <c r="G13" s="7">
        <v>10</v>
      </c>
      <c r="H13" s="7">
        <v>2</v>
      </c>
      <c r="I13" s="7">
        <v>6</v>
      </c>
      <c r="J13" s="7">
        <v>9</v>
      </c>
      <c r="K13" s="7">
        <v>13</v>
      </c>
      <c r="L13" s="7">
        <v>0</v>
      </c>
      <c r="M13" s="7">
        <v>4</v>
      </c>
      <c r="N13" s="7">
        <v>0</v>
      </c>
      <c r="O13" s="7">
        <v>5</v>
      </c>
    </row>
    <row r="14" spans="1:15" x14ac:dyDescent="0.2">
      <c r="A14" s="6">
        <v>1524</v>
      </c>
      <c r="B14" s="7">
        <v>40</v>
      </c>
      <c r="C14" s="7">
        <v>23</v>
      </c>
      <c r="D14" s="7">
        <v>20</v>
      </c>
      <c r="E14" s="7">
        <v>3</v>
      </c>
      <c r="F14" s="7">
        <v>2</v>
      </c>
      <c r="G14" s="7">
        <v>2</v>
      </c>
      <c r="H14" s="7">
        <v>0</v>
      </c>
      <c r="I14" s="7">
        <v>0</v>
      </c>
      <c r="J14" s="7">
        <v>2</v>
      </c>
      <c r="K14" s="7">
        <v>0</v>
      </c>
      <c r="L14" s="7">
        <v>2</v>
      </c>
      <c r="M14" s="7">
        <v>0</v>
      </c>
      <c r="N14" s="7">
        <v>0</v>
      </c>
      <c r="O14" s="7">
        <v>0</v>
      </c>
    </row>
    <row r="15" spans="1:15" x14ac:dyDescent="0.2">
      <c r="A15" s="6">
        <v>1566</v>
      </c>
      <c r="B15" s="7">
        <v>11</v>
      </c>
      <c r="C15" s="7">
        <v>6</v>
      </c>
      <c r="D15" s="7">
        <v>5</v>
      </c>
      <c r="E15" s="7">
        <v>0</v>
      </c>
      <c r="F15" s="7">
        <v>1</v>
      </c>
      <c r="G15" s="7">
        <v>0</v>
      </c>
      <c r="H15" s="7">
        <v>1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</row>
    <row r="16" spans="1:15" x14ac:dyDescent="0.2">
      <c r="A16" s="6">
        <v>1634</v>
      </c>
      <c r="B16" s="7">
        <v>17</v>
      </c>
      <c r="C16" s="7">
        <v>1</v>
      </c>
      <c r="D16" s="7">
        <v>16</v>
      </c>
      <c r="E16" s="7">
        <v>0</v>
      </c>
      <c r="F16" s="7">
        <v>5</v>
      </c>
      <c r="G16" s="7">
        <v>11</v>
      </c>
      <c r="H16" s="7">
        <v>3</v>
      </c>
      <c r="I16" s="7">
        <v>10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">
      <c r="A17" s="6">
        <v>1682</v>
      </c>
      <c r="B17" s="7">
        <v>22</v>
      </c>
      <c r="C17" s="7">
        <v>9</v>
      </c>
      <c r="D17" s="7">
        <v>13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">
      <c r="A18" s="6">
        <v>1736</v>
      </c>
      <c r="B18" s="7">
        <v>17</v>
      </c>
      <c r="C18" s="7">
        <v>4</v>
      </c>
      <c r="D18" s="7">
        <v>13</v>
      </c>
      <c r="E18" s="7">
        <v>0</v>
      </c>
      <c r="F18" s="7">
        <v>3</v>
      </c>
      <c r="G18" s="7">
        <v>17</v>
      </c>
      <c r="H18" s="7">
        <v>2</v>
      </c>
      <c r="I18" s="7">
        <v>16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">
      <c r="A19" s="6">
        <v>1769</v>
      </c>
      <c r="B19" s="7">
        <v>27</v>
      </c>
      <c r="C19" s="7">
        <v>12</v>
      </c>
      <c r="D19" s="7">
        <v>16</v>
      </c>
      <c r="E19" s="7">
        <v>1</v>
      </c>
      <c r="F19" s="7">
        <v>34</v>
      </c>
      <c r="G19" s="7">
        <v>40</v>
      </c>
      <c r="H19" s="7">
        <v>8</v>
      </c>
      <c r="I19" s="7">
        <v>14</v>
      </c>
      <c r="J19" s="7">
        <v>8</v>
      </c>
      <c r="K19" s="7">
        <v>7</v>
      </c>
      <c r="L19" s="7">
        <v>2</v>
      </c>
      <c r="M19" s="7">
        <v>1</v>
      </c>
      <c r="N19" s="7">
        <v>1</v>
      </c>
      <c r="O19" s="7">
        <v>2</v>
      </c>
    </row>
    <row r="20" spans="1:15" x14ac:dyDescent="0.2">
      <c r="A20" s="6">
        <v>1855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4</v>
      </c>
      <c r="O20" s="7">
        <v>8</v>
      </c>
    </row>
    <row r="21" spans="1:15" x14ac:dyDescent="0.2">
      <c r="A21" s="6">
        <v>1875</v>
      </c>
      <c r="B21" s="7">
        <v>55</v>
      </c>
      <c r="C21" s="7">
        <v>27</v>
      </c>
      <c r="D21" s="7">
        <v>30</v>
      </c>
      <c r="E21" s="7">
        <v>2</v>
      </c>
      <c r="F21" s="7">
        <v>7</v>
      </c>
      <c r="G21" s="7">
        <v>1</v>
      </c>
      <c r="H21" s="7">
        <v>6</v>
      </c>
      <c r="I21" s="7">
        <v>0</v>
      </c>
      <c r="J21" s="7">
        <v>3</v>
      </c>
      <c r="K21" s="7">
        <v>1</v>
      </c>
      <c r="L21" s="7">
        <v>2</v>
      </c>
      <c r="M21" s="7">
        <v>0</v>
      </c>
      <c r="N21" s="7">
        <v>0</v>
      </c>
      <c r="O21" s="7">
        <v>1</v>
      </c>
    </row>
    <row r="22" spans="1:15" x14ac:dyDescent="0.2">
      <c r="A22" s="6">
        <v>1901</v>
      </c>
      <c r="B22" s="7">
        <v>29</v>
      </c>
      <c r="C22" s="7">
        <v>18</v>
      </c>
      <c r="D22" s="7">
        <v>11</v>
      </c>
      <c r="E22" s="7">
        <v>0</v>
      </c>
      <c r="F22" s="7">
        <v>6</v>
      </c>
      <c r="G22" s="7">
        <v>1</v>
      </c>
      <c r="H22" s="7">
        <v>5</v>
      </c>
      <c r="I22" s="7">
        <v>0</v>
      </c>
      <c r="J22" s="7">
        <v>1</v>
      </c>
      <c r="K22" s="7">
        <v>19</v>
      </c>
      <c r="L22" s="7">
        <v>0</v>
      </c>
      <c r="M22" s="7">
        <v>18</v>
      </c>
      <c r="N22" s="7">
        <v>10</v>
      </c>
      <c r="O22" s="7">
        <v>4</v>
      </c>
    </row>
    <row r="23" spans="1:15" x14ac:dyDescent="0.2">
      <c r="A23" s="6">
        <v>1903</v>
      </c>
      <c r="B23" s="7">
        <v>18</v>
      </c>
      <c r="C23" s="7">
        <v>8</v>
      </c>
      <c r="D23" s="7">
        <v>10</v>
      </c>
      <c r="E23" s="7">
        <v>0</v>
      </c>
      <c r="F23" s="7">
        <v>6</v>
      </c>
      <c r="G23" s="7">
        <v>2</v>
      </c>
      <c r="H23" s="7">
        <v>5</v>
      </c>
      <c r="I23" s="7">
        <v>1</v>
      </c>
      <c r="J23" s="7">
        <v>6</v>
      </c>
      <c r="K23" s="7">
        <v>8</v>
      </c>
      <c r="L23" s="7">
        <v>0</v>
      </c>
      <c r="M23" s="7">
        <v>2</v>
      </c>
      <c r="N23" s="7">
        <v>1</v>
      </c>
      <c r="O23" s="7">
        <v>2</v>
      </c>
    </row>
    <row r="24" spans="1:15" x14ac:dyDescent="0.2">
      <c r="A24" s="6">
        <v>1943</v>
      </c>
      <c r="B24" s="7">
        <v>25</v>
      </c>
      <c r="C24" s="7">
        <v>23</v>
      </c>
      <c r="D24" s="7">
        <v>12</v>
      </c>
      <c r="E24" s="7">
        <v>10</v>
      </c>
      <c r="F24" s="7">
        <v>13</v>
      </c>
      <c r="G24" s="7">
        <v>19</v>
      </c>
      <c r="H24" s="7">
        <v>4</v>
      </c>
      <c r="I24" s="7">
        <v>10</v>
      </c>
      <c r="J24" s="7">
        <v>24</v>
      </c>
      <c r="K24" s="7">
        <v>31</v>
      </c>
      <c r="L24" s="7">
        <v>0</v>
      </c>
      <c r="M24" s="7">
        <v>7</v>
      </c>
      <c r="N24" s="7">
        <v>9</v>
      </c>
      <c r="O24" s="7">
        <v>2</v>
      </c>
    </row>
    <row r="25" spans="1:15" x14ac:dyDescent="0.2">
      <c r="A25" s="2">
        <v>1989</v>
      </c>
      <c r="B25" s="7">
        <v>70</v>
      </c>
      <c r="C25" s="7">
        <v>51</v>
      </c>
      <c r="D25" s="7">
        <v>25</v>
      </c>
      <c r="E25" s="7">
        <v>6</v>
      </c>
      <c r="F25" s="7">
        <v>8</v>
      </c>
      <c r="G25" s="7">
        <v>17</v>
      </c>
      <c r="H25" s="7">
        <v>1</v>
      </c>
      <c r="I25" s="7">
        <v>10</v>
      </c>
      <c r="J25" s="7">
        <v>9</v>
      </c>
      <c r="K25" s="7">
        <v>10</v>
      </c>
      <c r="L25" s="7">
        <v>0</v>
      </c>
      <c r="M25" s="7">
        <v>1</v>
      </c>
      <c r="N25" s="7">
        <v>4</v>
      </c>
      <c r="O25" s="7">
        <v>6</v>
      </c>
    </row>
    <row r="26" spans="1:15" s="1" customFormat="1" x14ac:dyDescent="0.2">
      <c r="A26" s="2">
        <v>1994</v>
      </c>
      <c r="B26" s="2">
        <v>11</v>
      </c>
      <c r="C26" s="2">
        <v>1</v>
      </c>
      <c r="D26" s="2">
        <v>10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20</v>
      </c>
      <c r="L26" s="2">
        <v>0</v>
      </c>
      <c r="M26" s="2">
        <v>20</v>
      </c>
      <c r="N26" s="2">
        <v>24</v>
      </c>
      <c r="O26" s="2">
        <v>1</v>
      </c>
    </row>
    <row r="27" spans="1:15" x14ac:dyDescent="0.2">
      <c r="A27" s="2">
        <v>2022</v>
      </c>
      <c r="B27" s="7">
        <v>41</v>
      </c>
      <c r="C27" s="7">
        <v>30</v>
      </c>
      <c r="D27" s="7">
        <v>11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5</v>
      </c>
      <c r="L27" s="7">
        <v>1</v>
      </c>
      <c r="M27" s="7">
        <v>3</v>
      </c>
      <c r="N27" s="7">
        <v>3</v>
      </c>
      <c r="O27" s="7">
        <v>2</v>
      </c>
    </row>
    <row r="28" spans="1:15" x14ac:dyDescent="0.2">
      <c r="A28" s="2">
        <v>2093</v>
      </c>
      <c r="B28" s="7">
        <v>23</v>
      </c>
      <c r="C28" s="7">
        <v>19</v>
      </c>
      <c r="D28" s="7">
        <v>4</v>
      </c>
      <c r="E28" s="7">
        <v>0</v>
      </c>
      <c r="F28" s="7">
        <v>0</v>
      </c>
      <c r="G28" s="7">
        <v>4</v>
      </c>
      <c r="H28" s="7">
        <v>0</v>
      </c>
      <c r="I28" s="7">
        <v>4</v>
      </c>
      <c r="J28" s="7">
        <v>4</v>
      </c>
      <c r="K28" s="7">
        <v>14</v>
      </c>
      <c r="L28" s="7">
        <v>0</v>
      </c>
      <c r="M28" s="7">
        <v>10</v>
      </c>
      <c r="N28" s="7">
        <v>3</v>
      </c>
      <c r="O28" s="7">
        <v>6</v>
      </c>
    </row>
    <row r="29" spans="1:15" x14ac:dyDescent="0.2">
      <c r="A29" s="2">
        <v>2099</v>
      </c>
      <c r="B29" s="7">
        <v>61</v>
      </c>
      <c r="C29" s="7">
        <v>57</v>
      </c>
      <c r="D29" s="7">
        <v>6</v>
      </c>
      <c r="E29" s="7">
        <v>2</v>
      </c>
      <c r="F29" s="7">
        <v>1</v>
      </c>
      <c r="G29" s="7">
        <v>1</v>
      </c>
      <c r="H29" s="7">
        <v>0</v>
      </c>
      <c r="I29" s="7">
        <v>0</v>
      </c>
      <c r="J29" s="7">
        <v>1</v>
      </c>
      <c r="K29" s="7">
        <v>29</v>
      </c>
      <c r="L29" s="7">
        <v>0</v>
      </c>
      <c r="M29" s="7">
        <v>28</v>
      </c>
      <c r="N29" s="7">
        <v>22</v>
      </c>
      <c r="O29" s="7">
        <v>19</v>
      </c>
    </row>
    <row r="30" spans="1:15" x14ac:dyDescent="0.2">
      <c r="A30" s="2">
        <v>2119</v>
      </c>
      <c r="B30" s="7">
        <v>47</v>
      </c>
      <c r="C30" s="7">
        <v>41</v>
      </c>
      <c r="D30" s="7">
        <v>6</v>
      </c>
      <c r="E30" s="7">
        <v>0</v>
      </c>
      <c r="F30" s="7">
        <v>1</v>
      </c>
      <c r="G30" s="7">
        <v>1</v>
      </c>
      <c r="H30" s="7">
        <v>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2">
      <c r="A31" s="2">
        <v>2124</v>
      </c>
      <c r="B31" s="7">
        <v>17</v>
      </c>
      <c r="C31" s="7">
        <v>2</v>
      </c>
      <c r="D31" s="7">
        <v>15</v>
      </c>
      <c r="E31" s="7">
        <v>0</v>
      </c>
      <c r="F31" s="7">
        <v>4</v>
      </c>
      <c r="G31" s="7">
        <v>4</v>
      </c>
      <c r="H31" s="7">
        <v>0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</row>
    <row r="32" spans="1:15" x14ac:dyDescent="0.2">
      <c r="A32" s="2">
        <v>2132</v>
      </c>
      <c r="B32" s="7">
        <v>15</v>
      </c>
      <c r="C32" s="7">
        <v>15</v>
      </c>
      <c r="D32" s="7">
        <v>0</v>
      </c>
      <c r="E32" s="7">
        <v>0</v>
      </c>
      <c r="F32" s="7">
        <v>14</v>
      </c>
      <c r="G32" s="7">
        <v>14</v>
      </c>
      <c r="H32" s="7">
        <v>0</v>
      </c>
      <c r="I32" s="7">
        <v>0</v>
      </c>
      <c r="J32" s="7">
        <v>0</v>
      </c>
      <c r="K32" s="7">
        <v>2</v>
      </c>
      <c r="L32" s="7">
        <v>0</v>
      </c>
      <c r="M32" s="7">
        <v>2</v>
      </c>
      <c r="N32" s="7">
        <v>2</v>
      </c>
      <c r="O32" s="7">
        <v>1</v>
      </c>
    </row>
    <row r="33" spans="1:15" x14ac:dyDescent="0.2">
      <c r="A33" s="2">
        <v>2201</v>
      </c>
      <c r="B33" s="7">
        <v>2</v>
      </c>
      <c r="C33" s="7">
        <v>0</v>
      </c>
      <c r="D33" s="7">
        <v>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</row>
    <row r="34" spans="1:15" x14ac:dyDescent="0.2">
      <c r="A34" s="2">
        <v>2232</v>
      </c>
      <c r="B34" s="7">
        <v>28</v>
      </c>
      <c r="C34" s="7">
        <v>17</v>
      </c>
      <c r="D34" s="7">
        <v>11</v>
      </c>
      <c r="E34" s="7">
        <v>0</v>
      </c>
      <c r="F34" s="7">
        <v>11</v>
      </c>
      <c r="G34" s="7">
        <v>8</v>
      </c>
      <c r="H34" s="7">
        <v>5</v>
      </c>
      <c r="I34" s="7">
        <v>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2">
      <c r="A35" s="2">
        <v>2234</v>
      </c>
      <c r="B35" s="7">
        <v>16</v>
      </c>
      <c r="C35" s="7">
        <v>2</v>
      </c>
      <c r="D35" s="7">
        <v>14</v>
      </c>
      <c r="E35" s="7">
        <v>0</v>
      </c>
      <c r="F35" s="7">
        <v>5</v>
      </c>
      <c r="G35" s="7">
        <v>5</v>
      </c>
      <c r="H35" s="7">
        <v>0</v>
      </c>
      <c r="I35" s="7">
        <v>0</v>
      </c>
      <c r="J35" s="7">
        <v>2</v>
      </c>
      <c r="K35" s="7">
        <v>3</v>
      </c>
      <c r="L35" s="7">
        <v>0</v>
      </c>
      <c r="M35" s="7">
        <v>1</v>
      </c>
      <c r="N35" s="7">
        <v>2</v>
      </c>
      <c r="O35" s="7">
        <v>0</v>
      </c>
    </row>
    <row r="36" spans="1:15" x14ac:dyDescent="0.2">
      <c r="A36" s="2">
        <v>2284</v>
      </c>
      <c r="B36" s="7">
        <v>49</v>
      </c>
      <c r="C36" s="7">
        <v>23</v>
      </c>
      <c r="D36" s="7">
        <v>26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2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</row>
    <row r="37" spans="1:15" x14ac:dyDescent="0.2">
      <c r="A37" s="2">
        <v>2301</v>
      </c>
      <c r="B37" s="7">
        <v>45</v>
      </c>
      <c r="C37" s="7">
        <v>28</v>
      </c>
      <c r="D37" s="7">
        <v>17</v>
      </c>
      <c r="E37" s="7">
        <v>0</v>
      </c>
      <c r="F37" s="7">
        <v>9</v>
      </c>
      <c r="G37" s="7">
        <v>13</v>
      </c>
      <c r="H37" s="7">
        <v>0</v>
      </c>
      <c r="I37" s="7">
        <v>4</v>
      </c>
      <c r="J37" s="7">
        <v>15</v>
      </c>
      <c r="K37" s="7">
        <v>26</v>
      </c>
      <c r="L37" s="7">
        <v>1</v>
      </c>
      <c r="M37" s="7">
        <v>12</v>
      </c>
      <c r="N37" s="7">
        <v>4</v>
      </c>
      <c r="O37" s="7">
        <v>8</v>
      </c>
    </row>
    <row r="38" spans="1:15" x14ac:dyDescent="0.2">
      <c r="A38" s="2">
        <v>2324</v>
      </c>
      <c r="B38" s="7">
        <v>15</v>
      </c>
      <c r="C38" s="7">
        <v>4</v>
      </c>
      <c r="D38" s="7">
        <v>11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8</v>
      </c>
      <c r="K38" s="7">
        <v>9</v>
      </c>
      <c r="L38" s="7">
        <v>0</v>
      </c>
      <c r="M38" s="7">
        <v>1</v>
      </c>
      <c r="N38" s="7">
        <v>2</v>
      </c>
      <c r="O38" s="7">
        <v>1</v>
      </c>
    </row>
    <row r="39" spans="1:15" x14ac:dyDescent="0.2">
      <c r="A39" s="2">
        <v>2338</v>
      </c>
      <c r="B39" s="7">
        <v>45</v>
      </c>
      <c r="C39" s="7">
        <v>17</v>
      </c>
      <c r="D39" s="7">
        <v>28</v>
      </c>
      <c r="E39" s="7">
        <v>0</v>
      </c>
      <c r="F39" s="7">
        <v>0</v>
      </c>
      <c r="G39" s="7">
        <v>1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2">
      <c r="A40" s="2">
        <v>2339</v>
      </c>
      <c r="B40" s="7">
        <v>70</v>
      </c>
      <c r="C40" s="7">
        <v>55</v>
      </c>
      <c r="D40" s="7">
        <v>15</v>
      </c>
      <c r="E40" s="7">
        <v>0</v>
      </c>
      <c r="F40" s="7">
        <v>4</v>
      </c>
      <c r="G40" s="7">
        <v>5</v>
      </c>
      <c r="H40" s="7">
        <v>0</v>
      </c>
      <c r="I40" s="7">
        <v>1</v>
      </c>
      <c r="J40" s="7">
        <v>0</v>
      </c>
      <c r="K40" s="7">
        <v>12</v>
      </c>
      <c r="L40" s="7">
        <v>0</v>
      </c>
      <c r="M40" s="7">
        <v>12</v>
      </c>
      <c r="N40" s="7">
        <v>9</v>
      </c>
      <c r="O40" s="7">
        <v>6</v>
      </c>
    </row>
    <row r="41" spans="1:15" x14ac:dyDescent="0.2">
      <c r="A41" s="2">
        <v>2399</v>
      </c>
      <c r="B41" s="7">
        <v>9</v>
      </c>
      <c r="C41" s="7">
        <v>4</v>
      </c>
      <c r="D41" s="7">
        <v>5</v>
      </c>
      <c r="E41" s="7">
        <v>0</v>
      </c>
      <c r="F41" s="7">
        <v>1</v>
      </c>
      <c r="G41" s="7">
        <v>0</v>
      </c>
      <c r="H41" s="7">
        <v>1</v>
      </c>
      <c r="I41" s="7">
        <v>0</v>
      </c>
      <c r="J41" s="7">
        <v>0</v>
      </c>
      <c r="K41" s="7">
        <v>4</v>
      </c>
      <c r="L41" s="7">
        <v>0</v>
      </c>
      <c r="M41" s="7">
        <v>4</v>
      </c>
      <c r="N41" s="7">
        <v>8</v>
      </c>
      <c r="O41" s="7">
        <v>0</v>
      </c>
    </row>
    <row r="42" spans="1:15" x14ac:dyDescent="0.2">
      <c r="A42" s="2">
        <v>2417</v>
      </c>
      <c r="B42" s="7">
        <v>8</v>
      </c>
      <c r="C42" s="7">
        <v>1</v>
      </c>
      <c r="D42" s="7">
        <v>7</v>
      </c>
      <c r="E42" s="7">
        <v>0</v>
      </c>
      <c r="F42" s="7">
        <v>4</v>
      </c>
      <c r="G42" s="7">
        <v>4</v>
      </c>
      <c r="H42" s="7">
        <v>0</v>
      </c>
      <c r="I42" s="7">
        <v>0</v>
      </c>
      <c r="J42" s="7">
        <v>14</v>
      </c>
      <c r="K42" s="7">
        <v>22</v>
      </c>
      <c r="L42" s="7">
        <v>4</v>
      </c>
      <c r="M42" s="7">
        <v>12</v>
      </c>
      <c r="N42" s="7">
        <v>5</v>
      </c>
      <c r="O42" s="7">
        <v>6</v>
      </c>
    </row>
    <row r="43" spans="1:15" x14ac:dyDescent="0.2">
      <c r="A43" s="2">
        <v>2452</v>
      </c>
      <c r="B43" s="7">
        <v>26</v>
      </c>
      <c r="C43" s="7">
        <v>13</v>
      </c>
      <c r="D43" s="7">
        <v>15</v>
      </c>
      <c r="E43" s="7">
        <v>2</v>
      </c>
      <c r="F43" s="7">
        <v>8</v>
      </c>
      <c r="G43" s="7">
        <v>12</v>
      </c>
      <c r="H43" s="7">
        <v>0</v>
      </c>
      <c r="I43" s="7">
        <v>4</v>
      </c>
      <c r="J43" s="7">
        <v>10</v>
      </c>
      <c r="K43" s="7">
        <v>12</v>
      </c>
      <c r="L43" s="7">
        <v>0</v>
      </c>
      <c r="M43" s="7">
        <v>2</v>
      </c>
      <c r="N43" s="7">
        <v>8</v>
      </c>
      <c r="O43" s="7">
        <v>3</v>
      </c>
    </row>
    <row r="44" spans="1:15" x14ac:dyDescent="0.2">
      <c r="A44" s="2">
        <v>2536</v>
      </c>
      <c r="B44" s="7">
        <v>14</v>
      </c>
      <c r="C44" s="7">
        <v>0</v>
      </c>
      <c r="D44" s="7">
        <v>14</v>
      </c>
      <c r="E44" s="7">
        <v>0</v>
      </c>
      <c r="F44" s="7">
        <v>7</v>
      </c>
      <c r="G44" s="7">
        <v>1</v>
      </c>
      <c r="H44" s="7">
        <v>6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</row>
    <row r="45" spans="1:15" x14ac:dyDescent="0.2">
      <c r="A45" s="2">
        <v>2620</v>
      </c>
      <c r="B45" s="7">
        <v>25</v>
      </c>
      <c r="C45" s="7">
        <v>19</v>
      </c>
      <c r="D45" s="7">
        <v>7</v>
      </c>
      <c r="E45" s="7">
        <v>1</v>
      </c>
      <c r="F45" s="7">
        <v>17</v>
      </c>
      <c r="G45" s="7">
        <v>32</v>
      </c>
      <c r="H45" s="7">
        <v>0</v>
      </c>
      <c r="I45" s="7">
        <v>15</v>
      </c>
      <c r="J45" s="7">
        <v>25</v>
      </c>
      <c r="K45" s="7">
        <v>26</v>
      </c>
      <c r="L45" s="7">
        <v>1</v>
      </c>
      <c r="M45" s="7">
        <v>2</v>
      </c>
      <c r="N45" s="7">
        <v>5</v>
      </c>
      <c r="O45" s="7">
        <v>16</v>
      </c>
    </row>
    <row r="46" spans="1:15" x14ac:dyDescent="0.2">
      <c r="A46" s="2">
        <v>2715</v>
      </c>
      <c r="B46" s="7">
        <v>15</v>
      </c>
      <c r="C46" s="7">
        <v>5</v>
      </c>
      <c r="D46" s="7">
        <v>10</v>
      </c>
      <c r="E46" s="7">
        <v>0</v>
      </c>
      <c r="F46" s="7">
        <v>3</v>
      </c>
      <c r="G46" s="7">
        <v>4</v>
      </c>
      <c r="H46" s="7">
        <v>0</v>
      </c>
      <c r="I46" s="7">
        <v>1</v>
      </c>
      <c r="J46" s="7">
        <v>3</v>
      </c>
      <c r="K46" s="7">
        <v>7</v>
      </c>
      <c r="L46" s="7">
        <v>0</v>
      </c>
      <c r="M46" s="7">
        <v>4</v>
      </c>
      <c r="N46" s="7">
        <v>10</v>
      </c>
      <c r="O46" s="7">
        <v>4</v>
      </c>
    </row>
    <row r="47" spans="1:15" x14ac:dyDescent="0.2">
      <c r="A47" s="2">
        <v>2720</v>
      </c>
      <c r="B47" s="7">
        <v>69</v>
      </c>
      <c r="C47" s="7">
        <v>33</v>
      </c>
      <c r="D47" s="7">
        <v>37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2">
      <c r="A48" s="2">
        <v>2724</v>
      </c>
      <c r="B48" s="7">
        <v>40</v>
      </c>
      <c r="C48" s="7">
        <v>25</v>
      </c>
      <c r="D48" s="7">
        <v>15</v>
      </c>
      <c r="E48" s="7">
        <v>0</v>
      </c>
      <c r="F48" s="7">
        <v>1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2">
      <c r="A49" s="2">
        <v>2735</v>
      </c>
      <c r="B49" s="7">
        <v>17</v>
      </c>
      <c r="C49" s="7">
        <v>3</v>
      </c>
      <c r="D49" s="7">
        <v>14</v>
      </c>
      <c r="E49" s="7">
        <v>0</v>
      </c>
      <c r="F49" s="7">
        <v>43</v>
      </c>
      <c r="G49" s="7">
        <v>64</v>
      </c>
      <c r="H49" s="7">
        <v>0</v>
      </c>
      <c r="I49" s="7">
        <v>21</v>
      </c>
      <c r="J49" s="7">
        <v>8</v>
      </c>
      <c r="K49" s="7">
        <v>23</v>
      </c>
      <c r="L49" s="7">
        <v>0</v>
      </c>
      <c r="M49" s="7">
        <v>15</v>
      </c>
      <c r="N49" s="7">
        <v>2</v>
      </c>
      <c r="O49" s="7">
        <v>7</v>
      </c>
    </row>
    <row r="50" spans="1:15" x14ac:dyDescent="0.2">
      <c r="A50" s="2">
        <v>2748</v>
      </c>
      <c r="B50" s="7">
        <v>24</v>
      </c>
      <c r="C50" s="7">
        <v>17</v>
      </c>
      <c r="D50" s="7">
        <v>11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10</v>
      </c>
      <c r="K50" s="7">
        <v>16</v>
      </c>
      <c r="L50" s="7">
        <v>0</v>
      </c>
      <c r="M50" s="7">
        <v>6</v>
      </c>
      <c r="N50" s="7">
        <v>0</v>
      </c>
      <c r="O50" s="7">
        <v>2</v>
      </c>
    </row>
    <row r="51" spans="1:15" x14ac:dyDescent="0.2">
      <c r="A51" s="2">
        <v>2767</v>
      </c>
      <c r="B51" s="7">
        <v>46</v>
      </c>
      <c r="C51" s="7">
        <v>30</v>
      </c>
      <c r="D51" s="7">
        <v>16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1</v>
      </c>
      <c r="N51" s="7">
        <v>0</v>
      </c>
      <c r="O51" s="7">
        <v>0</v>
      </c>
    </row>
    <row r="52" spans="1:15" x14ac:dyDescent="0.2">
      <c r="A52" s="2">
        <v>2773</v>
      </c>
      <c r="B52" s="7">
        <v>13</v>
      </c>
      <c r="C52" s="7">
        <v>1</v>
      </c>
      <c r="D52" s="7">
        <v>12</v>
      </c>
      <c r="E52" s="7">
        <v>0</v>
      </c>
      <c r="F52" s="7">
        <v>1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2">
      <c r="A53" s="2">
        <v>2775</v>
      </c>
      <c r="B53" s="7">
        <v>36</v>
      </c>
      <c r="C53" s="7">
        <v>3</v>
      </c>
      <c r="D53" s="7">
        <v>33</v>
      </c>
      <c r="E53" s="7">
        <v>0</v>
      </c>
      <c r="F53" s="7">
        <v>2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2">
      <c r="A54" s="2">
        <v>2781</v>
      </c>
      <c r="B54" s="7">
        <v>16</v>
      </c>
      <c r="C54" s="7">
        <v>5</v>
      </c>
      <c r="D54" s="7">
        <v>11</v>
      </c>
      <c r="E54" s="7">
        <v>0</v>
      </c>
      <c r="F54" s="7">
        <v>9</v>
      </c>
      <c r="G54" s="7">
        <v>10</v>
      </c>
      <c r="H54" s="7">
        <v>0</v>
      </c>
      <c r="I54" s="7">
        <v>1</v>
      </c>
      <c r="J54" s="7">
        <v>1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</row>
    <row r="55" spans="1:15" x14ac:dyDescent="0.2">
      <c r="A55" s="2">
        <v>2789</v>
      </c>
      <c r="B55" s="7">
        <v>49</v>
      </c>
      <c r="C55" s="7">
        <v>40</v>
      </c>
      <c r="D55" s="7">
        <v>11</v>
      </c>
      <c r="E55" s="7">
        <v>2</v>
      </c>
      <c r="F55" s="7">
        <v>2</v>
      </c>
      <c r="G55" s="7">
        <v>4</v>
      </c>
      <c r="H55" s="7">
        <v>0</v>
      </c>
      <c r="I55" s="7">
        <v>2</v>
      </c>
      <c r="J55" s="7">
        <v>16</v>
      </c>
      <c r="K55" s="7">
        <v>15</v>
      </c>
      <c r="L55" s="7">
        <v>1</v>
      </c>
      <c r="M55" s="7">
        <v>0</v>
      </c>
      <c r="N55" s="7">
        <v>2</v>
      </c>
      <c r="O55" s="7">
        <v>5</v>
      </c>
    </row>
    <row r="56" spans="1:15" x14ac:dyDescent="0.2">
      <c r="A56" s="2">
        <v>2791</v>
      </c>
      <c r="B56" s="7">
        <v>8</v>
      </c>
      <c r="C56" s="7">
        <v>1</v>
      </c>
      <c r="D56" s="7">
        <v>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2</v>
      </c>
      <c r="K56" s="7">
        <v>0</v>
      </c>
      <c r="L56" s="7">
        <v>2</v>
      </c>
      <c r="M56" s="7">
        <v>0</v>
      </c>
      <c r="N56" s="7">
        <v>0</v>
      </c>
      <c r="O56" s="7">
        <v>0</v>
      </c>
    </row>
    <row r="57" spans="1:15" x14ac:dyDescent="0.2">
      <c r="A57" s="2">
        <v>2818</v>
      </c>
      <c r="B57" s="7">
        <v>27</v>
      </c>
      <c r="C57" s="7">
        <v>0</v>
      </c>
      <c r="D57" s="7">
        <v>27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</row>
    <row r="58" spans="1:15" x14ac:dyDescent="0.2">
      <c r="A58" s="2">
        <v>2850</v>
      </c>
      <c r="B58" s="7">
        <v>56</v>
      </c>
      <c r="C58" s="7">
        <v>34</v>
      </c>
      <c r="D58" s="7">
        <v>23</v>
      </c>
      <c r="E58" s="7">
        <v>1</v>
      </c>
      <c r="F58" s="7">
        <v>7</v>
      </c>
      <c r="G58" s="7">
        <v>7</v>
      </c>
      <c r="H58" s="7">
        <v>1</v>
      </c>
      <c r="I58" s="7">
        <v>1</v>
      </c>
      <c r="J58" s="7">
        <v>1</v>
      </c>
      <c r="K58" s="7">
        <v>10</v>
      </c>
      <c r="L58" s="7">
        <v>0</v>
      </c>
      <c r="M58" s="7">
        <v>9</v>
      </c>
      <c r="N58" s="7">
        <v>0</v>
      </c>
      <c r="O58" s="7">
        <v>2</v>
      </c>
    </row>
    <row r="59" spans="1:15" x14ac:dyDescent="0.2">
      <c r="A59" s="2">
        <v>2855</v>
      </c>
      <c r="B59" s="7">
        <v>12</v>
      </c>
      <c r="C59" s="7">
        <v>0</v>
      </c>
      <c r="D59" s="7">
        <v>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5</v>
      </c>
      <c r="K59" s="7">
        <v>58</v>
      </c>
      <c r="L59" s="7">
        <v>0</v>
      </c>
      <c r="M59" s="7">
        <v>53</v>
      </c>
      <c r="N59" s="7">
        <v>42</v>
      </c>
      <c r="O59" s="7">
        <v>0</v>
      </c>
    </row>
    <row r="60" spans="1:15" x14ac:dyDescent="0.2">
      <c r="A60" s="2">
        <v>2892</v>
      </c>
      <c r="B60" s="7">
        <v>14</v>
      </c>
      <c r="C60" s="7">
        <v>3</v>
      </c>
      <c r="D60" s="7">
        <v>11</v>
      </c>
      <c r="E60" s="7">
        <v>0</v>
      </c>
      <c r="F60" s="7">
        <v>37</v>
      </c>
      <c r="G60" s="7">
        <v>41</v>
      </c>
      <c r="H60" s="7">
        <v>1</v>
      </c>
      <c r="I60" s="7">
        <v>5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2">
      <c r="A61" s="2">
        <v>2893</v>
      </c>
      <c r="B61" s="7">
        <v>61</v>
      </c>
      <c r="C61" s="7">
        <v>48</v>
      </c>
      <c r="D61" s="7">
        <v>15</v>
      </c>
      <c r="E61" s="7">
        <v>2</v>
      </c>
      <c r="F61" s="7">
        <v>1</v>
      </c>
      <c r="G61" s="7">
        <v>1</v>
      </c>
      <c r="H61" s="7">
        <v>0</v>
      </c>
      <c r="I61" s="7">
        <v>0</v>
      </c>
      <c r="J61" s="7">
        <v>24</v>
      </c>
      <c r="K61" s="7">
        <v>22</v>
      </c>
      <c r="L61" s="7">
        <v>2</v>
      </c>
      <c r="M61" s="7">
        <v>0</v>
      </c>
      <c r="N61" s="7">
        <v>5</v>
      </c>
      <c r="O61" s="7">
        <v>4</v>
      </c>
    </row>
    <row r="62" spans="1:15" x14ac:dyDescent="0.2">
      <c r="A62" s="2">
        <v>2919</v>
      </c>
      <c r="B62" s="7">
        <v>3</v>
      </c>
      <c r="C62" s="7">
        <v>2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2">
        <v>2940</v>
      </c>
      <c r="B63" s="7">
        <v>10</v>
      </c>
      <c r="C63" s="7">
        <v>4</v>
      </c>
      <c r="D63" s="7">
        <v>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4</v>
      </c>
      <c r="L63" s="7">
        <v>0</v>
      </c>
      <c r="M63" s="7">
        <v>4</v>
      </c>
      <c r="N63" s="7">
        <v>1</v>
      </c>
      <c r="O63" s="7">
        <v>1</v>
      </c>
    </row>
    <row r="64" spans="1:15" x14ac:dyDescent="0.2">
      <c r="A64" s="2">
        <v>2966</v>
      </c>
      <c r="B64" s="7">
        <v>35</v>
      </c>
      <c r="C64" s="7">
        <v>28</v>
      </c>
      <c r="D64" s="7">
        <v>7</v>
      </c>
      <c r="E64" s="7">
        <v>0</v>
      </c>
      <c r="F64" s="7">
        <v>10</v>
      </c>
      <c r="G64" s="7">
        <v>10</v>
      </c>
      <c r="H64" s="7">
        <v>0</v>
      </c>
      <c r="I64" s="7">
        <v>0</v>
      </c>
      <c r="J64" s="7">
        <v>2</v>
      </c>
      <c r="K64" s="7">
        <v>0</v>
      </c>
      <c r="L64" s="7">
        <v>2</v>
      </c>
      <c r="M64" s="7">
        <v>0</v>
      </c>
      <c r="N64" s="7">
        <v>0</v>
      </c>
      <c r="O64" s="7">
        <v>0</v>
      </c>
    </row>
    <row r="65" spans="1:15" x14ac:dyDescent="0.2">
      <c r="A65" s="2">
        <v>2990</v>
      </c>
      <c r="B65" s="7">
        <v>20</v>
      </c>
      <c r="C65" s="7">
        <v>2</v>
      </c>
      <c r="D65" s="7">
        <v>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2</v>
      </c>
      <c r="O65" s="7">
        <v>1</v>
      </c>
    </row>
    <row r="66" spans="1:15" x14ac:dyDescent="0.2">
      <c r="A66" s="2">
        <v>3012</v>
      </c>
      <c r="B66" s="7">
        <v>6</v>
      </c>
      <c r="C66" s="7">
        <v>4</v>
      </c>
      <c r="D66" s="7">
        <v>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2">
      <c r="A67" s="2">
        <v>3021</v>
      </c>
      <c r="B67" s="7">
        <v>13</v>
      </c>
      <c r="C67" s="7">
        <v>4</v>
      </c>
      <c r="D67" s="7">
        <v>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</sheetData>
  <mergeCells count="3">
    <mergeCell ref="F1:I1"/>
    <mergeCell ref="J1:M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Wagstaff</dc:creator>
  <cp:lastModifiedBy>Kiri Wagstaff</cp:lastModifiedBy>
  <dcterms:created xsi:type="dcterms:W3CDTF">2016-07-13T15:25:21Z</dcterms:created>
  <dcterms:modified xsi:type="dcterms:W3CDTF">2016-07-18T16:53:37Z</dcterms:modified>
</cp:coreProperties>
</file>