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kliao/Fermi/Github/pandana_read_case/"/>
    </mc:Choice>
  </mc:AlternateContent>
  <xr:revisionPtr revIDLastSave="0" documentId="13_ncr:1_{25C27F5F-EC3C-5648-BC0B-CADF88427F4D}" xr6:coauthVersionLast="45" xr6:coauthVersionMax="45" xr10:uidLastSave="{00000000-0000-0000-0000-000000000000}"/>
  <bookViews>
    <workbookView xWindow="0" yWindow="460" windowWidth="27640" windowHeight="17540" activeTab="2" xr2:uid="{F0CFE945-D4D9-0245-8556-DBF4C0781B9C}"/>
  </bookViews>
  <sheets>
    <sheet name="dset.txt" sheetId="2" r:id="rId1"/>
    <sheet name="1536 MB" sheetId="1" r:id="rId2"/>
    <sheet name="parallelis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16" i="2"/>
  <c r="L16" i="2"/>
  <c r="K16" i="2"/>
  <c r="J16" i="2"/>
  <c r="I16" i="2"/>
  <c r="J16" i="1"/>
  <c r="K16" i="1"/>
  <c r="L16" i="1"/>
  <c r="I16" i="1"/>
</calcChain>
</file>

<file path=xl/sharedStrings.xml><?xml version="1.0" encoding="utf-8"?>
<sst xmlns="http://schemas.openxmlformats.org/spreadsheetml/2006/main" count="126" uniqueCount="64">
  <si>
    <t>evt.seq</t>
  </si>
  <si>
    <t>datasets</t>
  </si>
  <si>
    <t>close</t>
  </si>
  <si>
    <t>Open</t>
  </si>
  <si>
    <t>Total</t>
  </si>
  <si>
    <t>seq opt</t>
  </si>
  <si>
    <t>dset opt</t>
  </si>
  <si>
    <t>inflate</t>
  </si>
  <si>
    <t>-</t>
  </si>
  <si>
    <t>Cori</t>
  </si>
  <si>
    <t>Haswell</t>
  </si>
  <si>
    <t>32 proc per node</t>
  </si>
  <si>
    <t>Lustre</t>
  </si>
  <si>
    <t>32 stripe count</t>
  </si>
  <si>
    <t>1 MiB stripe size</t>
  </si>
  <si>
    <t>ND 1951</t>
  </si>
  <si>
    <t>Amount of evt.seq datasets (MiB)</t>
  </si>
  <si>
    <t>Amount of  other  datasets (MiB)</t>
  </si>
  <si>
    <t>Sum amount of all datasets (MiB)</t>
  </si>
  <si>
    <t>compressed</t>
  </si>
  <si>
    <t>raw</t>
  </si>
  <si>
    <t>Aggregate no. chunks read by all</t>
  </si>
  <si>
    <t xml:space="preserve">No, unique evt IDs (size of /spill/evt.seq) </t>
  </si>
  <si>
    <t>total number of chunks</t>
  </si>
  <si>
    <t>average no. chunks read by each process</t>
  </si>
  <si>
    <t xml:space="preserve"> number of chunks read by two or more processes</t>
  </si>
  <si>
    <t xml:space="preserve"> most shared chunk is read by number of processes</t>
  </si>
  <si>
    <t>Number of groups</t>
  </si>
  <si>
    <t>Number of datasets</t>
  </si>
  <si>
    <t>nprocs</t>
  </si>
  <si>
    <t>Number of processes</t>
  </si>
  <si>
    <t>Input file</t>
  </si>
  <si>
    <t>1536.txt</t>
  </si>
  <si>
    <t>dset.txt</t>
  </si>
  <si>
    <t xml:space="preserve"> </t>
  </si>
  <si>
    <t>(only groups of size &lt; 1536 MiB)</t>
  </si>
  <si>
    <t>&lt;--- not reduced proportionally</t>
  </si>
  <si>
    <t>&lt;--- are not reduced proportionally</t>
  </si>
  <si>
    <t>File</t>
  </si>
  <si>
    <t>Read</t>
  </si>
  <si>
    <t>Read other</t>
  </si>
  <si>
    <t>dataset list</t>
  </si>
  <si>
    <t>Read evt.seq method</t>
  </si>
  <si>
    <t>root process H5Dread and broadcasts</t>
  </si>
  <si>
    <t>H5Dread</t>
  </si>
  <si>
    <t>MPI collective read and decompress, one dataset at a time</t>
  </si>
  <si>
    <t>all processes H5Dread the entire evt.seq collectively</t>
  </si>
  <si>
    <t>root process H5Dread evt.seq and scatters boundaries</t>
  </si>
  <si>
    <t>MPI collective read all evt.seq, decompress, and scatters boundaries</t>
  </si>
  <si>
    <t>root POSIX reads one chunk at a time, decompress, and scatters boundaries</t>
  </si>
  <si>
    <t>Read datasets method</t>
  </si>
  <si>
    <t>MPI collective read and decompress, all datasets in one group at a time</t>
  </si>
  <si>
    <t>Number of chunks / number  of processes</t>
  </si>
  <si>
    <t>&lt;--- linearly reduced</t>
  </si>
  <si>
    <t>Group parallelism</t>
  </si>
  <si>
    <t>Divide processes into groups, all processes in one group real datasets in parallel</t>
  </si>
  <si>
    <t>open</t>
  </si>
  <si>
    <t xml:space="preserve">parallelism </t>
  </si>
  <si>
    <t>data</t>
  </si>
  <si>
    <t>group</t>
  </si>
  <si>
    <t>seq_opt = 3</t>
  </si>
  <si>
    <t>dset_opt = 2</t>
  </si>
  <si>
    <t>1536 MiB   (45 groups 638 datasets)</t>
  </si>
  <si>
    <t>dset.txt   (15 groups 123 datasets)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</si>
</sst>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0" xfId="0" applyNumberFormat="1" applyBorder="1"/>
    <xf numFmtId="4" fontId="0" fillId="0" borderId="5" xfId="0" applyNumberFormat="1" applyBorder="1"/>
    <xf numFmtId="4" fontId="0" fillId="0" borderId="7" xfId="0" applyNumberFormat="1" applyBorder="1"/>
    <xf numFmtId="4" fontId="0" fillId="0" borderId="8" xfId="0" applyNumberFormat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4" fontId="2" fillId="0" borderId="0" xfId="0" applyNumberFormat="1" applyFont="1"/>
    <xf numFmtId="3" fontId="1" fillId="0" borderId="0" xfId="0" applyNumberFormat="1" applyFont="1" applyBorder="1"/>
    <xf numFmtId="3" fontId="0" fillId="0" borderId="0" xfId="0" applyNumberFormat="1" applyFill="1" applyBorder="1"/>
    <xf numFmtId="0" fontId="0" fillId="0" borderId="2" xfId="0" applyBorder="1"/>
    <xf numFmtId="0" fontId="0" fillId="0" borderId="3" xfId="0" applyBorder="1"/>
    <xf numFmtId="3" fontId="0" fillId="0" borderId="5" xfId="0" applyNumberFormat="1" applyFill="1" applyBorder="1"/>
    <xf numFmtId="3" fontId="1" fillId="0" borderId="5" xfId="0" applyNumberFormat="1" applyFont="1" applyFill="1" applyBorder="1"/>
    <xf numFmtId="3" fontId="0" fillId="0" borderId="8" xfId="0" applyNumberFormat="1" applyFill="1" applyBorder="1"/>
    <xf numFmtId="0" fontId="0" fillId="0" borderId="0" xfId="0" applyBorder="1"/>
    <xf numFmtId="0" fontId="0" fillId="0" borderId="3" xfId="0" applyFill="1" applyBorder="1"/>
    <xf numFmtId="0" fontId="0" fillId="0" borderId="1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2" borderId="0" xfId="0" applyFont="1" applyFill="1"/>
    <xf numFmtId="4" fontId="2" fillId="0" borderId="0" xfId="0" applyNumberFormat="1" applyFont="1" applyBorder="1"/>
    <xf numFmtId="4" fontId="2" fillId="0" borderId="7" xfId="0" applyNumberFormat="1" applyFont="1" applyBorder="1"/>
    <xf numFmtId="4" fontId="0" fillId="0" borderId="2" xfId="0" applyNumberFormat="1" applyBorder="1"/>
    <xf numFmtId="4" fontId="2" fillId="0" borderId="2" xfId="0" applyNumberFormat="1" applyFont="1" applyBorder="1"/>
    <xf numFmtId="0" fontId="3" fillId="0" borderId="7" xfId="0" applyFont="1" applyBorder="1" applyAlignment="1">
      <alignment horizontal="center"/>
    </xf>
    <xf numFmtId="4" fontId="3" fillId="0" borderId="7" xfId="0" applyNumberFormat="1" applyFont="1" applyBorder="1"/>
    <xf numFmtId="3" fontId="0" fillId="0" borderId="2" xfId="0" applyNumberFormat="1" applyFill="1" applyBorder="1"/>
    <xf numFmtId="3" fontId="0" fillId="0" borderId="7" xfId="0" applyNumberFormat="1" applyFill="1" applyBorder="1"/>
    <xf numFmtId="3" fontId="1" fillId="0" borderId="0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4" fontId="4" fillId="0" borderId="0" xfId="0" applyNumberFormat="1" applyFont="1"/>
    <xf numFmtId="4" fontId="3" fillId="0" borderId="0" xfId="0" applyNumberFormat="1" applyFont="1"/>
    <xf numFmtId="2" fontId="4" fillId="0" borderId="0" xfId="0" applyNumberFormat="1" applyFont="1"/>
    <xf numFmtId="2" fontId="3" fillId="0" borderId="0" xfId="0" applyNumberFormat="1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parallelism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parallelism!$L$9:$L$14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parallelism!$R$9:$R$14</c:f>
              <c:numCache>
                <c:formatCode>#,##0.00</c:formatCode>
                <c:ptCount val="6"/>
                <c:pt idx="0">
                  <c:v>19.940000000000001</c:v>
                </c:pt>
                <c:pt idx="1">
                  <c:v>15.3</c:v>
                </c:pt>
                <c:pt idx="2">
                  <c:v>13.78</c:v>
                </c:pt>
                <c:pt idx="3">
                  <c:v>14.54</c:v>
                </c:pt>
                <c:pt idx="4">
                  <c:v>15.23</c:v>
                </c:pt>
                <c:pt idx="5">
                  <c:v>17.75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7-AA4F-B20D-0C6F858F4D1E}"/>
            </c:ext>
          </c:extLst>
        </c:ser>
        <c:ser>
          <c:idx val="1"/>
          <c:order val="1"/>
          <c:tx>
            <c:v>group parallelism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parallelism!$L$9:$L$14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parallelism!$R$15:$R$20</c:f>
              <c:numCache>
                <c:formatCode>#,##0.00</c:formatCode>
                <c:ptCount val="6"/>
                <c:pt idx="0">
                  <c:v>12.47</c:v>
                </c:pt>
                <c:pt idx="1">
                  <c:v>8.67</c:v>
                </c:pt>
                <c:pt idx="2">
                  <c:v>6.46</c:v>
                </c:pt>
                <c:pt idx="3">
                  <c:v>3.92</c:v>
                </c:pt>
                <c:pt idx="4">
                  <c:v>2.76</c:v>
                </c:pt>
                <c:pt idx="5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7-AA4F-B20D-0C6F858F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661759"/>
        <c:axId val="1023690927"/>
      </c:lineChart>
      <c:catAx>
        <c:axId val="10236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90927"/>
        <c:crosses val="autoZero"/>
        <c:auto val="1"/>
        <c:lblAlgn val="ctr"/>
        <c:lblOffset val="100"/>
        <c:noMultiLvlLbl val="0"/>
      </c:catAx>
      <c:valAx>
        <c:axId val="1023690927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parallelism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parallelism!$C$9:$C$14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parallelism!$I$9:$I$14</c:f>
              <c:numCache>
                <c:formatCode>0.00</c:formatCode>
                <c:ptCount val="6"/>
                <c:pt idx="0">
                  <c:v>7.41</c:v>
                </c:pt>
                <c:pt idx="1">
                  <c:v>6.39</c:v>
                </c:pt>
                <c:pt idx="2">
                  <c:v>6.75</c:v>
                </c:pt>
                <c:pt idx="3">
                  <c:v>6.34</c:v>
                </c:pt>
                <c:pt idx="4">
                  <c:v>6.33</c:v>
                </c:pt>
                <c:pt idx="5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6-3747-A53D-DC02B7F75821}"/>
            </c:ext>
          </c:extLst>
        </c:ser>
        <c:ser>
          <c:idx val="1"/>
          <c:order val="1"/>
          <c:tx>
            <c:v>group parallelism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parallelism!$C$9:$C$14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parallelism!$I$15:$I$20</c:f>
              <c:numCache>
                <c:formatCode>0.00</c:formatCode>
                <c:ptCount val="6"/>
                <c:pt idx="0">
                  <c:v>6.24</c:v>
                </c:pt>
                <c:pt idx="1">
                  <c:v>4.7699999999999996</c:v>
                </c:pt>
                <c:pt idx="2">
                  <c:v>3.06</c:v>
                </c:pt>
                <c:pt idx="3">
                  <c:v>2.13</c:v>
                </c:pt>
                <c:pt idx="4">
                  <c:v>1.71</c:v>
                </c:pt>
                <c:pt idx="5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6-3747-A53D-DC02B7F7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661759"/>
        <c:axId val="1023690927"/>
      </c:lineChart>
      <c:catAx>
        <c:axId val="10236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90927"/>
        <c:crosses val="autoZero"/>
        <c:auto val="1"/>
        <c:lblAlgn val="ctr"/>
        <c:lblOffset val="100"/>
        <c:noMultiLvlLbl val="0"/>
      </c:catAx>
      <c:valAx>
        <c:axId val="102369092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20</xdr:row>
      <xdr:rowOff>196850</xdr:rowOff>
    </xdr:from>
    <xdr:to>
      <xdr:col>17</xdr:col>
      <xdr:colOff>50800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D000A-7C99-5A4E-848C-117110303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21</xdr:row>
      <xdr:rowOff>25400</xdr:rowOff>
    </xdr:from>
    <xdr:to>
      <xdr:col>8</xdr:col>
      <xdr:colOff>76200</xdr:colOff>
      <xdr:row>36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F3AD1-0022-E44E-BA39-F6C9A839B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E79B-B30B-AE49-BD61-A3FC5BE1E80A}">
  <dimension ref="A1:P95"/>
  <sheetViews>
    <sheetView workbookViewId="0"/>
  </sheetViews>
  <sheetFormatPr baseColWidth="10" defaultRowHeight="16" x14ac:dyDescent="0.2"/>
  <cols>
    <col min="4" max="4" width="5.5" bestFit="1" customWidth="1"/>
    <col min="5" max="5" width="7" bestFit="1" customWidth="1"/>
    <col min="6" max="6" width="10" customWidth="1"/>
    <col min="7" max="7" width="5.33203125" bestFit="1" customWidth="1"/>
    <col min="8" max="8" width="9.1640625" bestFit="1" customWidth="1"/>
    <col min="9" max="9" width="11" bestFit="1" customWidth="1"/>
    <col min="10" max="12" width="6.6640625" bestFit="1" customWidth="1"/>
  </cols>
  <sheetData>
    <row r="1" spans="1:15" x14ac:dyDescent="0.2">
      <c r="A1" s="2" t="s">
        <v>9</v>
      </c>
      <c r="B1" t="s">
        <v>10</v>
      </c>
      <c r="C1" s="53" t="s">
        <v>11</v>
      </c>
      <c r="D1" s="53"/>
    </row>
    <row r="2" spans="1:15" x14ac:dyDescent="0.2">
      <c r="B2" t="s">
        <v>12</v>
      </c>
      <c r="C2" s="53" t="s">
        <v>13</v>
      </c>
      <c r="D2" s="53"/>
      <c r="E2" s="53" t="s">
        <v>14</v>
      </c>
      <c r="F2" s="53"/>
    </row>
    <row r="3" spans="1:15" x14ac:dyDescent="0.2">
      <c r="B3" t="s">
        <v>31</v>
      </c>
      <c r="C3" t="s">
        <v>15</v>
      </c>
    </row>
    <row r="4" spans="1:15" x14ac:dyDescent="0.2">
      <c r="B4" s="39" t="s">
        <v>41</v>
      </c>
      <c r="C4" s="39" t="s">
        <v>33</v>
      </c>
      <c r="G4" s="2"/>
      <c r="H4" s="2"/>
    </row>
    <row r="5" spans="1:15" x14ac:dyDescent="0.2">
      <c r="B5" s="33"/>
      <c r="C5" s="26" t="s">
        <v>34</v>
      </c>
      <c r="D5" s="26"/>
      <c r="E5" s="20"/>
      <c r="F5" s="20"/>
      <c r="G5" s="20"/>
      <c r="H5" s="13" t="s">
        <v>20</v>
      </c>
      <c r="I5" s="14" t="s">
        <v>19</v>
      </c>
    </row>
    <row r="6" spans="1:15" x14ac:dyDescent="0.2">
      <c r="B6" s="60" t="s">
        <v>16</v>
      </c>
      <c r="C6" s="61"/>
      <c r="D6" s="61"/>
      <c r="E6" s="61"/>
      <c r="F6" s="61"/>
      <c r="G6" s="61"/>
      <c r="H6" s="15">
        <v>2035.05</v>
      </c>
      <c r="I6" s="16">
        <v>117.67</v>
      </c>
    </row>
    <row r="7" spans="1:15" x14ac:dyDescent="0.2">
      <c r="B7" s="60" t="s">
        <v>17</v>
      </c>
      <c r="C7" s="61"/>
      <c r="D7" s="61"/>
      <c r="E7" s="61"/>
      <c r="F7" s="61"/>
      <c r="G7" s="61"/>
      <c r="H7" s="15">
        <v>7264.16</v>
      </c>
      <c r="I7" s="16">
        <v>1462.62</v>
      </c>
    </row>
    <row r="8" spans="1:15" x14ac:dyDescent="0.2">
      <c r="B8" s="58" t="s">
        <v>18</v>
      </c>
      <c r="C8" s="59"/>
      <c r="D8" s="59"/>
      <c r="E8" s="59"/>
      <c r="F8" s="59"/>
      <c r="G8" s="59"/>
      <c r="H8" s="17">
        <v>9299.2099999999991</v>
      </c>
      <c r="I8" s="18">
        <v>1580.29</v>
      </c>
    </row>
    <row r="9" spans="1:15" x14ac:dyDescent="0.2">
      <c r="D9" s="2"/>
      <c r="E9" s="2"/>
      <c r="F9" s="2"/>
      <c r="G9" s="1"/>
      <c r="H9" s="1"/>
    </row>
    <row r="10" spans="1:15" x14ac:dyDescent="0.2">
      <c r="B10" s="56" t="s">
        <v>27</v>
      </c>
      <c r="C10" s="57"/>
      <c r="D10" s="57"/>
      <c r="E10" s="57"/>
      <c r="F10" s="57"/>
      <c r="G10" s="57"/>
      <c r="H10" s="8">
        <v>15</v>
      </c>
    </row>
    <row r="11" spans="1:15" x14ac:dyDescent="0.2">
      <c r="B11" s="60" t="s">
        <v>28</v>
      </c>
      <c r="C11" s="61"/>
      <c r="D11" s="61"/>
      <c r="E11" s="61"/>
      <c r="F11" s="61"/>
      <c r="G11" s="61"/>
      <c r="H11" s="10">
        <v>123</v>
      </c>
    </row>
    <row r="12" spans="1:15" x14ac:dyDescent="0.2">
      <c r="B12" s="60" t="s">
        <v>22</v>
      </c>
      <c r="C12" s="61"/>
      <c r="D12" s="61"/>
      <c r="E12" s="61"/>
      <c r="F12" s="61"/>
      <c r="G12" s="61"/>
      <c r="H12" s="10">
        <v>4413034</v>
      </c>
    </row>
    <row r="13" spans="1:15" x14ac:dyDescent="0.2">
      <c r="B13" s="58" t="s">
        <v>23</v>
      </c>
      <c r="C13" s="59"/>
      <c r="D13" s="59"/>
      <c r="E13" s="59"/>
      <c r="F13" s="59"/>
      <c r="G13" s="59"/>
      <c r="H13" s="12">
        <v>9389</v>
      </c>
    </row>
    <row r="14" spans="1:15" x14ac:dyDescent="0.2">
      <c r="D14" s="3"/>
      <c r="E14" s="3"/>
      <c r="F14" s="3"/>
      <c r="G14" s="3"/>
      <c r="H14" s="4"/>
    </row>
    <row r="15" spans="1:15" x14ac:dyDescent="0.2">
      <c r="B15" s="56" t="s">
        <v>30</v>
      </c>
      <c r="C15" s="57"/>
      <c r="D15" s="57"/>
      <c r="E15" s="57"/>
      <c r="F15" s="57"/>
      <c r="G15" s="57"/>
      <c r="H15" s="46">
        <v>32</v>
      </c>
      <c r="I15" s="7">
        <v>64</v>
      </c>
      <c r="J15" s="26">
        <v>128</v>
      </c>
      <c r="K15" s="26">
        <v>256</v>
      </c>
      <c r="L15" s="27">
        <v>512</v>
      </c>
    </row>
    <row r="16" spans="1:15" x14ac:dyDescent="0.2">
      <c r="B16" s="60" t="s">
        <v>52</v>
      </c>
      <c r="C16" s="61"/>
      <c r="D16" s="61"/>
      <c r="E16" s="61"/>
      <c r="F16" s="61"/>
      <c r="G16" s="61"/>
      <c r="H16" s="9">
        <f>$H$13/H15</f>
        <v>293.40625</v>
      </c>
      <c r="I16" s="9">
        <f>$H$13/I15</f>
        <v>146.703125</v>
      </c>
      <c r="J16" s="9">
        <f t="shared" ref="J16:L16" si="0">$H$13/J15</f>
        <v>73.3515625</v>
      </c>
      <c r="K16" s="9">
        <f t="shared" si="0"/>
        <v>36.67578125</v>
      </c>
      <c r="L16" s="10">
        <f t="shared" si="0"/>
        <v>18.337890625</v>
      </c>
      <c r="M16" s="62" t="s">
        <v>53</v>
      </c>
      <c r="N16" s="63"/>
      <c r="O16" s="63"/>
    </row>
    <row r="17" spans="1:16" x14ac:dyDescent="0.2">
      <c r="B17" s="60" t="s">
        <v>21</v>
      </c>
      <c r="C17" s="61"/>
      <c r="D17" s="61"/>
      <c r="E17" s="61"/>
      <c r="F17" s="61"/>
      <c r="G17" s="61"/>
      <c r="H17" s="25">
        <v>12737</v>
      </c>
      <c r="I17" s="9">
        <v>16193</v>
      </c>
      <c r="J17" s="9">
        <v>23105</v>
      </c>
      <c r="K17" s="9">
        <v>36929</v>
      </c>
      <c r="L17" s="28">
        <v>64577</v>
      </c>
    </row>
    <row r="18" spans="1:16" x14ac:dyDescent="0.2">
      <c r="B18" s="60" t="s">
        <v>24</v>
      </c>
      <c r="C18" s="61"/>
      <c r="D18" s="61"/>
      <c r="E18" s="61"/>
      <c r="F18" s="61"/>
      <c r="G18" s="61"/>
      <c r="H18" s="48">
        <v>398.03</v>
      </c>
      <c r="I18" s="24">
        <v>253.02</v>
      </c>
      <c r="J18" s="24">
        <v>180.51</v>
      </c>
      <c r="K18" s="24">
        <v>144.25</v>
      </c>
      <c r="L18" s="29">
        <v>126.13</v>
      </c>
      <c r="M18" s="71" t="s">
        <v>36</v>
      </c>
      <c r="N18" s="63"/>
      <c r="O18" s="63"/>
      <c r="P18" s="63"/>
    </row>
    <row r="19" spans="1:16" x14ac:dyDescent="0.2">
      <c r="B19" s="60" t="s">
        <v>25</v>
      </c>
      <c r="C19" s="61"/>
      <c r="D19" s="61"/>
      <c r="E19" s="61"/>
      <c r="F19" s="61"/>
      <c r="G19" s="61"/>
      <c r="H19" s="25">
        <v>3289</v>
      </c>
      <c r="I19" s="9">
        <v>6039</v>
      </c>
      <c r="J19" s="9">
        <v>7228</v>
      </c>
      <c r="K19" s="9">
        <v>7260</v>
      </c>
      <c r="L19" s="28">
        <v>7275</v>
      </c>
    </row>
    <row r="20" spans="1:16" x14ac:dyDescent="0.2">
      <c r="B20" s="58" t="s">
        <v>26</v>
      </c>
      <c r="C20" s="59"/>
      <c r="D20" s="59"/>
      <c r="E20" s="59"/>
      <c r="F20" s="59"/>
      <c r="G20" s="59"/>
      <c r="H20" s="47">
        <v>3</v>
      </c>
      <c r="I20" s="11">
        <v>4</v>
      </c>
      <c r="J20" s="11">
        <v>8</v>
      </c>
      <c r="K20" s="11">
        <v>16</v>
      </c>
      <c r="L20" s="30">
        <v>31</v>
      </c>
    </row>
    <row r="21" spans="1:16" x14ac:dyDescent="0.2">
      <c r="B21" s="19"/>
      <c r="C21" s="19"/>
      <c r="D21" s="19"/>
      <c r="E21" s="19"/>
      <c r="F21" s="19"/>
      <c r="G21" s="19"/>
      <c r="H21" s="9"/>
      <c r="I21" s="9"/>
      <c r="J21" s="9"/>
      <c r="K21" s="25"/>
    </row>
    <row r="22" spans="1:16" x14ac:dyDescent="0.2">
      <c r="B22" s="66" t="s">
        <v>42</v>
      </c>
      <c r="C22" s="52"/>
      <c r="D22" s="13">
        <v>0</v>
      </c>
      <c r="E22" s="54" t="s">
        <v>43</v>
      </c>
      <c r="F22" s="54"/>
      <c r="G22" s="54"/>
      <c r="H22" s="54"/>
      <c r="I22" s="54"/>
      <c r="J22" s="54"/>
      <c r="K22" s="54"/>
      <c r="L22" s="55"/>
    </row>
    <row r="23" spans="1:16" x14ac:dyDescent="0.2">
      <c r="B23" s="67"/>
      <c r="C23" s="50"/>
      <c r="D23" s="21">
        <v>1</v>
      </c>
      <c r="E23" s="69" t="s">
        <v>46</v>
      </c>
      <c r="F23" s="69"/>
      <c r="G23" s="69"/>
      <c r="H23" s="69"/>
      <c r="I23" s="69"/>
      <c r="J23" s="69"/>
      <c r="K23" s="69"/>
      <c r="L23" s="70"/>
    </row>
    <row r="24" spans="1:16" x14ac:dyDescent="0.2">
      <c r="B24" s="67"/>
      <c r="C24" s="50"/>
      <c r="D24" s="21">
        <v>2</v>
      </c>
      <c r="E24" s="69" t="s">
        <v>47</v>
      </c>
      <c r="F24" s="69"/>
      <c r="G24" s="69"/>
      <c r="H24" s="69"/>
      <c r="I24" s="69"/>
      <c r="J24" s="69"/>
      <c r="K24" s="69"/>
      <c r="L24" s="70"/>
    </row>
    <row r="25" spans="1:16" x14ac:dyDescent="0.2">
      <c r="B25" s="67"/>
      <c r="C25" s="50"/>
      <c r="D25" s="21">
        <v>3</v>
      </c>
      <c r="E25" s="69" t="s">
        <v>48</v>
      </c>
      <c r="F25" s="69"/>
      <c r="G25" s="69"/>
      <c r="H25" s="69"/>
      <c r="I25" s="69"/>
      <c r="J25" s="69"/>
      <c r="K25" s="69"/>
      <c r="L25" s="70"/>
    </row>
    <row r="26" spans="1:16" x14ac:dyDescent="0.2">
      <c r="B26" s="68"/>
      <c r="C26" s="51"/>
      <c r="D26" s="22">
        <v>4</v>
      </c>
      <c r="E26" s="37" t="s">
        <v>49</v>
      </c>
      <c r="F26" s="37"/>
      <c r="G26" s="37"/>
      <c r="H26" s="37"/>
      <c r="I26" s="37"/>
      <c r="J26" s="37"/>
      <c r="K26" s="37"/>
      <c r="L26" s="38"/>
    </row>
    <row r="27" spans="1:16" x14ac:dyDescent="0.2">
      <c r="B27" s="66" t="s">
        <v>50</v>
      </c>
      <c r="C27" s="52"/>
      <c r="D27" s="13">
        <v>0</v>
      </c>
      <c r="E27" s="54" t="s">
        <v>44</v>
      </c>
      <c r="F27" s="54"/>
      <c r="G27" s="54"/>
      <c r="H27" s="54"/>
      <c r="I27" s="54"/>
      <c r="J27" s="54"/>
      <c r="K27" s="54"/>
      <c r="L27" s="55"/>
    </row>
    <row r="28" spans="1:16" x14ac:dyDescent="0.2">
      <c r="B28" s="67"/>
      <c r="C28" s="50"/>
      <c r="D28" s="21">
        <v>1</v>
      </c>
      <c r="E28" s="69" t="s">
        <v>45</v>
      </c>
      <c r="F28" s="69"/>
      <c r="G28" s="69"/>
      <c r="H28" s="69"/>
      <c r="I28" s="69"/>
      <c r="J28" s="69"/>
      <c r="K28" s="69"/>
      <c r="L28" s="70"/>
    </row>
    <row r="29" spans="1:16" x14ac:dyDescent="0.2">
      <c r="B29" s="68"/>
      <c r="C29" s="51"/>
      <c r="D29" s="22">
        <v>2</v>
      </c>
      <c r="E29" s="64" t="s">
        <v>51</v>
      </c>
      <c r="F29" s="64"/>
      <c r="G29" s="64"/>
      <c r="H29" s="64"/>
      <c r="I29" s="64"/>
      <c r="J29" s="64"/>
      <c r="K29" s="64"/>
      <c r="L29" s="65"/>
    </row>
    <row r="30" spans="1:16" x14ac:dyDescent="0.2">
      <c r="B30" s="19"/>
      <c r="C30" s="19"/>
      <c r="D30" s="19"/>
      <c r="E30" s="36"/>
      <c r="F30" s="36"/>
      <c r="G30" s="36"/>
      <c r="H30" s="36"/>
      <c r="I30" s="36"/>
      <c r="J30" s="36"/>
      <c r="K30" s="36"/>
      <c r="L30" s="36"/>
    </row>
    <row r="31" spans="1:16" x14ac:dyDescent="0.2">
      <c r="A31" s="2" t="s">
        <v>29</v>
      </c>
      <c r="B31" s="2" t="s">
        <v>5</v>
      </c>
      <c r="C31" s="2" t="s">
        <v>6</v>
      </c>
      <c r="D31" s="2" t="s">
        <v>3</v>
      </c>
      <c r="E31" s="2" t="s">
        <v>0</v>
      </c>
      <c r="F31" s="2" t="s">
        <v>1</v>
      </c>
      <c r="G31" s="2" t="s">
        <v>2</v>
      </c>
      <c r="H31" s="2" t="s">
        <v>7</v>
      </c>
      <c r="I31" s="6" t="s">
        <v>4</v>
      </c>
      <c r="J31" s="2"/>
    </row>
    <row r="32" spans="1:16" x14ac:dyDescent="0.2">
      <c r="A32" s="49">
        <v>32</v>
      </c>
      <c r="B32" s="50">
        <v>0</v>
      </c>
      <c r="C32" s="21">
        <v>0</v>
      </c>
      <c r="D32" s="15">
        <v>0.03</v>
      </c>
      <c r="E32" s="15">
        <v>9.18</v>
      </c>
      <c r="F32" s="15">
        <v>9.4700000000000006</v>
      </c>
      <c r="G32" s="15">
        <v>0</v>
      </c>
      <c r="H32" s="15"/>
      <c r="I32" s="40">
        <v>18.68</v>
      </c>
      <c r="J32" s="2"/>
    </row>
    <row r="33" spans="1:10" x14ac:dyDescent="0.2">
      <c r="A33" s="49"/>
      <c r="B33" s="50"/>
      <c r="C33" s="21">
        <v>1</v>
      </c>
      <c r="D33" s="15">
        <v>0.05</v>
      </c>
      <c r="E33" s="15">
        <v>9.2100000000000009</v>
      </c>
      <c r="F33" s="15">
        <v>6.88</v>
      </c>
      <c r="G33" s="15">
        <v>0</v>
      </c>
      <c r="H33" s="15">
        <v>1.05</v>
      </c>
      <c r="I33" s="40">
        <v>16.14</v>
      </c>
      <c r="J33" s="2"/>
    </row>
    <row r="34" spans="1:10" x14ac:dyDescent="0.2">
      <c r="A34" s="49"/>
      <c r="B34" s="51"/>
      <c r="C34" s="22">
        <v>2</v>
      </c>
      <c r="D34" s="17">
        <v>0.03</v>
      </c>
      <c r="E34" s="17">
        <v>9.0399999999999991</v>
      </c>
      <c r="F34" s="17">
        <v>4.8499999999999996</v>
      </c>
      <c r="G34" s="17">
        <v>0</v>
      </c>
      <c r="H34" s="17">
        <v>1.03</v>
      </c>
      <c r="I34" s="41">
        <v>13.92</v>
      </c>
      <c r="J34" s="2"/>
    </row>
    <row r="35" spans="1:10" x14ac:dyDescent="0.2">
      <c r="A35" s="49"/>
      <c r="B35" s="52">
        <v>2</v>
      </c>
      <c r="C35" s="13">
        <v>0</v>
      </c>
      <c r="D35" s="42">
        <v>0.03</v>
      </c>
      <c r="E35" s="42">
        <v>6.51</v>
      </c>
      <c r="F35" s="42">
        <v>7.4</v>
      </c>
      <c r="G35" s="42">
        <v>0</v>
      </c>
      <c r="H35" s="42"/>
      <c r="I35" s="43">
        <v>13.94</v>
      </c>
      <c r="J35" s="2"/>
    </row>
    <row r="36" spans="1:10" x14ac:dyDescent="0.2">
      <c r="A36" s="49"/>
      <c r="B36" s="50"/>
      <c r="C36" s="21">
        <v>1</v>
      </c>
      <c r="D36" s="15">
        <v>0.04</v>
      </c>
      <c r="E36" s="15">
        <v>6.65</v>
      </c>
      <c r="F36" s="15">
        <v>5.98</v>
      </c>
      <c r="G36" s="15">
        <v>0</v>
      </c>
      <c r="H36" s="15">
        <v>1.05</v>
      </c>
      <c r="I36" s="40">
        <v>12.67</v>
      </c>
      <c r="J36" s="2"/>
    </row>
    <row r="37" spans="1:10" x14ac:dyDescent="0.2">
      <c r="A37" s="49"/>
      <c r="B37" s="51"/>
      <c r="C37" s="22">
        <v>2</v>
      </c>
      <c r="D37" s="17">
        <v>0.05</v>
      </c>
      <c r="E37" s="17">
        <v>6.98</v>
      </c>
      <c r="F37" s="17">
        <v>4.92</v>
      </c>
      <c r="G37" s="17">
        <v>0</v>
      </c>
      <c r="H37" s="17">
        <v>1.03</v>
      </c>
      <c r="I37" s="41">
        <v>11.95</v>
      </c>
      <c r="J37" s="2"/>
    </row>
    <row r="38" spans="1:10" x14ac:dyDescent="0.2">
      <c r="A38" s="49"/>
      <c r="B38" s="52">
        <v>3</v>
      </c>
      <c r="C38" s="13">
        <v>0</v>
      </c>
      <c r="D38" s="42">
        <v>0.02</v>
      </c>
      <c r="E38" s="42">
        <v>1.06</v>
      </c>
      <c r="F38" s="42">
        <v>8.4499999999999993</v>
      </c>
      <c r="G38" s="42">
        <v>0</v>
      </c>
      <c r="H38" s="42">
        <v>0.32</v>
      </c>
      <c r="I38" s="43">
        <v>9.5299999999999994</v>
      </c>
      <c r="J38" s="2"/>
    </row>
    <row r="39" spans="1:10" x14ac:dyDescent="0.2">
      <c r="A39" s="49"/>
      <c r="B39" s="50"/>
      <c r="C39" s="21">
        <v>1</v>
      </c>
      <c r="D39" s="15">
        <v>0.03</v>
      </c>
      <c r="E39" s="15">
        <v>0.92</v>
      </c>
      <c r="F39" s="15">
        <v>6.07</v>
      </c>
      <c r="G39" s="15">
        <v>0</v>
      </c>
      <c r="H39" s="15">
        <v>1.31</v>
      </c>
      <c r="I39" s="40">
        <v>7.02</v>
      </c>
      <c r="J39" s="2"/>
    </row>
    <row r="40" spans="1:10" x14ac:dyDescent="0.2">
      <c r="A40" s="49"/>
      <c r="B40" s="51"/>
      <c r="C40" s="44">
        <v>2</v>
      </c>
      <c r="D40" s="45">
        <v>0.05</v>
      </c>
      <c r="E40" s="45">
        <v>0.97</v>
      </c>
      <c r="F40" s="45">
        <v>4.63</v>
      </c>
      <c r="G40" s="45">
        <v>0</v>
      </c>
      <c r="H40" s="45">
        <v>1.29</v>
      </c>
      <c r="I40" s="45">
        <v>5.65</v>
      </c>
      <c r="J40" s="2"/>
    </row>
    <row r="41" spans="1:10" x14ac:dyDescent="0.2">
      <c r="A41" s="49"/>
      <c r="B41" s="52">
        <v>4</v>
      </c>
      <c r="C41" s="13">
        <v>0</v>
      </c>
      <c r="D41" s="42">
        <v>0.03</v>
      </c>
      <c r="E41" s="42">
        <v>6.16</v>
      </c>
      <c r="F41" s="42">
        <v>10.65</v>
      </c>
      <c r="G41" s="42">
        <v>0</v>
      </c>
      <c r="H41" s="42">
        <v>3.36</v>
      </c>
      <c r="I41" s="43">
        <v>16.84</v>
      </c>
      <c r="J41" s="2"/>
    </row>
    <row r="42" spans="1:10" x14ac:dyDescent="0.2">
      <c r="A42" s="49"/>
      <c r="B42" s="50"/>
      <c r="C42" s="21">
        <v>1</v>
      </c>
      <c r="D42" s="15">
        <v>0.02</v>
      </c>
      <c r="E42" s="15">
        <v>6.49</v>
      </c>
      <c r="F42" s="15">
        <v>6.76</v>
      </c>
      <c r="G42" s="15">
        <v>0</v>
      </c>
      <c r="H42" s="15">
        <v>4.21</v>
      </c>
      <c r="I42" s="40">
        <v>13.28</v>
      </c>
      <c r="J42" s="2"/>
    </row>
    <row r="43" spans="1:10" x14ac:dyDescent="0.2">
      <c r="A43" s="49"/>
      <c r="B43" s="51"/>
      <c r="C43" s="22">
        <v>2</v>
      </c>
      <c r="D43" s="17">
        <v>7.0000000000000007E-2</v>
      </c>
      <c r="E43" s="17">
        <v>6.82</v>
      </c>
      <c r="F43" s="17">
        <v>5.2</v>
      </c>
      <c r="G43" s="17">
        <v>0</v>
      </c>
      <c r="H43" s="17">
        <v>4.25</v>
      </c>
      <c r="I43" s="41">
        <v>12.09</v>
      </c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6"/>
      <c r="J44" s="2"/>
    </row>
    <row r="45" spans="1:10" x14ac:dyDescent="0.2">
      <c r="A45" s="49">
        <v>64</v>
      </c>
      <c r="B45" s="50">
        <v>0</v>
      </c>
      <c r="C45" s="21">
        <v>0</v>
      </c>
      <c r="D45" s="15">
        <v>0.03</v>
      </c>
      <c r="E45" s="15">
        <v>9.81</v>
      </c>
      <c r="F45" s="15">
        <v>6.72</v>
      </c>
      <c r="G45" s="15">
        <v>0</v>
      </c>
      <c r="H45" s="15"/>
      <c r="I45" s="40">
        <v>16.559999999999999</v>
      </c>
    </row>
    <row r="46" spans="1:10" x14ac:dyDescent="0.2">
      <c r="A46" s="49"/>
      <c r="B46" s="50"/>
      <c r="C46" s="21">
        <v>1</v>
      </c>
      <c r="D46" s="15">
        <v>0.04</v>
      </c>
      <c r="E46" s="15">
        <v>9.57</v>
      </c>
      <c r="F46" s="15">
        <v>6.61</v>
      </c>
      <c r="G46" s="15">
        <v>0</v>
      </c>
      <c r="H46" s="15">
        <v>0.78</v>
      </c>
      <c r="I46" s="40">
        <v>16.22</v>
      </c>
    </row>
    <row r="47" spans="1:10" x14ac:dyDescent="0.2">
      <c r="A47" s="49"/>
      <c r="B47" s="51"/>
      <c r="C47" s="22">
        <v>2</v>
      </c>
      <c r="D47" s="17">
        <v>0.05</v>
      </c>
      <c r="E47" s="17">
        <v>9.65</v>
      </c>
      <c r="F47" s="17">
        <v>4.8</v>
      </c>
      <c r="G47" s="17">
        <v>0</v>
      </c>
      <c r="H47" s="17">
        <v>0.76</v>
      </c>
      <c r="I47" s="41">
        <v>14.5</v>
      </c>
    </row>
    <row r="48" spans="1:10" x14ac:dyDescent="0.2">
      <c r="A48" s="49"/>
      <c r="B48" s="52">
        <v>2</v>
      </c>
      <c r="C48" s="13">
        <v>0</v>
      </c>
      <c r="D48" s="42">
        <v>0.04</v>
      </c>
      <c r="E48" s="42">
        <v>7.85</v>
      </c>
      <c r="F48" s="42">
        <v>7.14</v>
      </c>
      <c r="G48" s="42">
        <v>0</v>
      </c>
      <c r="H48" s="42"/>
      <c r="I48" s="43">
        <v>15.03</v>
      </c>
    </row>
    <row r="49" spans="1:9" x14ac:dyDescent="0.2">
      <c r="A49" s="49"/>
      <c r="B49" s="50"/>
      <c r="C49" s="21">
        <v>1</v>
      </c>
      <c r="D49" s="15">
        <v>0.04</v>
      </c>
      <c r="E49" s="15">
        <v>6.88</v>
      </c>
      <c r="F49" s="15">
        <v>7.42</v>
      </c>
      <c r="G49" s="15">
        <v>0</v>
      </c>
      <c r="H49" s="15">
        <v>0.77</v>
      </c>
      <c r="I49" s="40">
        <v>14.34</v>
      </c>
    </row>
    <row r="50" spans="1:9" x14ac:dyDescent="0.2">
      <c r="A50" s="49"/>
      <c r="B50" s="51"/>
      <c r="C50" s="22">
        <v>2</v>
      </c>
      <c r="D50" s="17">
        <v>0.03</v>
      </c>
      <c r="E50" s="17">
        <v>6.79</v>
      </c>
      <c r="F50" s="17">
        <v>5.03</v>
      </c>
      <c r="G50" s="17">
        <v>0</v>
      </c>
      <c r="H50" s="17">
        <v>0.76</v>
      </c>
      <c r="I50" s="41">
        <v>11.85</v>
      </c>
    </row>
    <row r="51" spans="1:9" x14ac:dyDescent="0.2">
      <c r="A51" s="49"/>
      <c r="B51" s="52">
        <v>3</v>
      </c>
      <c r="C51" s="13">
        <v>0</v>
      </c>
      <c r="D51" s="42">
        <v>0.02</v>
      </c>
      <c r="E51" s="42">
        <v>1.1499999999999999</v>
      </c>
      <c r="F51" s="42">
        <v>6.7</v>
      </c>
      <c r="G51" s="42">
        <v>0</v>
      </c>
      <c r="H51" s="42">
        <v>0.32</v>
      </c>
      <c r="I51" s="43">
        <v>7.88</v>
      </c>
    </row>
    <row r="52" spans="1:9" x14ac:dyDescent="0.2">
      <c r="A52" s="49"/>
      <c r="B52" s="50"/>
      <c r="C52" s="21">
        <v>1</v>
      </c>
      <c r="D52" s="15">
        <v>0.02</v>
      </c>
      <c r="E52" s="15">
        <v>0.94</v>
      </c>
      <c r="F52" s="15">
        <v>6.22</v>
      </c>
      <c r="G52" s="15">
        <v>0.01</v>
      </c>
      <c r="H52" s="15">
        <v>1.08</v>
      </c>
      <c r="I52" s="40">
        <v>7.2</v>
      </c>
    </row>
    <row r="53" spans="1:9" x14ac:dyDescent="0.2">
      <c r="A53" s="49"/>
      <c r="B53" s="51"/>
      <c r="C53" s="44">
        <v>2</v>
      </c>
      <c r="D53" s="45">
        <v>0.06</v>
      </c>
      <c r="E53" s="45">
        <v>1.01</v>
      </c>
      <c r="F53" s="45">
        <v>5.15</v>
      </c>
      <c r="G53" s="45">
        <v>0</v>
      </c>
      <c r="H53" s="45">
        <v>1.07</v>
      </c>
      <c r="I53" s="45">
        <v>6.22</v>
      </c>
    </row>
    <row r="54" spans="1:9" x14ac:dyDescent="0.2">
      <c r="A54" s="49"/>
      <c r="B54" s="52">
        <v>4</v>
      </c>
      <c r="C54" s="13">
        <v>0</v>
      </c>
      <c r="D54" s="42">
        <v>0.03</v>
      </c>
      <c r="E54" s="42">
        <v>6.03</v>
      </c>
      <c r="F54" s="42">
        <v>7.07</v>
      </c>
      <c r="G54" s="42">
        <v>0</v>
      </c>
      <c r="H54" s="42">
        <v>3.23</v>
      </c>
      <c r="I54" s="43">
        <v>13.12</v>
      </c>
    </row>
    <row r="55" spans="1:9" x14ac:dyDescent="0.2">
      <c r="A55" s="49"/>
      <c r="B55" s="50"/>
      <c r="C55" s="21">
        <v>1</v>
      </c>
      <c r="D55" s="15">
        <v>0.03</v>
      </c>
      <c r="E55" s="15">
        <v>6.15</v>
      </c>
      <c r="F55" s="15">
        <v>6.27</v>
      </c>
      <c r="G55" s="15">
        <v>0</v>
      </c>
      <c r="H55" s="15">
        <v>3.75</v>
      </c>
      <c r="I55" s="40">
        <v>12.45</v>
      </c>
    </row>
    <row r="56" spans="1:9" x14ac:dyDescent="0.2">
      <c r="A56" s="49"/>
      <c r="B56" s="51"/>
      <c r="C56" s="22">
        <v>2</v>
      </c>
      <c r="D56" s="17">
        <v>0.03</v>
      </c>
      <c r="E56" s="17">
        <v>6.2</v>
      </c>
      <c r="F56" s="17">
        <v>5.15</v>
      </c>
      <c r="G56" s="17">
        <v>0</v>
      </c>
      <c r="H56" s="17">
        <v>3.75</v>
      </c>
      <c r="I56" s="41">
        <v>11.38</v>
      </c>
    </row>
    <row r="57" spans="1:9" x14ac:dyDescent="0.2">
      <c r="D57" s="5"/>
      <c r="E57" s="5"/>
      <c r="F57" s="5"/>
      <c r="G57" s="5"/>
      <c r="H57" s="5"/>
      <c r="I57" s="23"/>
    </row>
    <row r="58" spans="1:9" x14ac:dyDescent="0.2">
      <c r="A58" s="49">
        <v>128</v>
      </c>
      <c r="B58" s="50">
        <v>0</v>
      </c>
      <c r="C58" s="21">
        <v>0</v>
      </c>
      <c r="D58" s="15">
        <v>0.03</v>
      </c>
      <c r="E58" s="15">
        <v>10.029999999999999</v>
      </c>
      <c r="F58" s="15">
        <v>6.46</v>
      </c>
      <c r="G58" s="15">
        <v>0</v>
      </c>
      <c r="H58" s="15"/>
      <c r="I58" s="40">
        <v>16.52</v>
      </c>
    </row>
    <row r="59" spans="1:9" x14ac:dyDescent="0.2">
      <c r="A59" s="49"/>
      <c r="B59" s="50"/>
      <c r="C59" s="21">
        <v>1</v>
      </c>
      <c r="D59" s="15">
        <v>0.03</v>
      </c>
      <c r="E59" s="15">
        <v>10.45</v>
      </c>
      <c r="F59" s="15">
        <v>6.39</v>
      </c>
      <c r="G59" s="15">
        <v>0</v>
      </c>
      <c r="H59" s="15">
        <v>0.55000000000000004</v>
      </c>
      <c r="I59" s="40">
        <v>16.87</v>
      </c>
    </row>
    <row r="60" spans="1:9" x14ac:dyDescent="0.2">
      <c r="A60" s="49"/>
      <c r="B60" s="51"/>
      <c r="C60" s="22">
        <v>2</v>
      </c>
      <c r="D60" s="17">
        <v>0.03</v>
      </c>
      <c r="E60" s="17">
        <v>10.54</v>
      </c>
      <c r="F60" s="17">
        <v>4.71</v>
      </c>
      <c r="G60" s="17">
        <v>0</v>
      </c>
      <c r="H60" s="17">
        <v>0.54</v>
      </c>
      <c r="I60" s="41">
        <v>15.29</v>
      </c>
    </row>
    <row r="61" spans="1:9" x14ac:dyDescent="0.2">
      <c r="A61" s="49"/>
      <c r="B61" s="52">
        <v>2</v>
      </c>
      <c r="C61" s="13">
        <v>0</v>
      </c>
      <c r="D61" s="42">
        <v>0.04</v>
      </c>
      <c r="E61" s="42">
        <v>7.19</v>
      </c>
      <c r="F61" s="42">
        <v>6.44</v>
      </c>
      <c r="G61" s="42">
        <v>0</v>
      </c>
      <c r="H61" s="42"/>
      <c r="I61" s="43">
        <v>13.67</v>
      </c>
    </row>
    <row r="62" spans="1:9" x14ac:dyDescent="0.2">
      <c r="A62" s="49"/>
      <c r="B62" s="50"/>
      <c r="C62" s="21">
        <v>1</v>
      </c>
      <c r="D62" s="15">
        <v>0.03</v>
      </c>
      <c r="E62" s="15">
        <v>6.98</v>
      </c>
      <c r="F62" s="15">
        <v>6.69</v>
      </c>
      <c r="G62" s="15">
        <v>0</v>
      </c>
      <c r="H62" s="15">
        <v>0.55000000000000004</v>
      </c>
      <c r="I62" s="40">
        <v>13.71</v>
      </c>
    </row>
    <row r="63" spans="1:9" x14ac:dyDescent="0.2">
      <c r="A63" s="49"/>
      <c r="B63" s="51"/>
      <c r="C63" s="22">
        <v>2</v>
      </c>
      <c r="D63" s="17">
        <v>0.03</v>
      </c>
      <c r="E63" s="17">
        <v>7.59</v>
      </c>
      <c r="F63" s="17">
        <v>5.4</v>
      </c>
      <c r="G63" s="17">
        <v>0</v>
      </c>
      <c r="H63" s="17">
        <v>0.54</v>
      </c>
      <c r="I63" s="41">
        <v>13.02</v>
      </c>
    </row>
    <row r="64" spans="1:9" x14ac:dyDescent="0.2">
      <c r="A64" s="49"/>
      <c r="B64" s="52">
        <v>3</v>
      </c>
      <c r="C64" s="13">
        <v>0</v>
      </c>
      <c r="D64" s="42">
        <v>0.08</v>
      </c>
      <c r="E64" s="42">
        <v>1.1100000000000001</v>
      </c>
      <c r="F64" s="42">
        <v>6.53</v>
      </c>
      <c r="G64" s="42">
        <v>0</v>
      </c>
      <c r="H64" s="42">
        <v>0.33</v>
      </c>
      <c r="I64" s="43">
        <v>7.72</v>
      </c>
    </row>
    <row r="65" spans="1:9" x14ac:dyDescent="0.2">
      <c r="A65" s="49"/>
      <c r="B65" s="50"/>
      <c r="C65" s="21">
        <v>1</v>
      </c>
      <c r="D65" s="15">
        <v>7.0000000000000007E-2</v>
      </c>
      <c r="E65" s="15">
        <v>0.88</v>
      </c>
      <c r="F65" s="15">
        <v>6.22</v>
      </c>
      <c r="G65" s="15">
        <v>0</v>
      </c>
      <c r="H65" s="15">
        <v>0.85</v>
      </c>
      <c r="I65" s="40">
        <v>7.17</v>
      </c>
    </row>
    <row r="66" spans="1:9" x14ac:dyDescent="0.2">
      <c r="A66" s="49"/>
      <c r="B66" s="51"/>
      <c r="C66" s="44">
        <v>2</v>
      </c>
      <c r="D66" s="45">
        <v>0.04</v>
      </c>
      <c r="E66" s="45">
        <v>1.04</v>
      </c>
      <c r="F66" s="45">
        <v>4.8600000000000003</v>
      </c>
      <c r="G66" s="45">
        <v>0</v>
      </c>
      <c r="H66" s="45">
        <v>0.84</v>
      </c>
      <c r="I66" s="45">
        <v>5.94</v>
      </c>
    </row>
    <row r="67" spans="1:9" x14ac:dyDescent="0.2">
      <c r="A67" s="49"/>
      <c r="B67" s="52">
        <v>4</v>
      </c>
      <c r="C67" s="13">
        <v>0</v>
      </c>
      <c r="D67" s="42">
        <v>0.04</v>
      </c>
      <c r="E67" s="42">
        <v>6.19</v>
      </c>
      <c r="F67" s="42">
        <v>6.82</v>
      </c>
      <c r="G67" s="42">
        <v>0</v>
      </c>
      <c r="H67" s="42">
        <v>3.51</v>
      </c>
      <c r="I67" s="43">
        <v>13.05</v>
      </c>
    </row>
    <row r="68" spans="1:9" x14ac:dyDescent="0.2">
      <c r="A68" s="49"/>
      <c r="B68" s="50"/>
      <c r="C68" s="21">
        <v>1</v>
      </c>
      <c r="D68" s="15">
        <v>0.03</v>
      </c>
      <c r="E68" s="15">
        <v>6.13</v>
      </c>
      <c r="F68" s="15">
        <v>6.58</v>
      </c>
      <c r="G68" s="15">
        <v>0</v>
      </c>
      <c r="H68" s="15">
        <v>3.8</v>
      </c>
      <c r="I68" s="40">
        <v>12.75</v>
      </c>
    </row>
    <row r="69" spans="1:9" x14ac:dyDescent="0.2">
      <c r="A69" s="49"/>
      <c r="B69" s="51"/>
      <c r="C69" s="22">
        <v>2</v>
      </c>
      <c r="D69" s="17">
        <v>0.05</v>
      </c>
      <c r="E69" s="17">
        <v>6.66</v>
      </c>
      <c r="F69" s="17">
        <v>5.13</v>
      </c>
      <c r="G69" s="17">
        <v>0</v>
      </c>
      <c r="H69" s="17">
        <v>3.81</v>
      </c>
      <c r="I69" s="41">
        <v>11.85</v>
      </c>
    </row>
    <row r="70" spans="1:9" x14ac:dyDescent="0.2">
      <c r="D70" s="5"/>
      <c r="E70" s="5"/>
      <c r="F70" s="5"/>
      <c r="G70" s="5"/>
      <c r="H70" s="5"/>
      <c r="I70" s="23"/>
    </row>
    <row r="71" spans="1:9" x14ac:dyDescent="0.2">
      <c r="A71" s="49">
        <v>256</v>
      </c>
      <c r="B71" s="50">
        <v>0</v>
      </c>
      <c r="C71" s="21">
        <v>0</v>
      </c>
      <c r="D71" s="15">
        <v>0.04</v>
      </c>
      <c r="E71" s="15">
        <v>10.55</v>
      </c>
      <c r="F71" s="15">
        <v>7.88</v>
      </c>
      <c r="G71" s="15">
        <v>0</v>
      </c>
      <c r="H71" s="15"/>
      <c r="I71" s="40">
        <v>18.47</v>
      </c>
    </row>
    <row r="72" spans="1:9" x14ac:dyDescent="0.2">
      <c r="A72" s="49"/>
      <c r="B72" s="50"/>
      <c r="C72" s="21">
        <v>1</v>
      </c>
      <c r="D72" s="15">
        <v>0.03</v>
      </c>
      <c r="E72" s="15">
        <v>10.64</v>
      </c>
      <c r="F72" s="15">
        <v>6.18</v>
      </c>
      <c r="G72" s="15">
        <v>0</v>
      </c>
      <c r="H72" s="15">
        <v>0.52</v>
      </c>
      <c r="I72" s="40">
        <v>16.850000000000001</v>
      </c>
    </row>
    <row r="73" spans="1:9" x14ac:dyDescent="0.2">
      <c r="A73" s="49"/>
      <c r="B73" s="51"/>
      <c r="C73" s="22">
        <v>2</v>
      </c>
      <c r="D73" s="17">
        <v>0.04</v>
      </c>
      <c r="E73" s="17">
        <v>10.52</v>
      </c>
      <c r="F73" s="17">
        <v>5.32</v>
      </c>
      <c r="G73" s="17">
        <v>0</v>
      </c>
      <c r="H73" s="17">
        <v>0.5</v>
      </c>
      <c r="I73" s="41">
        <v>15.89</v>
      </c>
    </row>
    <row r="74" spans="1:9" x14ac:dyDescent="0.2">
      <c r="A74" s="49"/>
      <c r="B74" s="52">
        <v>2</v>
      </c>
      <c r="C74" s="13">
        <v>0</v>
      </c>
      <c r="D74" s="42">
        <v>0.03</v>
      </c>
      <c r="E74" s="42">
        <v>6.66</v>
      </c>
      <c r="F74" s="42">
        <v>5.97</v>
      </c>
      <c r="G74" s="42">
        <v>0</v>
      </c>
      <c r="H74" s="42"/>
      <c r="I74" s="43">
        <v>12.66</v>
      </c>
    </row>
    <row r="75" spans="1:9" x14ac:dyDescent="0.2">
      <c r="A75" s="49"/>
      <c r="B75" s="50"/>
      <c r="C75" s="21">
        <v>1</v>
      </c>
      <c r="D75" s="15">
        <v>0.04</v>
      </c>
      <c r="E75" s="15">
        <v>7.19</v>
      </c>
      <c r="F75" s="15">
        <v>7.26</v>
      </c>
      <c r="G75" s="15">
        <v>0</v>
      </c>
      <c r="H75" s="15">
        <v>0.52</v>
      </c>
      <c r="I75" s="40">
        <v>14.49</v>
      </c>
    </row>
    <row r="76" spans="1:9" x14ac:dyDescent="0.2">
      <c r="A76" s="49"/>
      <c r="B76" s="51"/>
      <c r="C76" s="22">
        <v>2</v>
      </c>
      <c r="D76" s="17">
        <v>0.04</v>
      </c>
      <c r="E76" s="17">
        <v>6.78</v>
      </c>
      <c r="F76" s="17">
        <v>5.48</v>
      </c>
      <c r="G76" s="17">
        <v>0</v>
      </c>
      <c r="H76" s="17">
        <v>0.5</v>
      </c>
      <c r="I76" s="41">
        <v>12.3</v>
      </c>
    </row>
    <row r="77" spans="1:9" x14ac:dyDescent="0.2">
      <c r="A77" s="49"/>
      <c r="B77" s="52">
        <v>3</v>
      </c>
      <c r="C77" s="13">
        <v>0</v>
      </c>
      <c r="D77" s="42">
        <v>0.03</v>
      </c>
      <c r="E77" s="42">
        <v>1.21</v>
      </c>
      <c r="F77" s="42">
        <v>7.14</v>
      </c>
      <c r="G77" s="42">
        <v>0</v>
      </c>
      <c r="H77" s="42">
        <v>0.33</v>
      </c>
      <c r="I77" s="43">
        <v>8.3800000000000008</v>
      </c>
    </row>
    <row r="78" spans="1:9" x14ac:dyDescent="0.2">
      <c r="A78" s="49"/>
      <c r="B78" s="50"/>
      <c r="C78" s="21">
        <v>1</v>
      </c>
      <c r="D78" s="15">
        <v>7.0000000000000007E-2</v>
      </c>
      <c r="E78" s="15">
        <v>0.9</v>
      </c>
      <c r="F78" s="15">
        <v>7.24</v>
      </c>
      <c r="G78" s="15">
        <v>0</v>
      </c>
      <c r="H78" s="15">
        <v>0.76</v>
      </c>
      <c r="I78" s="40">
        <v>8.2100000000000009</v>
      </c>
    </row>
    <row r="79" spans="1:9" x14ac:dyDescent="0.2">
      <c r="A79" s="49"/>
      <c r="B79" s="51"/>
      <c r="C79" s="44">
        <v>2</v>
      </c>
      <c r="D79" s="45">
        <v>0.04</v>
      </c>
      <c r="E79" s="45">
        <v>0.94</v>
      </c>
      <c r="F79" s="45">
        <v>5.39</v>
      </c>
      <c r="G79" s="45">
        <v>0</v>
      </c>
      <c r="H79" s="45">
        <v>0.74</v>
      </c>
      <c r="I79" s="45">
        <v>6.37</v>
      </c>
    </row>
    <row r="80" spans="1:9" x14ac:dyDescent="0.2">
      <c r="A80" s="49"/>
      <c r="B80" s="52">
        <v>4</v>
      </c>
      <c r="C80" s="13">
        <v>0</v>
      </c>
      <c r="D80" s="42">
        <v>0.03</v>
      </c>
      <c r="E80" s="42">
        <v>6.34</v>
      </c>
      <c r="F80" s="42">
        <v>5.98</v>
      </c>
      <c r="G80" s="42">
        <v>0</v>
      </c>
      <c r="H80" s="42">
        <v>3.28</v>
      </c>
      <c r="I80" s="43">
        <v>12.35</v>
      </c>
    </row>
    <row r="81" spans="1:9" x14ac:dyDescent="0.2">
      <c r="A81" s="49"/>
      <c r="B81" s="50"/>
      <c r="C81" s="21">
        <v>1</v>
      </c>
      <c r="D81" s="15">
        <v>0.04</v>
      </c>
      <c r="E81" s="15">
        <v>6.16</v>
      </c>
      <c r="F81" s="15">
        <v>6.76</v>
      </c>
      <c r="G81" s="15">
        <v>0</v>
      </c>
      <c r="H81" s="15">
        <v>3.56</v>
      </c>
      <c r="I81" s="40">
        <v>12.96</v>
      </c>
    </row>
    <row r="82" spans="1:9" x14ac:dyDescent="0.2">
      <c r="A82" s="49"/>
      <c r="B82" s="51"/>
      <c r="C82" s="22">
        <v>2</v>
      </c>
      <c r="D82" s="17">
        <v>0.03</v>
      </c>
      <c r="E82" s="17">
        <v>6.05</v>
      </c>
      <c r="F82" s="17">
        <v>7.87</v>
      </c>
      <c r="G82" s="17">
        <v>0</v>
      </c>
      <c r="H82" s="17">
        <v>3.54</v>
      </c>
      <c r="I82" s="41">
        <v>13.96</v>
      </c>
    </row>
    <row r="83" spans="1:9" x14ac:dyDescent="0.2">
      <c r="D83" s="5"/>
      <c r="E83" s="5"/>
      <c r="F83" s="5"/>
      <c r="G83" s="5"/>
      <c r="H83" s="5"/>
      <c r="I83" s="5"/>
    </row>
    <row r="84" spans="1:9" x14ac:dyDescent="0.2">
      <c r="A84" s="49">
        <v>512</v>
      </c>
      <c r="B84" s="50">
        <v>0</v>
      </c>
      <c r="C84" s="21">
        <v>0</v>
      </c>
      <c r="D84" s="15">
        <v>0.05</v>
      </c>
      <c r="E84" s="15">
        <v>11.13</v>
      </c>
      <c r="F84" s="15">
        <v>6.22</v>
      </c>
      <c r="G84" s="15">
        <v>0</v>
      </c>
      <c r="H84" s="15"/>
      <c r="I84" s="40">
        <v>17.41</v>
      </c>
    </row>
    <row r="85" spans="1:9" x14ac:dyDescent="0.2">
      <c r="A85" s="49"/>
      <c r="B85" s="50"/>
      <c r="C85" s="21">
        <v>1</v>
      </c>
      <c r="D85" s="15">
        <v>0.04</v>
      </c>
      <c r="E85" s="15">
        <v>11.48</v>
      </c>
      <c r="F85" s="15">
        <v>8.5</v>
      </c>
      <c r="G85" s="15">
        <v>0</v>
      </c>
      <c r="H85" s="15">
        <v>0.51</v>
      </c>
      <c r="I85" s="40">
        <v>20.03</v>
      </c>
    </row>
    <row r="86" spans="1:9" x14ac:dyDescent="0.2">
      <c r="A86" s="49"/>
      <c r="B86" s="51"/>
      <c r="C86" s="22">
        <v>2</v>
      </c>
      <c r="D86" s="17">
        <v>0.05</v>
      </c>
      <c r="E86" s="17">
        <v>11.32</v>
      </c>
      <c r="F86" s="17">
        <v>6.15</v>
      </c>
      <c r="G86" s="17">
        <v>0</v>
      </c>
      <c r="H86" s="17">
        <v>0.49</v>
      </c>
      <c r="I86" s="41">
        <v>17.510000000000002</v>
      </c>
    </row>
    <row r="87" spans="1:9" x14ac:dyDescent="0.2">
      <c r="A87" s="49"/>
      <c r="B87" s="52">
        <v>2</v>
      </c>
      <c r="C87" s="13">
        <v>0</v>
      </c>
      <c r="D87" s="42">
        <v>0.03</v>
      </c>
      <c r="E87" s="42">
        <v>6.51</v>
      </c>
      <c r="F87" s="42">
        <v>5.85</v>
      </c>
      <c r="G87" s="42">
        <v>0.01</v>
      </c>
      <c r="H87" s="42"/>
      <c r="I87" s="43">
        <v>12.4</v>
      </c>
    </row>
    <row r="88" spans="1:9" x14ac:dyDescent="0.2">
      <c r="A88" s="49"/>
      <c r="B88" s="50"/>
      <c r="C88" s="21">
        <v>1</v>
      </c>
      <c r="D88" s="15">
        <v>0.09</v>
      </c>
      <c r="E88" s="15">
        <v>7.15</v>
      </c>
      <c r="F88" s="15">
        <v>6.75</v>
      </c>
      <c r="G88" s="15">
        <v>0</v>
      </c>
      <c r="H88" s="15">
        <v>0.52</v>
      </c>
      <c r="I88" s="40">
        <v>13.99</v>
      </c>
    </row>
    <row r="89" spans="1:9" x14ac:dyDescent="0.2">
      <c r="A89" s="49"/>
      <c r="B89" s="51"/>
      <c r="C89" s="22">
        <v>2</v>
      </c>
      <c r="D89" s="17">
        <v>0.05</v>
      </c>
      <c r="E89" s="17">
        <v>6.68</v>
      </c>
      <c r="F89" s="17">
        <v>5.84</v>
      </c>
      <c r="G89" s="17">
        <v>0</v>
      </c>
      <c r="H89" s="17">
        <v>0.49</v>
      </c>
      <c r="I89" s="41">
        <v>12.57</v>
      </c>
    </row>
    <row r="90" spans="1:9" x14ac:dyDescent="0.2">
      <c r="A90" s="49"/>
      <c r="B90" s="52">
        <v>3</v>
      </c>
      <c r="C90" s="13">
        <v>0</v>
      </c>
      <c r="D90" s="42">
        <v>0.04</v>
      </c>
      <c r="E90" s="42">
        <v>0.91</v>
      </c>
      <c r="F90" s="42">
        <v>6.66</v>
      </c>
      <c r="G90" s="42">
        <v>0</v>
      </c>
      <c r="H90" s="42">
        <v>0.32</v>
      </c>
      <c r="I90" s="43">
        <v>7.6</v>
      </c>
    </row>
    <row r="91" spans="1:9" x14ac:dyDescent="0.2">
      <c r="A91" s="49"/>
      <c r="B91" s="50"/>
      <c r="C91" s="21">
        <v>1</v>
      </c>
      <c r="D91" s="15">
        <v>0.04</v>
      </c>
      <c r="E91" s="15">
        <v>0.81</v>
      </c>
      <c r="F91" s="15">
        <v>6.79</v>
      </c>
      <c r="G91" s="15">
        <v>0</v>
      </c>
      <c r="H91" s="15">
        <v>0.68</v>
      </c>
      <c r="I91" s="40">
        <v>7.64</v>
      </c>
    </row>
    <row r="92" spans="1:9" x14ac:dyDescent="0.2">
      <c r="A92" s="49"/>
      <c r="B92" s="51"/>
      <c r="C92" s="44">
        <v>2</v>
      </c>
      <c r="D92" s="45">
        <v>0.04</v>
      </c>
      <c r="E92" s="45">
        <v>1.1499999999999999</v>
      </c>
      <c r="F92" s="45">
        <v>6.34</v>
      </c>
      <c r="G92" s="45">
        <v>0</v>
      </c>
      <c r="H92" s="45">
        <v>0.65</v>
      </c>
      <c r="I92" s="45">
        <v>7.54</v>
      </c>
    </row>
    <row r="93" spans="1:9" x14ac:dyDescent="0.2">
      <c r="A93" s="49"/>
      <c r="B93" s="52">
        <v>4</v>
      </c>
      <c r="C93" s="13">
        <v>0</v>
      </c>
      <c r="D93" s="42">
        <v>0.04</v>
      </c>
      <c r="E93" s="42">
        <v>6.02</v>
      </c>
      <c r="F93" s="42">
        <v>6.19</v>
      </c>
      <c r="G93" s="42">
        <v>0</v>
      </c>
      <c r="H93" s="42">
        <v>3.3</v>
      </c>
      <c r="I93" s="43">
        <v>12.25</v>
      </c>
    </row>
    <row r="94" spans="1:9" x14ac:dyDescent="0.2">
      <c r="A94" s="49"/>
      <c r="B94" s="50"/>
      <c r="C94" s="21">
        <v>1</v>
      </c>
      <c r="D94" s="15">
        <v>0.04</v>
      </c>
      <c r="E94" s="15">
        <v>6.63</v>
      </c>
      <c r="F94" s="15">
        <v>6.88</v>
      </c>
      <c r="G94" s="15">
        <v>0</v>
      </c>
      <c r="H94" s="15">
        <v>3.57</v>
      </c>
      <c r="I94" s="40">
        <v>13.54</v>
      </c>
    </row>
    <row r="95" spans="1:9" x14ac:dyDescent="0.2">
      <c r="A95" s="49"/>
      <c r="B95" s="51"/>
      <c r="C95" s="22">
        <v>2</v>
      </c>
      <c r="D95" s="17">
        <v>0.04</v>
      </c>
      <c r="E95" s="17">
        <v>6.05</v>
      </c>
      <c r="F95" s="17">
        <v>6.12</v>
      </c>
      <c r="G95" s="17">
        <v>0</v>
      </c>
      <c r="H95" s="17">
        <v>3.56</v>
      </c>
      <c r="I95" s="41">
        <v>12.22</v>
      </c>
    </row>
  </sheetData>
  <mergeCells count="52">
    <mergeCell ref="B35:B37"/>
    <mergeCell ref="B38:B40"/>
    <mergeCell ref="B41:B43"/>
    <mergeCell ref="A32:A43"/>
    <mergeCell ref="B32:B34"/>
    <mergeCell ref="B16:G16"/>
    <mergeCell ref="M16:O16"/>
    <mergeCell ref="E29:L29"/>
    <mergeCell ref="B22:C26"/>
    <mergeCell ref="B27:C29"/>
    <mergeCell ref="E23:L23"/>
    <mergeCell ref="E24:L24"/>
    <mergeCell ref="E25:L25"/>
    <mergeCell ref="E27:L27"/>
    <mergeCell ref="E28:L28"/>
    <mergeCell ref="M18:P18"/>
    <mergeCell ref="C2:D2"/>
    <mergeCell ref="E2:F2"/>
    <mergeCell ref="C1:D1"/>
    <mergeCell ref="E22:L22"/>
    <mergeCell ref="B10:G10"/>
    <mergeCell ref="B13:G13"/>
    <mergeCell ref="B8:G8"/>
    <mergeCell ref="B7:G7"/>
    <mergeCell ref="B6:G6"/>
    <mergeCell ref="B19:G19"/>
    <mergeCell ref="B20:G20"/>
    <mergeCell ref="B18:G18"/>
    <mergeCell ref="B17:G17"/>
    <mergeCell ref="B12:G12"/>
    <mergeCell ref="B11:G11"/>
    <mergeCell ref="B15:G15"/>
    <mergeCell ref="A84:A95"/>
    <mergeCell ref="B84:B86"/>
    <mergeCell ref="B87:B89"/>
    <mergeCell ref="B90:B92"/>
    <mergeCell ref="B93:B95"/>
    <mergeCell ref="A71:A82"/>
    <mergeCell ref="B71:B73"/>
    <mergeCell ref="B74:B76"/>
    <mergeCell ref="B77:B79"/>
    <mergeCell ref="B80:B82"/>
    <mergeCell ref="A45:A56"/>
    <mergeCell ref="B45:B47"/>
    <mergeCell ref="B48:B50"/>
    <mergeCell ref="B51:B53"/>
    <mergeCell ref="B54:B56"/>
    <mergeCell ref="A58:A69"/>
    <mergeCell ref="B58:B60"/>
    <mergeCell ref="B61:B63"/>
    <mergeCell ref="B64:B66"/>
    <mergeCell ref="B67:B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9053-13F2-094D-82C0-890629C295AC}">
  <dimension ref="A1:Y96"/>
  <sheetViews>
    <sheetView workbookViewId="0">
      <selection activeCell="A97" sqref="A97"/>
    </sheetView>
  </sheetViews>
  <sheetFormatPr baseColWidth="10" defaultRowHeight="16" x14ac:dyDescent="0.2"/>
  <cols>
    <col min="4" max="4" width="5.5" bestFit="1" customWidth="1"/>
    <col min="5" max="5" width="7" bestFit="1" customWidth="1"/>
    <col min="6" max="6" width="10.83203125" customWidth="1"/>
    <col min="7" max="7" width="5.33203125" bestFit="1" customWidth="1"/>
    <col min="8" max="8" width="9.1640625" bestFit="1" customWidth="1"/>
    <col min="9" max="9" width="11" bestFit="1" customWidth="1"/>
    <col min="10" max="12" width="7.6640625" bestFit="1" customWidth="1"/>
  </cols>
  <sheetData>
    <row r="1" spans="1:15" x14ac:dyDescent="0.2">
      <c r="A1" s="2" t="s">
        <v>9</v>
      </c>
      <c r="B1" t="s">
        <v>10</v>
      </c>
      <c r="C1" s="53" t="s">
        <v>11</v>
      </c>
      <c r="D1" s="53"/>
    </row>
    <row r="2" spans="1:15" x14ac:dyDescent="0.2">
      <c r="B2" t="s">
        <v>12</v>
      </c>
      <c r="C2" s="53" t="s">
        <v>13</v>
      </c>
      <c r="D2" s="53"/>
      <c r="E2" s="53" t="s">
        <v>14</v>
      </c>
      <c r="F2" s="53"/>
    </row>
    <row r="3" spans="1:15" x14ac:dyDescent="0.2">
      <c r="B3" t="s">
        <v>31</v>
      </c>
      <c r="C3" t="s">
        <v>15</v>
      </c>
    </row>
    <row r="4" spans="1:15" x14ac:dyDescent="0.2">
      <c r="B4" s="39" t="s">
        <v>41</v>
      </c>
      <c r="C4" s="39" t="s">
        <v>32</v>
      </c>
      <c r="D4" s="72" t="s">
        <v>35</v>
      </c>
      <c r="E4" s="72"/>
      <c r="F4" s="72"/>
      <c r="G4" s="72"/>
      <c r="H4" s="72"/>
    </row>
    <row r="5" spans="1:15" x14ac:dyDescent="0.2">
      <c r="B5" s="33"/>
      <c r="C5" s="26"/>
      <c r="D5" s="26"/>
      <c r="E5" s="20"/>
      <c r="F5" s="20"/>
      <c r="G5" s="20"/>
      <c r="H5" s="13" t="s">
        <v>20</v>
      </c>
      <c r="I5" s="14" t="s">
        <v>19</v>
      </c>
      <c r="J5" s="31"/>
      <c r="K5" s="31"/>
    </row>
    <row r="6" spans="1:15" x14ac:dyDescent="0.2">
      <c r="B6" s="60" t="s">
        <v>16</v>
      </c>
      <c r="C6" s="61"/>
      <c r="D6" s="61"/>
      <c r="E6" s="61"/>
      <c r="F6" s="61"/>
      <c r="G6" s="61"/>
      <c r="H6" s="15">
        <v>5625.48</v>
      </c>
      <c r="I6" s="16">
        <v>330.6</v>
      </c>
      <c r="J6" s="31"/>
      <c r="K6" s="31"/>
    </row>
    <row r="7" spans="1:15" x14ac:dyDescent="0.2">
      <c r="B7" s="60" t="s">
        <v>17</v>
      </c>
      <c r="C7" s="61"/>
      <c r="D7" s="61"/>
      <c r="E7" s="61"/>
      <c r="F7" s="61"/>
      <c r="G7" s="61"/>
      <c r="H7" s="15">
        <v>29141.61</v>
      </c>
      <c r="I7" s="16">
        <v>5044.37</v>
      </c>
      <c r="J7" s="31"/>
      <c r="K7" s="31"/>
    </row>
    <row r="8" spans="1:15" x14ac:dyDescent="0.2">
      <c r="B8" s="58" t="s">
        <v>18</v>
      </c>
      <c r="C8" s="59"/>
      <c r="D8" s="59"/>
      <c r="E8" s="59"/>
      <c r="F8" s="59"/>
      <c r="G8" s="59"/>
      <c r="H8" s="17">
        <v>34767.089999999997</v>
      </c>
      <c r="I8" s="18">
        <v>5374.97</v>
      </c>
      <c r="J8" s="31"/>
      <c r="K8" s="31"/>
    </row>
    <row r="9" spans="1:15" x14ac:dyDescent="0.2">
      <c r="B9" s="19"/>
      <c r="C9" s="19"/>
      <c r="D9" s="19"/>
      <c r="E9" s="19"/>
      <c r="F9" s="19"/>
      <c r="G9" s="34"/>
      <c r="H9" s="35"/>
      <c r="I9" s="31"/>
      <c r="J9" s="31"/>
      <c r="K9" s="31"/>
    </row>
    <row r="10" spans="1:15" x14ac:dyDescent="0.2">
      <c r="B10" s="56" t="s">
        <v>27</v>
      </c>
      <c r="C10" s="57"/>
      <c r="D10" s="57"/>
      <c r="E10" s="57"/>
      <c r="F10" s="57"/>
      <c r="G10" s="57"/>
      <c r="H10" s="8">
        <v>45</v>
      </c>
      <c r="I10" s="31"/>
      <c r="J10" s="31"/>
      <c r="K10" s="31"/>
    </row>
    <row r="11" spans="1:15" x14ac:dyDescent="0.2">
      <c r="B11" s="60" t="s">
        <v>28</v>
      </c>
      <c r="C11" s="61"/>
      <c r="D11" s="61"/>
      <c r="E11" s="61"/>
      <c r="F11" s="61"/>
      <c r="G11" s="61"/>
      <c r="H11" s="10">
        <v>638</v>
      </c>
      <c r="I11" s="31"/>
      <c r="J11" s="31"/>
      <c r="K11" s="31"/>
    </row>
    <row r="12" spans="1:15" x14ac:dyDescent="0.2">
      <c r="B12" s="60" t="s">
        <v>22</v>
      </c>
      <c r="C12" s="61"/>
      <c r="D12" s="61"/>
      <c r="E12" s="61"/>
      <c r="F12" s="61"/>
      <c r="G12" s="61"/>
      <c r="H12" s="10">
        <v>4413034</v>
      </c>
      <c r="I12" s="31"/>
      <c r="J12" s="31"/>
      <c r="K12" s="31"/>
    </row>
    <row r="13" spans="1:15" x14ac:dyDescent="0.2">
      <c r="B13" s="58" t="s">
        <v>23</v>
      </c>
      <c r="C13" s="59"/>
      <c r="D13" s="59"/>
      <c r="E13" s="59"/>
      <c r="F13" s="59"/>
      <c r="G13" s="59"/>
      <c r="H13" s="12">
        <v>35209</v>
      </c>
      <c r="I13" s="31"/>
      <c r="J13" s="31"/>
      <c r="K13" s="31"/>
    </row>
    <row r="14" spans="1:15" x14ac:dyDescent="0.2">
      <c r="B14" s="19"/>
      <c r="C14" s="19"/>
      <c r="D14" s="19"/>
      <c r="E14" s="19"/>
      <c r="F14" s="19"/>
      <c r="G14" s="19"/>
      <c r="H14" s="9"/>
      <c r="I14" s="31"/>
      <c r="J14" s="31"/>
      <c r="K14" s="31"/>
    </row>
    <row r="15" spans="1:15" x14ac:dyDescent="0.2">
      <c r="B15" s="56" t="s">
        <v>30</v>
      </c>
      <c r="C15" s="57"/>
      <c r="D15" s="57"/>
      <c r="E15" s="57"/>
      <c r="F15" s="57"/>
      <c r="G15" s="57"/>
      <c r="H15" s="46">
        <v>32</v>
      </c>
      <c r="I15" s="7">
        <v>64</v>
      </c>
      <c r="J15" s="26">
        <v>128</v>
      </c>
      <c r="K15" s="26">
        <v>256</v>
      </c>
      <c r="L15" s="32">
        <v>512</v>
      </c>
    </row>
    <row r="16" spans="1:15" x14ac:dyDescent="0.2">
      <c r="B16" s="60" t="s">
        <v>52</v>
      </c>
      <c r="C16" s="61"/>
      <c r="D16" s="61"/>
      <c r="E16" s="61"/>
      <c r="F16" s="61"/>
      <c r="G16" s="61"/>
      <c r="H16" s="9">
        <f>$H$13/H15</f>
        <v>1100.28125</v>
      </c>
      <c r="I16" s="9">
        <f>$H$13/I15</f>
        <v>550.140625</v>
      </c>
      <c r="J16" s="9">
        <f t="shared" ref="J16:L16" si="0">$H$13/J15</f>
        <v>275.0703125</v>
      </c>
      <c r="K16" s="9">
        <f t="shared" si="0"/>
        <v>137.53515625</v>
      </c>
      <c r="L16" s="10">
        <f t="shared" si="0"/>
        <v>68.767578125</v>
      </c>
      <c r="M16" s="62" t="s">
        <v>53</v>
      </c>
      <c r="N16" s="63"/>
      <c r="O16" s="63"/>
    </row>
    <row r="17" spans="1:16" x14ac:dyDescent="0.2">
      <c r="B17" s="60" t="s">
        <v>21</v>
      </c>
      <c r="C17" s="61"/>
      <c r="D17" s="61"/>
      <c r="E17" s="61"/>
      <c r="F17" s="61"/>
      <c r="G17" s="61"/>
      <c r="H17" s="25">
        <v>53592</v>
      </c>
      <c r="I17" s="9">
        <v>72568</v>
      </c>
      <c r="J17" s="9">
        <v>110520</v>
      </c>
      <c r="K17" s="9">
        <v>186424</v>
      </c>
      <c r="L17" s="28">
        <v>338232</v>
      </c>
    </row>
    <row r="18" spans="1:16" x14ac:dyDescent="0.2">
      <c r="B18" s="60" t="s">
        <v>24</v>
      </c>
      <c r="C18" s="61"/>
      <c r="D18" s="61"/>
      <c r="E18" s="61"/>
      <c r="F18" s="61"/>
      <c r="G18" s="61"/>
      <c r="H18" s="48">
        <v>1674.75</v>
      </c>
      <c r="I18" s="24">
        <v>1133.8800000000001</v>
      </c>
      <c r="J18" s="24">
        <v>863.44</v>
      </c>
      <c r="K18" s="24">
        <v>728.22</v>
      </c>
      <c r="L18" s="29">
        <v>660.61</v>
      </c>
      <c r="M18" s="71" t="s">
        <v>37</v>
      </c>
      <c r="N18" s="63"/>
      <c r="O18" s="63"/>
      <c r="P18" s="63"/>
    </row>
    <row r="19" spans="1:16" x14ac:dyDescent="0.2">
      <c r="B19" s="60" t="s">
        <v>25</v>
      </c>
      <c r="C19" s="61"/>
      <c r="D19" s="61"/>
      <c r="E19" s="61"/>
      <c r="F19" s="61"/>
      <c r="G19" s="61"/>
      <c r="H19" s="25">
        <v>14477</v>
      </c>
      <c r="I19" s="9">
        <v>24600</v>
      </c>
      <c r="J19" s="9">
        <v>28969</v>
      </c>
      <c r="K19" s="9">
        <v>29267</v>
      </c>
      <c r="L19" s="28">
        <v>29288</v>
      </c>
    </row>
    <row r="20" spans="1:16" x14ac:dyDescent="0.2">
      <c r="B20" s="58" t="s">
        <v>26</v>
      </c>
      <c r="C20" s="59"/>
      <c r="D20" s="59"/>
      <c r="E20" s="59"/>
      <c r="F20" s="59"/>
      <c r="G20" s="59"/>
      <c r="H20" s="47">
        <v>11</v>
      </c>
      <c r="I20" s="11">
        <v>22</v>
      </c>
      <c r="J20" s="11">
        <v>44</v>
      </c>
      <c r="K20" s="11">
        <v>87</v>
      </c>
      <c r="L20" s="30">
        <v>174</v>
      </c>
    </row>
    <row r="21" spans="1:16" x14ac:dyDescent="0.2">
      <c r="B21" s="19"/>
      <c r="C21" s="19"/>
      <c r="D21" s="19"/>
      <c r="E21" s="19"/>
      <c r="F21" s="19"/>
      <c r="G21" s="19"/>
      <c r="H21" s="9"/>
      <c r="I21" s="9"/>
      <c r="J21" s="9"/>
      <c r="K21" s="25"/>
    </row>
    <row r="22" spans="1:16" x14ac:dyDescent="0.2">
      <c r="B22" s="66" t="s">
        <v>42</v>
      </c>
      <c r="C22" s="52"/>
      <c r="D22" s="13">
        <v>0</v>
      </c>
      <c r="E22" s="54" t="s">
        <v>43</v>
      </c>
      <c r="F22" s="54"/>
      <c r="G22" s="54"/>
      <c r="H22" s="54"/>
      <c r="I22" s="54"/>
      <c r="J22" s="54"/>
      <c r="K22" s="54"/>
      <c r="L22" s="55"/>
    </row>
    <row r="23" spans="1:16" x14ac:dyDescent="0.2">
      <c r="B23" s="67"/>
      <c r="C23" s="50"/>
      <c r="D23" s="21">
        <v>1</v>
      </c>
      <c r="E23" s="69" t="s">
        <v>46</v>
      </c>
      <c r="F23" s="69"/>
      <c r="G23" s="69"/>
      <c r="H23" s="69"/>
      <c r="I23" s="69"/>
      <c r="J23" s="69"/>
      <c r="K23" s="69"/>
      <c r="L23" s="70"/>
    </row>
    <row r="24" spans="1:16" x14ac:dyDescent="0.2">
      <c r="B24" s="67"/>
      <c r="C24" s="50"/>
      <c r="D24" s="21">
        <v>2</v>
      </c>
      <c r="E24" s="69" t="s">
        <v>47</v>
      </c>
      <c r="F24" s="69"/>
      <c r="G24" s="69"/>
      <c r="H24" s="69"/>
      <c r="I24" s="69"/>
      <c r="J24" s="69"/>
      <c r="K24" s="69"/>
      <c r="L24" s="70"/>
    </row>
    <row r="25" spans="1:16" x14ac:dyDescent="0.2">
      <c r="B25" s="67"/>
      <c r="C25" s="50"/>
      <c r="D25" s="21">
        <v>3</v>
      </c>
      <c r="E25" s="69" t="s">
        <v>48</v>
      </c>
      <c r="F25" s="69"/>
      <c r="G25" s="69"/>
      <c r="H25" s="69"/>
      <c r="I25" s="69"/>
      <c r="J25" s="69"/>
      <c r="K25" s="69"/>
      <c r="L25" s="70"/>
    </row>
    <row r="26" spans="1:16" x14ac:dyDescent="0.2">
      <c r="B26" s="68"/>
      <c r="C26" s="51"/>
      <c r="D26" s="22">
        <v>4</v>
      </c>
      <c r="E26" s="37" t="s">
        <v>49</v>
      </c>
      <c r="F26" s="37"/>
      <c r="G26" s="37"/>
      <c r="H26" s="37"/>
      <c r="I26" s="37"/>
      <c r="J26" s="37"/>
      <c r="K26" s="37"/>
      <c r="L26" s="38"/>
    </row>
    <row r="27" spans="1:16" x14ac:dyDescent="0.2">
      <c r="B27" s="66" t="s">
        <v>50</v>
      </c>
      <c r="C27" s="52"/>
      <c r="D27" s="13">
        <v>0</v>
      </c>
      <c r="E27" s="54" t="s">
        <v>44</v>
      </c>
      <c r="F27" s="54"/>
      <c r="G27" s="54"/>
      <c r="H27" s="54"/>
      <c r="I27" s="54"/>
      <c r="J27" s="54"/>
      <c r="K27" s="54"/>
      <c r="L27" s="55"/>
    </row>
    <row r="28" spans="1:16" x14ac:dyDescent="0.2">
      <c r="B28" s="67"/>
      <c r="C28" s="50"/>
      <c r="D28" s="21">
        <v>1</v>
      </c>
      <c r="E28" s="69" t="s">
        <v>45</v>
      </c>
      <c r="F28" s="69"/>
      <c r="G28" s="69"/>
      <c r="H28" s="69"/>
      <c r="I28" s="69"/>
      <c r="J28" s="69"/>
      <c r="K28" s="69"/>
      <c r="L28" s="70"/>
    </row>
    <row r="29" spans="1:16" x14ac:dyDescent="0.2">
      <c r="B29" s="68"/>
      <c r="C29" s="51"/>
      <c r="D29" s="22">
        <v>2</v>
      </c>
      <c r="E29" s="64" t="s">
        <v>51</v>
      </c>
      <c r="F29" s="64"/>
      <c r="G29" s="64"/>
      <c r="H29" s="64"/>
      <c r="I29" s="64"/>
      <c r="J29" s="64"/>
      <c r="K29" s="64"/>
      <c r="L29" s="65"/>
    </row>
    <row r="30" spans="1:16" x14ac:dyDescent="0.2">
      <c r="B30" s="19"/>
      <c r="C30" s="19"/>
      <c r="D30" s="19"/>
      <c r="E30" s="19"/>
      <c r="F30" s="19"/>
      <c r="G30" s="19"/>
      <c r="H30" s="9"/>
      <c r="I30" s="9"/>
      <c r="J30" s="9"/>
      <c r="K30" s="25"/>
    </row>
    <row r="31" spans="1:16" x14ac:dyDescent="0.2">
      <c r="D31" s="2" t="s">
        <v>38</v>
      </c>
      <c r="E31" s="2" t="s">
        <v>39</v>
      </c>
      <c r="F31" s="2" t="s">
        <v>40</v>
      </c>
      <c r="G31" s="2" t="s">
        <v>38</v>
      </c>
    </row>
    <row r="32" spans="1:16" s="2" customFormat="1" x14ac:dyDescent="0.2">
      <c r="A32" s="2" t="s">
        <v>29</v>
      </c>
      <c r="B32" s="2" t="s">
        <v>5</v>
      </c>
      <c r="C32" s="2" t="s">
        <v>6</v>
      </c>
      <c r="D32" s="2" t="s">
        <v>3</v>
      </c>
      <c r="E32" s="2" t="s">
        <v>0</v>
      </c>
      <c r="F32" s="2" t="s">
        <v>1</v>
      </c>
      <c r="G32" s="2" t="s">
        <v>2</v>
      </c>
      <c r="H32" s="2" t="s">
        <v>7</v>
      </c>
      <c r="I32" s="6" t="s">
        <v>4</v>
      </c>
    </row>
    <row r="33" spans="1:25" s="2" customFormat="1" x14ac:dyDescent="0.2">
      <c r="A33" s="49">
        <v>32</v>
      </c>
      <c r="B33" s="50">
        <v>0</v>
      </c>
      <c r="C33" s="21">
        <v>0</v>
      </c>
      <c r="D33" s="15">
        <v>0.03</v>
      </c>
      <c r="E33" s="15">
        <v>20.010000000000002</v>
      </c>
      <c r="F33" s="15">
        <v>24.82</v>
      </c>
      <c r="G33" s="15">
        <v>0</v>
      </c>
      <c r="H33" s="15"/>
      <c r="I33" s="40">
        <v>44.86</v>
      </c>
    </row>
    <row r="34" spans="1:25" s="2" customFormat="1" x14ac:dyDescent="0.2">
      <c r="A34" s="49"/>
      <c r="B34" s="50"/>
      <c r="C34" s="21">
        <v>1</v>
      </c>
      <c r="D34" s="15">
        <v>0.03</v>
      </c>
      <c r="E34" s="15">
        <v>20.69</v>
      </c>
      <c r="F34" s="15">
        <v>18.55</v>
      </c>
      <c r="G34" s="15">
        <v>0</v>
      </c>
      <c r="H34" s="15">
        <v>4.5599999999999996</v>
      </c>
      <c r="I34" s="40">
        <v>39.270000000000003</v>
      </c>
    </row>
    <row r="35" spans="1:25" s="2" customFormat="1" x14ac:dyDescent="0.2">
      <c r="A35" s="49"/>
      <c r="B35" s="51"/>
      <c r="C35" s="22">
        <v>2</v>
      </c>
      <c r="D35" s="17">
        <v>0.04</v>
      </c>
      <c r="E35" s="17">
        <v>20.34</v>
      </c>
      <c r="F35" s="17">
        <v>12.76</v>
      </c>
      <c r="G35" s="17">
        <v>0</v>
      </c>
      <c r="H35" s="17">
        <v>4.49</v>
      </c>
      <c r="I35" s="41">
        <v>33.14</v>
      </c>
    </row>
    <row r="36" spans="1:25" s="2" customFormat="1" x14ac:dyDescent="0.2">
      <c r="A36" s="49"/>
      <c r="B36" s="52">
        <v>2</v>
      </c>
      <c r="C36" s="13">
        <v>0</v>
      </c>
      <c r="D36" s="42">
        <v>0.02</v>
      </c>
      <c r="E36" s="42">
        <v>17.21</v>
      </c>
      <c r="F36" s="42">
        <v>22.94</v>
      </c>
      <c r="G36" s="42">
        <v>0</v>
      </c>
      <c r="H36" s="42"/>
      <c r="I36" s="43">
        <v>40.17</v>
      </c>
    </row>
    <row r="37" spans="1:25" s="2" customFormat="1" x14ac:dyDescent="0.2">
      <c r="A37" s="49"/>
      <c r="B37" s="50"/>
      <c r="C37" s="21">
        <v>1</v>
      </c>
      <c r="D37" s="15">
        <v>0.03</v>
      </c>
      <c r="E37" s="15">
        <v>18.07</v>
      </c>
      <c r="F37" s="15">
        <v>19.2</v>
      </c>
      <c r="G37" s="15">
        <v>0</v>
      </c>
      <c r="H37" s="15">
        <v>4.57</v>
      </c>
      <c r="I37" s="40">
        <v>37.299999999999997</v>
      </c>
    </row>
    <row r="38" spans="1:25" s="2" customFormat="1" x14ac:dyDescent="0.2">
      <c r="A38" s="49"/>
      <c r="B38" s="51"/>
      <c r="C38" s="22">
        <v>2</v>
      </c>
      <c r="D38" s="17">
        <v>0.03</v>
      </c>
      <c r="E38" s="17">
        <v>16.93</v>
      </c>
      <c r="F38" s="17">
        <v>13.14</v>
      </c>
      <c r="G38" s="17">
        <v>0</v>
      </c>
      <c r="H38" s="17">
        <v>4.47</v>
      </c>
      <c r="I38" s="41">
        <v>30.1</v>
      </c>
    </row>
    <row r="39" spans="1:25" s="2" customFormat="1" x14ac:dyDescent="0.2">
      <c r="A39" s="49"/>
      <c r="B39" s="52">
        <v>3</v>
      </c>
      <c r="C39" s="13">
        <v>0</v>
      </c>
      <c r="D39" s="42">
        <v>0.06</v>
      </c>
      <c r="E39" s="42">
        <v>1.76</v>
      </c>
      <c r="F39" s="42">
        <v>24.76</v>
      </c>
      <c r="G39" s="42">
        <v>0</v>
      </c>
      <c r="H39" s="42">
        <v>0.53</v>
      </c>
      <c r="I39" s="43">
        <v>26.59</v>
      </c>
    </row>
    <row r="40" spans="1:25" s="2" customFormat="1" x14ac:dyDescent="0.2">
      <c r="A40" s="49"/>
      <c r="B40" s="50"/>
      <c r="C40" s="21">
        <v>1</v>
      </c>
      <c r="D40" s="15">
        <v>0.06</v>
      </c>
      <c r="E40" s="15">
        <v>1.65</v>
      </c>
      <c r="F40" s="15">
        <v>19.079999999999998</v>
      </c>
      <c r="G40" s="15">
        <v>0</v>
      </c>
      <c r="H40" s="15">
        <v>5</v>
      </c>
      <c r="I40" s="40">
        <v>20.8</v>
      </c>
    </row>
    <row r="41" spans="1:25" s="2" customFormat="1" x14ac:dyDescent="0.2">
      <c r="A41" s="49"/>
      <c r="B41" s="51"/>
      <c r="C41" s="44">
        <v>2</v>
      </c>
      <c r="D41" s="45">
        <v>0.03</v>
      </c>
      <c r="E41" s="45">
        <v>1.9</v>
      </c>
      <c r="F41" s="45">
        <v>12.9</v>
      </c>
      <c r="G41" s="45">
        <v>0</v>
      </c>
      <c r="H41" s="45">
        <v>4.9400000000000004</v>
      </c>
      <c r="I41" s="45">
        <v>14.83</v>
      </c>
    </row>
    <row r="42" spans="1:25" s="2" customFormat="1" x14ac:dyDescent="0.2">
      <c r="A42" s="49"/>
      <c r="B42" s="52">
        <v>4</v>
      </c>
      <c r="C42" s="13">
        <v>0</v>
      </c>
      <c r="D42" s="42">
        <v>0.02</v>
      </c>
      <c r="E42" s="42">
        <v>15.75</v>
      </c>
      <c r="F42" s="42">
        <v>24.88</v>
      </c>
      <c r="G42" s="42">
        <v>0</v>
      </c>
      <c r="H42" s="42">
        <v>9.27</v>
      </c>
      <c r="I42" s="43">
        <v>40.659999999999997</v>
      </c>
    </row>
    <row r="43" spans="1:25" s="2" customFormat="1" x14ac:dyDescent="0.2">
      <c r="A43" s="49"/>
      <c r="B43" s="50"/>
      <c r="C43" s="21">
        <v>1</v>
      </c>
      <c r="D43" s="15">
        <v>0.02</v>
      </c>
      <c r="E43" s="15">
        <v>15.69</v>
      </c>
      <c r="F43" s="15">
        <v>19</v>
      </c>
      <c r="G43" s="15">
        <v>0</v>
      </c>
      <c r="H43" s="15">
        <v>12.76</v>
      </c>
      <c r="I43" s="40">
        <v>34.72</v>
      </c>
    </row>
    <row r="44" spans="1:25" s="2" customFormat="1" x14ac:dyDescent="0.2">
      <c r="A44" s="49"/>
      <c r="B44" s="51"/>
      <c r="C44" s="22">
        <v>2</v>
      </c>
      <c r="D44" s="17">
        <v>0.08</v>
      </c>
      <c r="E44" s="17">
        <v>15.07</v>
      </c>
      <c r="F44" s="17">
        <v>12.31</v>
      </c>
      <c r="G44" s="17">
        <v>0</v>
      </c>
      <c r="H44" s="17">
        <v>12.71</v>
      </c>
      <c r="I44" s="41">
        <v>27.47</v>
      </c>
    </row>
    <row r="45" spans="1:25" s="2" customFormat="1" x14ac:dyDescent="0.2">
      <c r="I45" s="6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">
      <c r="A46" s="49">
        <v>64</v>
      </c>
      <c r="B46" s="50">
        <v>0</v>
      </c>
      <c r="C46" s="21">
        <v>0</v>
      </c>
      <c r="D46" s="15">
        <v>0.03</v>
      </c>
      <c r="E46" s="15">
        <v>21.69</v>
      </c>
      <c r="F46" s="15">
        <v>25.85</v>
      </c>
      <c r="G46" s="15">
        <v>0</v>
      </c>
      <c r="H46" s="15" t="s">
        <v>8</v>
      </c>
      <c r="I46" s="40">
        <v>47.57</v>
      </c>
    </row>
    <row r="47" spans="1:25" x14ac:dyDescent="0.2">
      <c r="A47" s="49"/>
      <c r="B47" s="50"/>
      <c r="C47" s="21">
        <v>1</v>
      </c>
      <c r="D47" s="15">
        <v>7.0000000000000007E-2</v>
      </c>
      <c r="E47" s="15">
        <v>22.5</v>
      </c>
      <c r="F47" s="15">
        <v>20.16</v>
      </c>
      <c r="G47" s="15">
        <v>0</v>
      </c>
      <c r="H47" s="15">
        <v>3.55</v>
      </c>
      <c r="I47" s="40">
        <v>42.74</v>
      </c>
    </row>
    <row r="48" spans="1:25" x14ac:dyDescent="0.2">
      <c r="A48" s="49"/>
      <c r="B48" s="51"/>
      <c r="C48" s="22">
        <v>2</v>
      </c>
      <c r="D48" s="17">
        <v>0.03</v>
      </c>
      <c r="E48" s="17">
        <v>21.77</v>
      </c>
      <c r="F48" s="17">
        <v>13.15</v>
      </c>
      <c r="G48" s="17">
        <v>0</v>
      </c>
      <c r="H48" s="17">
        <v>3.4</v>
      </c>
      <c r="I48" s="41">
        <v>34.96</v>
      </c>
    </row>
    <row r="49" spans="1:9" x14ac:dyDescent="0.2">
      <c r="A49" s="49"/>
      <c r="B49" s="52">
        <v>2</v>
      </c>
      <c r="C49" s="13">
        <v>0</v>
      </c>
      <c r="D49" s="42">
        <v>0.03</v>
      </c>
      <c r="E49" s="42">
        <v>17.73</v>
      </c>
      <c r="F49" s="42">
        <v>23.95</v>
      </c>
      <c r="G49" s="42">
        <v>0</v>
      </c>
      <c r="H49" s="42" t="s">
        <v>8</v>
      </c>
      <c r="I49" s="43">
        <v>41.71</v>
      </c>
    </row>
    <row r="50" spans="1:9" x14ac:dyDescent="0.2">
      <c r="A50" s="49"/>
      <c r="B50" s="50"/>
      <c r="C50" s="21">
        <v>1</v>
      </c>
      <c r="D50" s="15">
        <v>0.03</v>
      </c>
      <c r="E50" s="15">
        <v>17.54</v>
      </c>
      <c r="F50" s="15">
        <v>20.81</v>
      </c>
      <c r="G50" s="15">
        <v>0</v>
      </c>
      <c r="H50" s="15">
        <v>3.56</v>
      </c>
      <c r="I50" s="40">
        <v>38.380000000000003</v>
      </c>
    </row>
    <row r="51" spans="1:9" x14ac:dyDescent="0.2">
      <c r="A51" s="49"/>
      <c r="B51" s="51"/>
      <c r="C51" s="22">
        <v>2</v>
      </c>
      <c r="D51" s="17">
        <v>0.03</v>
      </c>
      <c r="E51" s="17">
        <v>17.690000000000001</v>
      </c>
      <c r="F51" s="17">
        <v>13.2</v>
      </c>
      <c r="G51" s="17">
        <v>0</v>
      </c>
      <c r="H51" s="17">
        <v>3.41</v>
      </c>
      <c r="I51" s="41">
        <v>30.93</v>
      </c>
    </row>
    <row r="52" spans="1:9" x14ac:dyDescent="0.2">
      <c r="A52" s="49"/>
      <c r="B52" s="52">
        <v>3</v>
      </c>
      <c r="C52" s="13">
        <v>0</v>
      </c>
      <c r="D52" s="42">
        <v>0.03</v>
      </c>
      <c r="E52" s="42">
        <v>1.54</v>
      </c>
      <c r="F52" s="42">
        <v>23.56</v>
      </c>
      <c r="G52" s="42">
        <v>0</v>
      </c>
      <c r="H52" s="42">
        <v>0.33</v>
      </c>
      <c r="I52" s="43">
        <v>25.13</v>
      </c>
    </row>
    <row r="53" spans="1:9" x14ac:dyDescent="0.2">
      <c r="A53" s="49"/>
      <c r="B53" s="50"/>
      <c r="C53" s="21">
        <v>1</v>
      </c>
      <c r="D53" s="15">
        <v>0.02</v>
      </c>
      <c r="E53" s="15">
        <v>1.26</v>
      </c>
      <c r="F53" s="15">
        <v>20.079999999999998</v>
      </c>
      <c r="G53" s="15">
        <v>0</v>
      </c>
      <c r="H53" s="15">
        <v>3.71</v>
      </c>
      <c r="I53" s="40">
        <v>21.36</v>
      </c>
    </row>
    <row r="54" spans="1:9" x14ac:dyDescent="0.2">
      <c r="A54" s="49"/>
      <c r="B54" s="51"/>
      <c r="C54" s="44">
        <v>2</v>
      </c>
      <c r="D54" s="45">
        <v>0.06</v>
      </c>
      <c r="E54" s="45">
        <v>1.47</v>
      </c>
      <c r="F54" s="45">
        <v>12.91</v>
      </c>
      <c r="G54" s="45">
        <v>0</v>
      </c>
      <c r="H54" s="45">
        <v>3.64</v>
      </c>
      <c r="I54" s="45">
        <v>14.44</v>
      </c>
    </row>
    <row r="55" spans="1:9" x14ac:dyDescent="0.2">
      <c r="A55" s="49"/>
      <c r="B55" s="52">
        <v>4</v>
      </c>
      <c r="C55" s="13">
        <v>0</v>
      </c>
      <c r="D55" s="42">
        <v>0.03</v>
      </c>
      <c r="E55" s="42">
        <v>16.45</v>
      </c>
      <c r="F55" s="42">
        <v>23.5</v>
      </c>
      <c r="G55" s="42">
        <v>0</v>
      </c>
      <c r="H55" s="42">
        <v>8.91</v>
      </c>
      <c r="I55" s="43">
        <v>39.99</v>
      </c>
    </row>
    <row r="56" spans="1:9" x14ac:dyDescent="0.2">
      <c r="A56" s="49"/>
      <c r="B56" s="50"/>
      <c r="C56" s="21">
        <v>1</v>
      </c>
      <c r="D56" s="15">
        <v>0.03</v>
      </c>
      <c r="E56" s="15">
        <v>15.47</v>
      </c>
      <c r="F56" s="15">
        <v>21.21</v>
      </c>
      <c r="G56" s="15">
        <v>0</v>
      </c>
      <c r="H56" s="15">
        <v>11.23</v>
      </c>
      <c r="I56" s="40">
        <v>36.72</v>
      </c>
    </row>
    <row r="57" spans="1:9" x14ac:dyDescent="0.2">
      <c r="A57" s="49"/>
      <c r="B57" s="51"/>
      <c r="C57" s="22">
        <v>2</v>
      </c>
      <c r="D57" s="17">
        <v>0.02</v>
      </c>
      <c r="E57" s="17">
        <v>15.01</v>
      </c>
      <c r="F57" s="17">
        <v>12.07</v>
      </c>
      <c r="G57" s="17">
        <v>0</v>
      </c>
      <c r="H57" s="17">
        <v>11.24</v>
      </c>
      <c r="I57" s="41">
        <v>27.1</v>
      </c>
    </row>
    <row r="58" spans="1:9" x14ac:dyDescent="0.2">
      <c r="D58" s="5"/>
      <c r="E58" s="5"/>
      <c r="F58" s="5"/>
      <c r="G58" s="5"/>
      <c r="H58" s="5"/>
      <c r="I58" s="23"/>
    </row>
    <row r="59" spans="1:9" x14ac:dyDescent="0.2">
      <c r="A59" s="49">
        <v>128</v>
      </c>
      <c r="B59" s="50">
        <v>0</v>
      </c>
      <c r="C59" s="21">
        <v>0</v>
      </c>
      <c r="D59" s="15">
        <v>7.0000000000000007E-2</v>
      </c>
      <c r="E59" s="15">
        <v>23.8</v>
      </c>
      <c r="F59" s="15">
        <v>26.94</v>
      </c>
      <c r="G59" s="15">
        <v>0</v>
      </c>
      <c r="H59" s="15"/>
      <c r="I59" s="40">
        <v>50.8</v>
      </c>
    </row>
    <row r="60" spans="1:9" x14ac:dyDescent="0.2">
      <c r="A60" s="49"/>
      <c r="B60" s="50"/>
      <c r="C60" s="21">
        <v>1</v>
      </c>
      <c r="D60" s="15">
        <v>0.03</v>
      </c>
      <c r="E60" s="15">
        <v>24</v>
      </c>
      <c r="F60" s="15">
        <v>22.18</v>
      </c>
      <c r="G60" s="15">
        <v>0</v>
      </c>
      <c r="H60" s="15">
        <v>2.78</v>
      </c>
      <c r="I60" s="40">
        <v>46.21</v>
      </c>
    </row>
    <row r="61" spans="1:9" x14ac:dyDescent="0.2">
      <c r="A61" s="49"/>
      <c r="B61" s="51"/>
      <c r="C61" s="22">
        <v>2</v>
      </c>
      <c r="D61" s="17">
        <v>0.04</v>
      </c>
      <c r="E61" s="17">
        <v>24.27</v>
      </c>
      <c r="F61" s="17">
        <v>15.04</v>
      </c>
      <c r="G61" s="17">
        <v>0</v>
      </c>
      <c r="H61" s="17">
        <v>2.7</v>
      </c>
      <c r="I61" s="41">
        <v>39.35</v>
      </c>
    </row>
    <row r="62" spans="1:9" x14ac:dyDescent="0.2">
      <c r="A62" s="49"/>
      <c r="B62" s="52">
        <v>2</v>
      </c>
      <c r="C62" s="13">
        <v>0</v>
      </c>
      <c r="D62" s="42">
        <v>0.03</v>
      </c>
      <c r="E62" s="42">
        <v>16.84</v>
      </c>
      <c r="F62" s="42">
        <v>21.84</v>
      </c>
      <c r="G62" s="42">
        <v>0.01</v>
      </c>
      <c r="H62" s="42"/>
      <c r="I62" s="43">
        <v>38.72</v>
      </c>
    </row>
    <row r="63" spans="1:9" x14ac:dyDescent="0.2">
      <c r="A63" s="49"/>
      <c r="B63" s="50"/>
      <c r="C63" s="21">
        <v>1</v>
      </c>
      <c r="D63" s="15">
        <v>0.04</v>
      </c>
      <c r="E63" s="15">
        <v>17.059999999999999</v>
      </c>
      <c r="F63" s="15">
        <v>21.98</v>
      </c>
      <c r="G63" s="15">
        <v>0.01</v>
      </c>
      <c r="H63" s="15">
        <v>2.79</v>
      </c>
      <c r="I63" s="40">
        <v>39.08</v>
      </c>
    </row>
    <row r="64" spans="1:9" x14ac:dyDescent="0.2">
      <c r="A64" s="49"/>
      <c r="B64" s="51"/>
      <c r="C64" s="22">
        <v>2</v>
      </c>
      <c r="D64" s="17">
        <v>0.03</v>
      </c>
      <c r="E64" s="17">
        <v>17.170000000000002</v>
      </c>
      <c r="F64" s="17">
        <v>13.55</v>
      </c>
      <c r="G64" s="17">
        <v>0</v>
      </c>
      <c r="H64" s="17">
        <v>2.7</v>
      </c>
      <c r="I64" s="41">
        <v>30.75</v>
      </c>
    </row>
    <row r="65" spans="1:9" x14ac:dyDescent="0.2">
      <c r="A65" s="49"/>
      <c r="B65" s="52">
        <v>3</v>
      </c>
      <c r="C65" s="13">
        <v>0</v>
      </c>
      <c r="D65" s="42">
        <v>0.04</v>
      </c>
      <c r="E65" s="42">
        <v>1.3</v>
      </c>
      <c r="F65" s="42">
        <v>23.25</v>
      </c>
      <c r="G65" s="42">
        <v>0</v>
      </c>
      <c r="H65" s="42">
        <v>0.33</v>
      </c>
      <c r="I65" s="43">
        <v>24.59</v>
      </c>
    </row>
    <row r="66" spans="1:9" x14ac:dyDescent="0.2">
      <c r="A66" s="49"/>
      <c r="B66" s="50"/>
      <c r="C66" s="21">
        <v>1</v>
      </c>
      <c r="D66" s="15">
        <v>0.03</v>
      </c>
      <c r="E66" s="15">
        <v>1.1599999999999999</v>
      </c>
      <c r="F66" s="15">
        <v>18.989999999999998</v>
      </c>
      <c r="G66" s="15">
        <v>0</v>
      </c>
      <c r="H66" s="15">
        <v>3.09</v>
      </c>
      <c r="I66" s="40">
        <v>20.18</v>
      </c>
    </row>
    <row r="67" spans="1:9" x14ac:dyDescent="0.2">
      <c r="A67" s="49"/>
      <c r="B67" s="51"/>
      <c r="C67" s="44">
        <v>2</v>
      </c>
      <c r="D67" s="45">
        <v>0.03</v>
      </c>
      <c r="E67" s="45">
        <v>1.51</v>
      </c>
      <c r="F67" s="45">
        <v>12.12</v>
      </c>
      <c r="G67" s="45">
        <v>0</v>
      </c>
      <c r="H67" s="45">
        <v>3.02</v>
      </c>
      <c r="I67" s="45">
        <v>13.66</v>
      </c>
    </row>
    <row r="68" spans="1:9" x14ac:dyDescent="0.2">
      <c r="A68" s="49"/>
      <c r="B68" s="52">
        <v>4</v>
      </c>
      <c r="C68" s="13">
        <v>0</v>
      </c>
      <c r="D68" s="42">
        <v>0.03</v>
      </c>
      <c r="E68" s="42">
        <v>18.14</v>
      </c>
      <c r="F68" s="42">
        <v>28.85</v>
      </c>
      <c r="G68" s="42">
        <v>0</v>
      </c>
      <c r="H68" s="42">
        <v>9.07</v>
      </c>
      <c r="I68" s="43">
        <v>47.01</v>
      </c>
    </row>
    <row r="69" spans="1:9" x14ac:dyDescent="0.2">
      <c r="A69" s="49"/>
      <c r="B69" s="50"/>
      <c r="C69" s="21">
        <v>1</v>
      </c>
      <c r="D69" s="15">
        <v>0.03</v>
      </c>
      <c r="E69" s="15">
        <v>14.98</v>
      </c>
      <c r="F69" s="15">
        <v>20.22</v>
      </c>
      <c r="G69" s="15">
        <v>0</v>
      </c>
      <c r="H69" s="15">
        <v>10.55</v>
      </c>
      <c r="I69" s="40">
        <v>35.24</v>
      </c>
    </row>
    <row r="70" spans="1:9" x14ac:dyDescent="0.2">
      <c r="A70" s="49"/>
      <c r="B70" s="51"/>
      <c r="C70" s="22">
        <v>2</v>
      </c>
      <c r="D70" s="17">
        <v>0.06</v>
      </c>
      <c r="E70" s="17">
        <v>14.76</v>
      </c>
      <c r="F70" s="17">
        <v>12.29</v>
      </c>
      <c r="G70" s="17">
        <v>0</v>
      </c>
      <c r="H70" s="17">
        <v>10.55</v>
      </c>
      <c r="I70" s="41">
        <v>27.11</v>
      </c>
    </row>
    <row r="71" spans="1:9" x14ac:dyDescent="0.2">
      <c r="D71" s="5"/>
      <c r="E71" s="5"/>
      <c r="F71" s="5"/>
      <c r="G71" s="5"/>
      <c r="H71" s="5"/>
      <c r="I71" s="23"/>
    </row>
    <row r="72" spans="1:9" x14ac:dyDescent="0.2">
      <c r="A72" s="49">
        <v>256</v>
      </c>
      <c r="B72" s="50">
        <v>0</v>
      </c>
      <c r="C72" s="21">
        <v>0</v>
      </c>
      <c r="D72" s="15">
        <v>0.03</v>
      </c>
      <c r="E72" s="15">
        <v>23.43</v>
      </c>
      <c r="F72" s="15">
        <v>21.85</v>
      </c>
      <c r="G72" s="15">
        <v>0</v>
      </c>
      <c r="H72" s="15"/>
      <c r="I72" s="40">
        <v>45.32</v>
      </c>
    </row>
    <row r="73" spans="1:9" x14ac:dyDescent="0.2">
      <c r="A73" s="49"/>
      <c r="B73" s="50"/>
      <c r="C73" s="21">
        <v>1</v>
      </c>
      <c r="D73" s="15">
        <v>0.06</v>
      </c>
      <c r="E73" s="15">
        <v>25.54</v>
      </c>
      <c r="F73" s="15">
        <v>21.85</v>
      </c>
      <c r="G73" s="15">
        <v>0</v>
      </c>
      <c r="H73" s="15">
        <v>2.4900000000000002</v>
      </c>
      <c r="I73" s="40">
        <v>47.45</v>
      </c>
    </row>
    <row r="74" spans="1:9" x14ac:dyDescent="0.2">
      <c r="A74" s="49"/>
      <c r="B74" s="51"/>
      <c r="C74" s="22">
        <v>2</v>
      </c>
      <c r="D74" s="17">
        <v>0.05</v>
      </c>
      <c r="E74" s="17">
        <v>23.56</v>
      </c>
      <c r="F74" s="17">
        <v>14.88</v>
      </c>
      <c r="G74" s="17">
        <v>0</v>
      </c>
      <c r="H74" s="17">
        <v>2.37</v>
      </c>
      <c r="I74" s="41">
        <v>38.479999999999997</v>
      </c>
    </row>
    <row r="75" spans="1:9" x14ac:dyDescent="0.2">
      <c r="A75" s="49"/>
      <c r="B75" s="52">
        <v>2</v>
      </c>
      <c r="C75" s="13">
        <v>0</v>
      </c>
      <c r="D75" s="42">
        <v>0.02</v>
      </c>
      <c r="E75" s="42">
        <v>16.88</v>
      </c>
      <c r="F75" s="42">
        <v>20.88</v>
      </c>
      <c r="G75" s="42">
        <v>0</v>
      </c>
      <c r="H75" s="42"/>
      <c r="I75" s="43">
        <v>37.799999999999997</v>
      </c>
    </row>
    <row r="76" spans="1:9" x14ac:dyDescent="0.2">
      <c r="A76" s="49"/>
      <c r="B76" s="50"/>
      <c r="C76" s="21">
        <v>1</v>
      </c>
      <c r="D76" s="15">
        <v>0.04</v>
      </c>
      <c r="E76" s="15">
        <v>16.829999999999998</v>
      </c>
      <c r="F76" s="15">
        <v>19.93</v>
      </c>
      <c r="G76" s="15">
        <v>0</v>
      </c>
      <c r="H76" s="15">
        <v>2.5</v>
      </c>
      <c r="I76" s="40">
        <v>36.799999999999997</v>
      </c>
    </row>
    <row r="77" spans="1:9" x14ac:dyDescent="0.2">
      <c r="A77" s="49"/>
      <c r="B77" s="51"/>
      <c r="C77" s="22">
        <v>2</v>
      </c>
      <c r="D77" s="17">
        <v>0.03</v>
      </c>
      <c r="E77" s="17">
        <v>17.010000000000002</v>
      </c>
      <c r="F77" s="17">
        <v>13.93</v>
      </c>
      <c r="G77" s="17">
        <v>0</v>
      </c>
      <c r="H77" s="17">
        <v>2.37</v>
      </c>
      <c r="I77" s="41">
        <v>30.98</v>
      </c>
    </row>
    <row r="78" spans="1:9" x14ac:dyDescent="0.2">
      <c r="A78" s="49"/>
      <c r="B78" s="52">
        <v>3</v>
      </c>
      <c r="C78" s="13">
        <v>0</v>
      </c>
      <c r="D78" s="42">
        <v>0.03</v>
      </c>
      <c r="E78" s="42">
        <v>1.33</v>
      </c>
      <c r="F78" s="42">
        <v>22.19</v>
      </c>
      <c r="G78" s="42">
        <v>0</v>
      </c>
      <c r="H78" s="42">
        <v>0.32</v>
      </c>
      <c r="I78" s="43">
        <v>23.54</v>
      </c>
    </row>
    <row r="79" spans="1:9" x14ac:dyDescent="0.2">
      <c r="A79" s="49"/>
      <c r="B79" s="50"/>
      <c r="C79" s="21">
        <v>1</v>
      </c>
      <c r="D79" s="15">
        <v>0.03</v>
      </c>
      <c r="E79" s="15">
        <v>1.1499999999999999</v>
      </c>
      <c r="F79" s="15">
        <v>23</v>
      </c>
      <c r="G79" s="15">
        <v>0</v>
      </c>
      <c r="H79" s="15">
        <v>2.59</v>
      </c>
      <c r="I79" s="40">
        <v>24.18</v>
      </c>
    </row>
    <row r="80" spans="1:9" x14ac:dyDescent="0.2">
      <c r="A80" s="49"/>
      <c r="B80" s="51"/>
      <c r="C80" s="44">
        <v>2</v>
      </c>
      <c r="D80" s="45">
        <v>0.03</v>
      </c>
      <c r="E80" s="45">
        <v>1.25</v>
      </c>
      <c r="F80" s="45">
        <v>13.24</v>
      </c>
      <c r="G80" s="45">
        <v>0</v>
      </c>
      <c r="H80" s="45">
        <v>2.54</v>
      </c>
      <c r="I80" s="45">
        <v>14.54</v>
      </c>
    </row>
    <row r="81" spans="1:9" x14ac:dyDescent="0.2">
      <c r="A81" s="49"/>
      <c r="B81" s="52">
        <v>4</v>
      </c>
      <c r="C81" s="13">
        <v>0</v>
      </c>
      <c r="D81" s="42">
        <v>0.02</v>
      </c>
      <c r="E81" s="42">
        <v>16.940000000000001</v>
      </c>
      <c r="F81" s="42">
        <v>29.83</v>
      </c>
      <c r="G81" s="42">
        <v>0</v>
      </c>
      <c r="H81" s="42">
        <v>8.8800000000000008</v>
      </c>
      <c r="I81" s="43">
        <v>46.8</v>
      </c>
    </row>
    <row r="82" spans="1:9" x14ac:dyDescent="0.2">
      <c r="A82" s="49"/>
      <c r="B82" s="50"/>
      <c r="C82" s="21">
        <v>1</v>
      </c>
      <c r="D82" s="15">
        <v>0.03</v>
      </c>
      <c r="E82" s="15">
        <v>15.15</v>
      </c>
      <c r="F82" s="15">
        <v>21.01</v>
      </c>
      <c r="G82" s="15">
        <v>0.01</v>
      </c>
      <c r="H82" s="15">
        <v>10.32</v>
      </c>
      <c r="I82" s="40">
        <v>36.200000000000003</v>
      </c>
    </row>
    <row r="83" spans="1:9" x14ac:dyDescent="0.2">
      <c r="A83" s="49"/>
      <c r="B83" s="51"/>
      <c r="C83" s="22">
        <v>2</v>
      </c>
      <c r="D83" s="17">
        <v>0.03</v>
      </c>
      <c r="E83" s="17">
        <v>15.03</v>
      </c>
      <c r="F83" s="17">
        <v>13.37</v>
      </c>
      <c r="G83" s="17">
        <v>0</v>
      </c>
      <c r="H83" s="17">
        <v>10.32</v>
      </c>
      <c r="I83" s="41">
        <v>28.43</v>
      </c>
    </row>
    <row r="84" spans="1:9" x14ac:dyDescent="0.2">
      <c r="D84" s="5"/>
      <c r="E84" s="5"/>
      <c r="F84" s="5"/>
      <c r="G84" s="5"/>
      <c r="H84" s="5"/>
      <c r="I84" s="23"/>
    </row>
    <row r="85" spans="1:9" x14ac:dyDescent="0.2">
      <c r="A85" s="49">
        <v>512</v>
      </c>
      <c r="B85" s="50">
        <v>0</v>
      </c>
      <c r="C85" s="21">
        <v>0</v>
      </c>
      <c r="D85" s="15">
        <v>0.03</v>
      </c>
      <c r="E85" s="15">
        <v>26.9</v>
      </c>
      <c r="F85" s="15">
        <v>23.91</v>
      </c>
      <c r="G85" s="15">
        <v>0</v>
      </c>
      <c r="H85" s="15"/>
      <c r="I85" s="40">
        <v>50.86</v>
      </c>
    </row>
    <row r="86" spans="1:9" x14ac:dyDescent="0.2">
      <c r="A86" s="49"/>
      <c r="B86" s="50"/>
      <c r="C86" s="21">
        <v>1</v>
      </c>
      <c r="D86" s="15">
        <v>0.04</v>
      </c>
      <c r="E86" s="15">
        <v>26.91</v>
      </c>
      <c r="F86" s="15">
        <v>22.35</v>
      </c>
      <c r="G86" s="15">
        <v>0</v>
      </c>
      <c r="H86" s="15">
        <v>2.4900000000000002</v>
      </c>
      <c r="I86" s="40">
        <v>49.31</v>
      </c>
    </row>
    <row r="87" spans="1:9" x14ac:dyDescent="0.2">
      <c r="A87" s="49"/>
      <c r="B87" s="51"/>
      <c r="C87" s="22">
        <v>2</v>
      </c>
      <c r="D87" s="17">
        <v>0.04</v>
      </c>
      <c r="E87" s="17">
        <v>26.62</v>
      </c>
      <c r="F87" s="17">
        <v>17.2</v>
      </c>
      <c r="G87" s="17">
        <v>0</v>
      </c>
      <c r="H87" s="17">
        <v>2.37</v>
      </c>
      <c r="I87" s="41">
        <v>43.86</v>
      </c>
    </row>
    <row r="88" spans="1:9" x14ac:dyDescent="0.2">
      <c r="A88" s="49"/>
      <c r="B88" s="52">
        <v>2</v>
      </c>
      <c r="C88" s="13">
        <v>0</v>
      </c>
      <c r="D88" s="42">
        <v>7.0000000000000007E-2</v>
      </c>
      <c r="E88" s="42">
        <v>17.16</v>
      </c>
      <c r="F88" s="42">
        <v>21.37</v>
      </c>
      <c r="G88" s="42">
        <v>0</v>
      </c>
      <c r="H88" s="42"/>
      <c r="I88" s="43">
        <v>38.6</v>
      </c>
    </row>
    <row r="89" spans="1:9" x14ac:dyDescent="0.2">
      <c r="A89" s="49"/>
      <c r="B89" s="50"/>
      <c r="C89" s="21">
        <v>1</v>
      </c>
      <c r="D89" s="15">
        <v>0.05</v>
      </c>
      <c r="E89" s="15">
        <v>17.64</v>
      </c>
      <c r="F89" s="15">
        <v>23.21</v>
      </c>
      <c r="G89" s="15">
        <v>0</v>
      </c>
      <c r="H89" s="15">
        <v>2.4900000000000002</v>
      </c>
      <c r="I89" s="40">
        <v>40.9</v>
      </c>
    </row>
    <row r="90" spans="1:9" x14ac:dyDescent="0.2">
      <c r="A90" s="49"/>
      <c r="B90" s="51"/>
      <c r="C90" s="22">
        <v>2</v>
      </c>
      <c r="D90" s="17">
        <v>0.03</v>
      </c>
      <c r="E90" s="17">
        <v>17.350000000000001</v>
      </c>
      <c r="F90" s="17">
        <v>18</v>
      </c>
      <c r="G90" s="17">
        <v>0</v>
      </c>
      <c r="H90" s="17">
        <v>2.37</v>
      </c>
      <c r="I90" s="41">
        <v>35.39</v>
      </c>
    </row>
    <row r="91" spans="1:9" x14ac:dyDescent="0.2">
      <c r="A91" s="49"/>
      <c r="B91" s="52">
        <v>3</v>
      </c>
      <c r="C91" s="13">
        <v>0</v>
      </c>
      <c r="D91" s="42">
        <v>0.04</v>
      </c>
      <c r="E91" s="42">
        <v>1.21</v>
      </c>
      <c r="F91" s="42">
        <v>21.91</v>
      </c>
      <c r="G91" s="42">
        <v>0</v>
      </c>
      <c r="H91" s="42">
        <v>0.32</v>
      </c>
      <c r="I91" s="43">
        <v>23.16</v>
      </c>
    </row>
    <row r="92" spans="1:9" x14ac:dyDescent="0.2">
      <c r="A92" s="49"/>
      <c r="B92" s="50"/>
      <c r="C92" s="21">
        <v>1</v>
      </c>
      <c r="D92" s="15">
        <v>0.04</v>
      </c>
      <c r="E92" s="15">
        <v>1.0900000000000001</v>
      </c>
      <c r="F92" s="15">
        <v>21.79</v>
      </c>
      <c r="G92" s="15">
        <v>0</v>
      </c>
      <c r="H92" s="15">
        <v>2.54</v>
      </c>
      <c r="I92" s="40">
        <v>22.92</v>
      </c>
    </row>
    <row r="93" spans="1:9" x14ac:dyDescent="0.2">
      <c r="A93" s="49"/>
      <c r="B93" s="51"/>
      <c r="C93" s="44">
        <v>2</v>
      </c>
      <c r="D93" s="45">
        <v>0.04</v>
      </c>
      <c r="E93" s="45">
        <v>1.2</v>
      </c>
      <c r="F93" s="45">
        <v>17.690000000000001</v>
      </c>
      <c r="G93" s="45">
        <v>0</v>
      </c>
      <c r="H93" s="45">
        <v>2.4500000000000002</v>
      </c>
      <c r="I93" s="45">
        <v>18.93</v>
      </c>
    </row>
    <row r="94" spans="1:9" x14ac:dyDescent="0.2">
      <c r="A94" s="49"/>
      <c r="B94" s="52">
        <v>4</v>
      </c>
      <c r="C94" s="13">
        <v>0</v>
      </c>
      <c r="D94" s="42">
        <v>0.03</v>
      </c>
      <c r="E94" s="42">
        <v>15.59</v>
      </c>
      <c r="F94" s="42">
        <v>24.5</v>
      </c>
      <c r="G94" s="42">
        <v>0</v>
      </c>
      <c r="H94" s="42">
        <v>8.8800000000000008</v>
      </c>
      <c r="I94" s="43">
        <v>40.130000000000003</v>
      </c>
    </row>
    <row r="95" spans="1:9" x14ac:dyDescent="0.2">
      <c r="A95" s="49"/>
      <c r="B95" s="50"/>
      <c r="C95" s="21">
        <v>1</v>
      </c>
      <c r="D95" s="15">
        <v>0.03</v>
      </c>
      <c r="E95" s="15">
        <v>15.29</v>
      </c>
      <c r="F95" s="15">
        <v>21.71</v>
      </c>
      <c r="G95" s="15">
        <v>0</v>
      </c>
      <c r="H95" s="15">
        <v>10.28</v>
      </c>
      <c r="I95" s="40">
        <v>37.04</v>
      </c>
    </row>
    <row r="96" spans="1:9" x14ac:dyDescent="0.2">
      <c r="A96" s="49"/>
      <c r="B96" s="51"/>
      <c r="C96" s="22">
        <v>2</v>
      </c>
      <c r="D96" s="17">
        <v>0.03</v>
      </c>
      <c r="E96" s="17">
        <v>14.9</v>
      </c>
      <c r="F96" s="17">
        <v>17.2</v>
      </c>
      <c r="G96" s="17">
        <v>0</v>
      </c>
      <c r="H96" s="17">
        <v>10.29</v>
      </c>
      <c r="I96" s="41">
        <v>32.14</v>
      </c>
    </row>
  </sheetData>
  <dataConsolidate/>
  <mergeCells count="53">
    <mergeCell ref="M16:O16"/>
    <mergeCell ref="A33:A44"/>
    <mergeCell ref="B33:B35"/>
    <mergeCell ref="B36:B38"/>
    <mergeCell ref="B39:B41"/>
    <mergeCell ref="B42:B44"/>
    <mergeCell ref="M18:P18"/>
    <mergeCell ref="C1:D1"/>
    <mergeCell ref="C2:D2"/>
    <mergeCell ref="E2:F2"/>
    <mergeCell ref="B6:G6"/>
    <mergeCell ref="B7:G7"/>
    <mergeCell ref="D4:H4"/>
    <mergeCell ref="A85:A96"/>
    <mergeCell ref="B85:B87"/>
    <mergeCell ref="B88:B90"/>
    <mergeCell ref="B91:B93"/>
    <mergeCell ref="B94:B96"/>
    <mergeCell ref="B8:G8"/>
    <mergeCell ref="B11:G11"/>
    <mergeCell ref="B10:G10"/>
    <mergeCell ref="B12:G12"/>
    <mergeCell ref="B13:G13"/>
    <mergeCell ref="B15:G15"/>
    <mergeCell ref="B17:G17"/>
    <mergeCell ref="B62:B64"/>
    <mergeCell ref="B65:B67"/>
    <mergeCell ref="B68:B70"/>
    <mergeCell ref="E24:L24"/>
    <mergeCell ref="E25:L25"/>
    <mergeCell ref="B16:G16"/>
    <mergeCell ref="A59:A70"/>
    <mergeCell ref="A72:A83"/>
    <mergeCell ref="B72:B74"/>
    <mergeCell ref="B75:B77"/>
    <mergeCell ref="B78:B80"/>
    <mergeCell ref="B81:B83"/>
    <mergeCell ref="A46:A57"/>
    <mergeCell ref="B59:B61"/>
    <mergeCell ref="B18:G18"/>
    <mergeCell ref="B19:G19"/>
    <mergeCell ref="B20:G20"/>
    <mergeCell ref="B46:B48"/>
    <mergeCell ref="B49:B51"/>
    <mergeCell ref="B52:B54"/>
    <mergeCell ref="B55:B57"/>
    <mergeCell ref="B22:C26"/>
    <mergeCell ref="B27:C29"/>
    <mergeCell ref="E29:L29"/>
    <mergeCell ref="E28:L28"/>
    <mergeCell ref="E27:L27"/>
    <mergeCell ref="E22:L22"/>
    <mergeCell ref="E23:L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F9F7-F0C9-DC4D-83C2-D01FE72552A7}">
  <dimension ref="B2:R20"/>
  <sheetViews>
    <sheetView tabSelected="1" workbookViewId="0">
      <selection activeCell="B8" sqref="B8"/>
    </sheetView>
  </sheetViews>
  <sheetFormatPr baseColWidth="10" defaultRowHeight="16" x14ac:dyDescent="0.2"/>
  <cols>
    <col min="2" max="2" width="10.83203125" bestFit="1" customWidth="1"/>
    <col min="3" max="3" width="6.5" bestFit="1" customWidth="1"/>
    <col min="4" max="4" width="5.1640625" bestFit="1" customWidth="1"/>
    <col min="5" max="5" width="7" bestFit="1" customWidth="1"/>
    <col min="6" max="6" width="8.1640625" bestFit="1" customWidth="1"/>
    <col min="7" max="7" width="5.33203125" bestFit="1" customWidth="1"/>
    <col min="8" max="8" width="6.5" bestFit="1" customWidth="1"/>
    <col min="9" max="9" width="5.33203125" bestFit="1" customWidth="1"/>
    <col min="11" max="11" width="10.83203125" bestFit="1" customWidth="1"/>
    <col min="12" max="12" width="6.5" bestFit="1" customWidth="1"/>
    <col min="13" max="13" width="5.1640625" bestFit="1" customWidth="1"/>
    <col min="14" max="14" width="7" bestFit="1" customWidth="1"/>
    <col min="15" max="15" width="8.1640625" bestFit="1" customWidth="1"/>
    <col min="16" max="16" width="5.33203125" bestFit="1" customWidth="1"/>
    <col min="17" max="17" width="6.5" bestFit="1" customWidth="1"/>
    <col min="18" max="18" width="5.6640625" bestFit="1" customWidth="1"/>
  </cols>
  <sheetData>
    <row r="2" spans="2:18" x14ac:dyDescent="0.2">
      <c r="B2" t="s">
        <v>54</v>
      </c>
    </row>
    <row r="3" spans="2:18" x14ac:dyDescent="0.2">
      <c r="B3" t="s">
        <v>55</v>
      </c>
    </row>
    <row r="4" spans="2:18" x14ac:dyDescent="0.2">
      <c r="B4" t="s">
        <v>60</v>
      </c>
    </row>
    <row r="5" spans="2:18" x14ac:dyDescent="0.2">
      <c r="B5" t="s">
        <v>61</v>
      </c>
    </row>
    <row r="7" spans="2:18" x14ac:dyDescent="0.2">
      <c r="B7" s="77" t="s">
        <v>63</v>
      </c>
      <c r="C7" s="77"/>
      <c r="D7" s="77"/>
      <c r="E7" s="77"/>
      <c r="F7" s="77"/>
      <c r="G7" s="77"/>
      <c r="H7" s="77"/>
      <c r="I7" s="77"/>
      <c r="K7" s="77" t="s">
        <v>62</v>
      </c>
      <c r="L7" s="77"/>
      <c r="M7" s="77"/>
      <c r="N7" s="77"/>
      <c r="O7" s="77"/>
      <c r="P7" s="77"/>
      <c r="Q7" s="77"/>
      <c r="R7" s="77"/>
    </row>
    <row r="8" spans="2:18" x14ac:dyDescent="0.2">
      <c r="B8" s="2" t="s">
        <v>57</v>
      </c>
      <c r="C8" s="2" t="s">
        <v>29</v>
      </c>
      <c r="D8" s="2" t="s">
        <v>56</v>
      </c>
      <c r="E8" s="2" t="s">
        <v>0</v>
      </c>
      <c r="F8" s="2" t="s">
        <v>1</v>
      </c>
      <c r="G8" s="2" t="s">
        <v>2</v>
      </c>
      <c r="H8" s="2" t="s">
        <v>7</v>
      </c>
      <c r="I8" s="6" t="s">
        <v>4</v>
      </c>
      <c r="K8" s="2" t="s">
        <v>57</v>
      </c>
      <c r="L8" s="2" t="s">
        <v>29</v>
      </c>
      <c r="M8" s="2" t="s">
        <v>56</v>
      </c>
      <c r="N8" s="2" t="s">
        <v>0</v>
      </c>
      <c r="O8" s="2" t="s">
        <v>1</v>
      </c>
      <c r="P8" s="2" t="s">
        <v>2</v>
      </c>
      <c r="Q8" s="2" t="s">
        <v>7</v>
      </c>
      <c r="R8" s="6" t="s">
        <v>4</v>
      </c>
    </row>
    <row r="9" spans="2:18" x14ac:dyDescent="0.2">
      <c r="B9" s="49" t="s">
        <v>58</v>
      </c>
      <c r="C9" s="2">
        <v>16</v>
      </c>
      <c r="D9" s="1">
        <v>0.02</v>
      </c>
      <c r="E9" s="1">
        <v>1.28</v>
      </c>
      <c r="F9" s="1">
        <v>6.1</v>
      </c>
      <c r="G9" s="1">
        <v>0</v>
      </c>
      <c r="H9" s="1">
        <v>1.9</v>
      </c>
      <c r="I9" s="76">
        <v>7.41</v>
      </c>
      <c r="K9" s="49" t="s">
        <v>58</v>
      </c>
      <c r="L9" s="2">
        <v>16</v>
      </c>
      <c r="M9" s="5">
        <v>0.02</v>
      </c>
      <c r="N9" s="5">
        <v>3</v>
      </c>
      <c r="O9" s="5">
        <v>16.920000000000002</v>
      </c>
      <c r="P9" s="5">
        <v>0</v>
      </c>
      <c r="Q9" s="5">
        <v>7.35</v>
      </c>
      <c r="R9" s="74">
        <v>19.940000000000001</v>
      </c>
    </row>
    <row r="10" spans="2:18" x14ac:dyDescent="0.2">
      <c r="B10" s="49"/>
      <c r="C10" s="2">
        <v>32</v>
      </c>
      <c r="D10" s="1">
        <v>0.04</v>
      </c>
      <c r="E10" s="1">
        <v>0.95</v>
      </c>
      <c r="F10" s="1">
        <v>5.39</v>
      </c>
      <c r="G10" s="1">
        <v>0</v>
      </c>
      <c r="H10" s="1">
        <v>1.29</v>
      </c>
      <c r="I10" s="76">
        <v>6.39</v>
      </c>
      <c r="K10" s="49"/>
      <c r="L10" s="2">
        <v>32</v>
      </c>
      <c r="M10" s="5">
        <v>0.04</v>
      </c>
      <c r="N10" s="5">
        <v>1.94</v>
      </c>
      <c r="O10" s="5">
        <v>13.32</v>
      </c>
      <c r="P10" s="5">
        <v>0</v>
      </c>
      <c r="Q10" s="5">
        <v>4.9000000000000004</v>
      </c>
      <c r="R10" s="74">
        <v>15.3</v>
      </c>
    </row>
    <row r="11" spans="2:18" x14ac:dyDescent="0.2">
      <c r="B11" s="49"/>
      <c r="C11" s="2">
        <v>64</v>
      </c>
      <c r="D11" s="1">
        <v>0.05</v>
      </c>
      <c r="E11" s="1">
        <v>1.03</v>
      </c>
      <c r="F11" s="1">
        <v>5.66</v>
      </c>
      <c r="G11" s="1">
        <v>0</v>
      </c>
      <c r="H11" s="1">
        <v>1.07</v>
      </c>
      <c r="I11" s="76">
        <v>6.75</v>
      </c>
      <c r="K11" s="49"/>
      <c r="L11" s="2">
        <v>64</v>
      </c>
      <c r="M11" s="5">
        <v>0.06</v>
      </c>
      <c r="N11" s="5">
        <v>1.34</v>
      </c>
      <c r="O11" s="5">
        <v>12.37</v>
      </c>
      <c r="P11" s="5">
        <v>0</v>
      </c>
      <c r="Q11" s="5">
        <v>3.63</v>
      </c>
      <c r="R11" s="74">
        <v>13.78</v>
      </c>
    </row>
    <row r="12" spans="2:18" x14ac:dyDescent="0.2">
      <c r="B12" s="49"/>
      <c r="C12" s="2">
        <v>128</v>
      </c>
      <c r="D12" s="1">
        <v>0.03</v>
      </c>
      <c r="E12" s="1">
        <v>0.91</v>
      </c>
      <c r="F12" s="1">
        <v>5.4</v>
      </c>
      <c r="G12" s="1">
        <v>0</v>
      </c>
      <c r="H12" s="1">
        <v>0.83</v>
      </c>
      <c r="I12" s="76">
        <v>6.34</v>
      </c>
      <c r="K12" s="49"/>
      <c r="L12" s="2">
        <v>128</v>
      </c>
      <c r="M12" s="5">
        <v>7.0000000000000007E-2</v>
      </c>
      <c r="N12" s="5">
        <v>1.46</v>
      </c>
      <c r="O12" s="5">
        <v>13.01</v>
      </c>
      <c r="P12" s="5">
        <v>0</v>
      </c>
      <c r="Q12" s="5">
        <v>3.08</v>
      </c>
      <c r="R12" s="74">
        <v>14.54</v>
      </c>
    </row>
    <row r="13" spans="2:18" x14ac:dyDescent="0.2">
      <c r="B13" s="49"/>
      <c r="C13" s="2">
        <v>256</v>
      </c>
      <c r="D13" s="1">
        <v>0.04</v>
      </c>
      <c r="E13" s="1">
        <v>0.92</v>
      </c>
      <c r="F13" s="1">
        <v>5.37</v>
      </c>
      <c r="G13" s="1">
        <v>0</v>
      </c>
      <c r="H13" s="1">
        <v>0.74</v>
      </c>
      <c r="I13" s="76">
        <v>6.33</v>
      </c>
      <c r="K13" s="49"/>
      <c r="L13" s="2">
        <v>256</v>
      </c>
      <c r="M13" s="5">
        <v>0.04</v>
      </c>
      <c r="N13" s="5">
        <v>1.2</v>
      </c>
      <c r="O13" s="5">
        <v>13.98</v>
      </c>
      <c r="P13" s="5">
        <v>0.01</v>
      </c>
      <c r="Q13" s="5">
        <v>2.52</v>
      </c>
      <c r="R13" s="74">
        <v>15.23</v>
      </c>
    </row>
    <row r="14" spans="2:18" x14ac:dyDescent="0.2">
      <c r="B14" s="49"/>
      <c r="C14" s="2">
        <v>512</v>
      </c>
      <c r="D14" s="1">
        <v>0.03</v>
      </c>
      <c r="E14" s="1">
        <v>0.93</v>
      </c>
      <c r="F14" s="1">
        <v>7.64</v>
      </c>
      <c r="G14" s="1">
        <v>0</v>
      </c>
      <c r="H14" s="1">
        <v>0.65</v>
      </c>
      <c r="I14" s="76">
        <v>8.6</v>
      </c>
      <c r="K14" s="49"/>
      <c r="L14" s="2">
        <v>512</v>
      </c>
      <c r="M14" s="5">
        <v>0.05</v>
      </c>
      <c r="N14" s="5">
        <v>1.1299999999999999</v>
      </c>
      <c r="O14" s="5">
        <v>16.559999999999999</v>
      </c>
      <c r="P14" s="5">
        <v>0</v>
      </c>
      <c r="Q14" s="5">
        <v>2.52</v>
      </c>
      <c r="R14" s="74">
        <v>17.75</v>
      </c>
    </row>
    <row r="15" spans="2:18" x14ac:dyDescent="0.2">
      <c r="B15" s="49" t="s">
        <v>59</v>
      </c>
      <c r="C15" s="2">
        <v>16</v>
      </c>
      <c r="D15" s="1">
        <v>0.02</v>
      </c>
      <c r="E15" s="1">
        <v>0.72</v>
      </c>
      <c r="F15" s="1">
        <v>5.56</v>
      </c>
      <c r="G15" s="1">
        <v>0</v>
      </c>
      <c r="H15" s="1">
        <v>4.67</v>
      </c>
      <c r="I15" s="75">
        <v>6.24</v>
      </c>
      <c r="K15" s="49" t="s">
        <v>59</v>
      </c>
      <c r="L15" s="2">
        <v>16</v>
      </c>
      <c r="M15" s="5">
        <v>0.03</v>
      </c>
      <c r="N15" s="5">
        <v>1.65</v>
      </c>
      <c r="O15" s="5">
        <v>11</v>
      </c>
      <c r="P15" s="5">
        <v>0</v>
      </c>
      <c r="Q15" s="5">
        <v>10.49</v>
      </c>
      <c r="R15" s="73">
        <v>12.47</v>
      </c>
    </row>
    <row r="16" spans="2:18" x14ac:dyDescent="0.2">
      <c r="B16" s="49"/>
      <c r="C16" s="2">
        <v>32</v>
      </c>
      <c r="D16" s="1">
        <v>0.03</v>
      </c>
      <c r="E16" s="1">
        <v>0.79</v>
      </c>
      <c r="F16" s="1">
        <v>3.95</v>
      </c>
      <c r="G16" s="1">
        <v>0</v>
      </c>
      <c r="H16" s="1">
        <v>2.66</v>
      </c>
      <c r="I16" s="75">
        <v>4.7699999999999996</v>
      </c>
      <c r="K16" s="49"/>
      <c r="L16" s="2">
        <v>32</v>
      </c>
      <c r="M16" s="5">
        <v>0.04</v>
      </c>
      <c r="N16" s="5">
        <v>1.4</v>
      </c>
      <c r="O16" s="5">
        <v>7.42</v>
      </c>
      <c r="P16" s="5">
        <v>0</v>
      </c>
      <c r="Q16" s="5">
        <v>6.73</v>
      </c>
      <c r="R16" s="73">
        <v>8.67</v>
      </c>
    </row>
    <row r="17" spans="2:18" x14ac:dyDescent="0.2">
      <c r="B17" s="49"/>
      <c r="C17" s="2">
        <v>64</v>
      </c>
      <c r="D17" s="1">
        <v>0.03</v>
      </c>
      <c r="E17" s="1">
        <v>0.7</v>
      </c>
      <c r="F17" s="1">
        <v>2.3199999999999998</v>
      </c>
      <c r="G17" s="1">
        <v>0</v>
      </c>
      <c r="H17" s="1">
        <v>1.52</v>
      </c>
      <c r="I17" s="75">
        <v>3.06</v>
      </c>
      <c r="K17" s="49"/>
      <c r="L17" s="2">
        <v>64</v>
      </c>
      <c r="M17" s="5">
        <v>0.03</v>
      </c>
      <c r="N17" s="5">
        <v>0.98</v>
      </c>
      <c r="O17" s="5">
        <v>5.73</v>
      </c>
      <c r="P17" s="5">
        <v>0</v>
      </c>
      <c r="Q17" s="5">
        <v>4.6100000000000003</v>
      </c>
      <c r="R17" s="73">
        <v>6.46</v>
      </c>
    </row>
    <row r="18" spans="2:18" x14ac:dyDescent="0.2">
      <c r="B18" s="49"/>
      <c r="C18" s="2">
        <v>128</v>
      </c>
      <c r="D18" s="1">
        <v>0.02</v>
      </c>
      <c r="E18" s="1">
        <v>0.64</v>
      </c>
      <c r="F18" s="1">
        <v>1.47</v>
      </c>
      <c r="G18" s="1">
        <v>0</v>
      </c>
      <c r="H18" s="1">
        <v>0.92</v>
      </c>
      <c r="I18" s="75">
        <v>2.13</v>
      </c>
      <c r="K18" s="49"/>
      <c r="L18" s="2">
        <v>128</v>
      </c>
      <c r="M18" s="5">
        <v>0.24</v>
      </c>
      <c r="N18" s="5">
        <v>0.97</v>
      </c>
      <c r="O18" s="5">
        <v>3.07</v>
      </c>
      <c r="P18" s="5">
        <v>0</v>
      </c>
      <c r="Q18" s="5">
        <v>2.31</v>
      </c>
      <c r="R18" s="73">
        <v>3.92</v>
      </c>
    </row>
    <row r="19" spans="2:18" x14ac:dyDescent="0.2">
      <c r="B19" s="49"/>
      <c r="C19" s="2">
        <v>256</v>
      </c>
      <c r="D19" s="1">
        <v>0.03</v>
      </c>
      <c r="E19" s="1">
        <v>0.61</v>
      </c>
      <c r="F19" s="1">
        <v>1.08</v>
      </c>
      <c r="G19" s="1">
        <v>0</v>
      </c>
      <c r="H19" s="1">
        <v>0.6</v>
      </c>
      <c r="I19" s="75">
        <v>1.71</v>
      </c>
      <c r="K19" s="49"/>
      <c r="L19" s="2">
        <v>256</v>
      </c>
      <c r="M19" s="5">
        <v>0.04</v>
      </c>
      <c r="N19" s="5">
        <v>0.72</v>
      </c>
      <c r="O19" s="5">
        <v>2.19</v>
      </c>
      <c r="P19" s="5">
        <v>0</v>
      </c>
      <c r="Q19" s="5">
        <v>1.25</v>
      </c>
      <c r="R19" s="73">
        <v>2.76</v>
      </c>
    </row>
    <row r="20" spans="2:18" x14ac:dyDescent="0.2">
      <c r="B20" s="49"/>
      <c r="C20" s="2">
        <v>512</v>
      </c>
      <c r="D20" s="1">
        <v>0.22</v>
      </c>
      <c r="E20" s="1">
        <v>0.83</v>
      </c>
      <c r="F20" s="1">
        <v>1.03</v>
      </c>
      <c r="G20" s="1">
        <v>0</v>
      </c>
      <c r="H20" s="1">
        <v>0.46</v>
      </c>
      <c r="I20" s="75">
        <v>1.9</v>
      </c>
      <c r="K20" s="49"/>
      <c r="L20" s="2">
        <v>512</v>
      </c>
      <c r="M20" s="5">
        <v>0.03</v>
      </c>
      <c r="N20" s="5">
        <v>0.67</v>
      </c>
      <c r="O20" s="5">
        <v>1.32</v>
      </c>
      <c r="P20" s="5">
        <v>0</v>
      </c>
      <c r="Q20" s="5">
        <v>0.72</v>
      </c>
      <c r="R20" s="73">
        <v>1.93</v>
      </c>
    </row>
  </sheetData>
  <mergeCells count="6">
    <mergeCell ref="B7:I7"/>
    <mergeCell ref="K7:R7"/>
    <mergeCell ref="K9:K14"/>
    <mergeCell ref="K15:K20"/>
    <mergeCell ref="B9:B14"/>
    <mergeCell ref="B15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dset.txt</vt:lpstr>
      <vt:lpstr>1536 MB</vt:lpstr>
      <vt:lpstr>parallelism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Wei-keng Liao</dc:creator>
  <cp:lastModifiedBy>Wei-keng Liao</cp:lastModifiedBy>
  <dcterms:created xsi:type="dcterms:W3CDTF">2020-12-11T10:47:47Z</dcterms:created>
  <dcterms:modified xsi:type="dcterms:W3CDTF">2020-12-15T09:47:09Z</dcterms:modified>
</cp:coreProperties>
</file>